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defaultThemeVersion="124226"/>
  <mc:AlternateContent xmlns:mc="http://schemas.openxmlformats.org/markup-compatibility/2006">
    <mc:Choice Requires="x15">
      <x15ac:absPath xmlns:x15ac="http://schemas.microsoft.com/office/spreadsheetml/2010/11/ac" url="I:\文書\大学\テキスト\ICTtext\ICTbasic1\excel\"/>
    </mc:Choice>
  </mc:AlternateContent>
  <xr:revisionPtr revIDLastSave="0" documentId="13_ncr:1_{026CDD95-DF3B-40FC-B3B4-AA7955E25D80}" xr6:coauthVersionLast="43" xr6:coauthVersionMax="43" xr10:uidLastSave="{00000000-0000-0000-0000-000000000000}"/>
  <bookViews>
    <workbookView xWindow="11265" yWindow="4050" windowWidth="28140" windowHeight="2700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0" i="1" l="1"/>
  <c r="J19" i="1"/>
  <c r="J18" i="1"/>
  <c r="J17" i="1"/>
  <c r="J16" i="1"/>
  <c r="J15" i="1"/>
  <c r="J14" i="1"/>
  <c r="J13" i="1"/>
  <c r="J12" i="1"/>
  <c r="J11" i="1"/>
  <c r="J10" i="1"/>
  <c r="J9" i="1"/>
  <c r="J8" i="1"/>
  <c r="J7" i="1"/>
  <c r="K8" i="1" l="1"/>
  <c r="K10" i="1"/>
  <c r="K9" i="1"/>
  <c r="K19" i="1"/>
  <c r="K7" i="1"/>
  <c r="K17" i="1"/>
  <c r="K13" i="1"/>
  <c r="K15" i="1"/>
  <c r="K11" i="1"/>
  <c r="K18" i="1"/>
  <c r="K14" i="1"/>
  <c r="K12" i="1"/>
  <c r="K16" i="1"/>
  <c r="K20" i="1"/>
</calcChain>
</file>

<file path=xl/sharedStrings.xml><?xml version="1.0" encoding="utf-8"?>
<sst xmlns="http://schemas.openxmlformats.org/spreadsheetml/2006/main" count="58" uniqueCount="29">
  <si>
    <t>日本</t>
    <rPh sb="0" eb="2">
      <t>ニホン</t>
    </rPh>
    <phoneticPr fontId="1"/>
  </si>
  <si>
    <t>インド</t>
    <phoneticPr fontId="1"/>
  </si>
  <si>
    <t>韓国　</t>
    <rPh sb="0" eb="2">
      <t>カンコク</t>
    </rPh>
    <phoneticPr fontId="1"/>
  </si>
  <si>
    <t>中国</t>
    <rPh sb="0" eb="2">
      <t>チュウゴク</t>
    </rPh>
    <phoneticPr fontId="1"/>
  </si>
  <si>
    <t>アメリカ合衆国</t>
    <rPh sb="4" eb="7">
      <t>ガッシュウコク</t>
    </rPh>
    <phoneticPr fontId="1"/>
  </si>
  <si>
    <t>カナダ</t>
    <phoneticPr fontId="1"/>
  </si>
  <si>
    <t>ブラジル</t>
    <phoneticPr fontId="1"/>
  </si>
  <si>
    <t>イギリス</t>
    <phoneticPr fontId="1"/>
  </si>
  <si>
    <t>イタリア</t>
    <phoneticPr fontId="1"/>
  </si>
  <si>
    <t>オランダ</t>
    <phoneticPr fontId="1"/>
  </si>
  <si>
    <t>ドイツ</t>
    <phoneticPr fontId="1"/>
  </si>
  <si>
    <t>フランス</t>
    <phoneticPr fontId="1"/>
  </si>
  <si>
    <t>ロシア</t>
    <phoneticPr fontId="1"/>
  </si>
  <si>
    <t>オーストラリア</t>
    <phoneticPr fontId="1"/>
  </si>
  <si>
    <t>国（地域）</t>
    <rPh sb="0" eb="1">
      <t>クニ</t>
    </rPh>
    <rPh sb="2" eb="4">
      <t>チイキ</t>
    </rPh>
    <phoneticPr fontId="1"/>
  </si>
  <si>
    <t>1990年</t>
    <rPh sb="4" eb="5">
      <t>ネン</t>
    </rPh>
    <phoneticPr fontId="1"/>
  </si>
  <si>
    <t>2000年</t>
    <rPh sb="4" eb="5">
      <t>ネン</t>
    </rPh>
    <phoneticPr fontId="1"/>
  </si>
  <si>
    <t>2010年</t>
    <rPh sb="4" eb="5">
      <t>ネン</t>
    </rPh>
    <phoneticPr fontId="1"/>
  </si>
  <si>
    <t>ICTベーシックⅠ課題レポート
－世界の二酸化炭素排出量－</t>
    <rPh sb="9" eb="11">
      <t>カダイ</t>
    </rPh>
    <rPh sb="17" eb="19">
      <t>セカイ</t>
    </rPh>
    <rPh sb="20" eb="23">
      <t>ニサンカ</t>
    </rPh>
    <rPh sb="23" eb="25">
      <t>タンソ</t>
    </rPh>
    <rPh sb="25" eb="27">
      <t>ハイシュツ</t>
    </rPh>
    <rPh sb="27" eb="28">
      <t>リョウ</t>
    </rPh>
    <phoneticPr fontId="1"/>
  </si>
  <si>
    <t>排出量/国土面積</t>
    <rPh sb="0" eb="2">
      <t>ハイシュツ</t>
    </rPh>
    <rPh sb="2" eb="3">
      <t>リョウ</t>
    </rPh>
    <rPh sb="4" eb="6">
      <t>コクド</t>
    </rPh>
    <rPh sb="6" eb="8">
      <t>メンセキ</t>
    </rPh>
    <phoneticPr fontId="1"/>
  </si>
  <si>
    <t>順位</t>
    <rPh sb="0" eb="2">
      <t>ジュンイ</t>
    </rPh>
    <phoneticPr fontId="1"/>
  </si>
  <si>
    <t>国</t>
    <rPh sb="0" eb="1">
      <t>クニ</t>
    </rPh>
    <phoneticPr fontId="1"/>
  </si>
  <si>
    <t>(単位：100万ｔ)</t>
    <rPh sb="1" eb="3">
      <t>タンイ</t>
    </rPh>
    <rPh sb="7" eb="9">
      <t>マントン</t>
    </rPh>
    <phoneticPr fontId="1"/>
  </si>
  <si>
    <t>面積</t>
    <rPh sb="0" eb="2">
      <t>メンセキ</t>
    </rPh>
    <phoneticPr fontId="1"/>
  </si>
  <si>
    <t>表1　世界の燃焼による二酸化炭素排出量</t>
    <rPh sb="0" eb="1">
      <t>ヒョウ</t>
    </rPh>
    <rPh sb="3" eb="5">
      <t>セカイ</t>
    </rPh>
    <rPh sb="6" eb="8">
      <t>ネンショウ</t>
    </rPh>
    <rPh sb="11" eb="14">
      <t>ニサンカ</t>
    </rPh>
    <rPh sb="14" eb="16">
      <t>タンソ</t>
    </rPh>
    <rPh sb="16" eb="18">
      <t>ハイシュツ</t>
    </rPh>
    <rPh sb="18" eb="19">
      <t>リョウ</t>
    </rPh>
    <phoneticPr fontId="1"/>
  </si>
  <si>
    <t>表2　国土面積</t>
    <rPh sb="0" eb="1">
      <t>ヒョウ</t>
    </rPh>
    <rPh sb="3" eb="5">
      <t>コクド</t>
    </rPh>
    <rPh sb="5" eb="7">
      <t>メンセキ</t>
    </rPh>
    <phoneticPr fontId="1"/>
  </si>
  <si>
    <t>表3　国土面積における二酸化炭素排出量の割合</t>
    <rPh sb="0" eb="1">
      <t>ヒョウ</t>
    </rPh>
    <rPh sb="3" eb="5">
      <t>コクド</t>
    </rPh>
    <rPh sb="5" eb="7">
      <t>メンセキ</t>
    </rPh>
    <rPh sb="11" eb="14">
      <t>ニサンカ</t>
    </rPh>
    <rPh sb="14" eb="16">
      <t>タンソ</t>
    </rPh>
    <rPh sb="16" eb="18">
      <t>ハイシュツ</t>
    </rPh>
    <rPh sb="18" eb="19">
      <t>リョウ</t>
    </rPh>
    <rPh sb="20" eb="22">
      <t>ワリアイ</t>
    </rPh>
    <phoneticPr fontId="1"/>
  </si>
  <si>
    <r>
      <t>(単位：km</t>
    </r>
    <r>
      <rPr>
        <sz val="9"/>
        <color theme="1"/>
        <rFont val="ＭＳ Ｐゴシック"/>
        <family val="3"/>
        <charset val="128"/>
        <scheme val="minor"/>
      </rPr>
      <t>2)</t>
    </r>
    <rPh sb="1" eb="3">
      <t>タンイ</t>
    </rPh>
    <phoneticPr fontId="1"/>
  </si>
  <si>
    <t>農学部　農芸化学科　1年█組█番　学籍番号████　□□□□□</t>
    <rPh sb="0" eb="3">
      <t>ノウガクブ</t>
    </rPh>
    <rPh sb="4" eb="6">
      <t>ノウゲイ</t>
    </rPh>
    <rPh sb="6" eb="8">
      <t>カガク</t>
    </rPh>
    <rPh sb="8" eb="9">
      <t>カ</t>
    </rPh>
    <rPh sb="10" eb="12">
      <t>イチネン</t>
    </rPh>
    <rPh sb="13" eb="14">
      <t>クミ</t>
    </rPh>
    <rPh sb="15" eb="16">
      <t>バン</t>
    </rPh>
    <rPh sb="17" eb="19">
      <t>ガクセキ</t>
    </rPh>
    <rPh sb="19" eb="2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</si>
</sst>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b/>
      <sz val="14"/>
      <color theme="1"/>
      <name val="HGP創英角ｺﾞｼｯｸUB"/>
      <family val="3"/>
      <charset val="128"/>
    </font>
  </fonts>
  <fills count="2">
    <fill>
      <patternFill patternType="none"/>
    </fill>
    <fill>
      <patternFill patternType="gray125"/>
    </fill>
  </fills>
  <borders count="9">
    <border>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indexed="64"/>
      </left>
      <right style="double">
        <color auto="1"/>
      </right>
      <top/>
      <bottom/>
      <diagonal/>
    </border>
    <border>
      <left style="medium">
        <color indexed="64"/>
      </left>
      <right style="double">
        <color auto="1"/>
      </right>
      <top/>
      <bottom style="medium">
        <color indexed="64"/>
      </bottom>
      <diagonal/>
    </border>
    <border>
      <left style="medium">
        <color indexed="64"/>
      </left>
      <right style="double">
        <color auto="1"/>
      </right>
      <top style="medium">
        <color indexed="64"/>
      </top>
      <bottom style="double">
        <color auto="1"/>
      </bottom>
      <diagonal/>
    </border>
    <border>
      <left/>
      <right/>
      <top style="medium">
        <color indexed="64"/>
      </top>
      <bottom style="double">
        <color auto="1"/>
      </bottom>
      <diagonal/>
    </border>
    <border>
      <left/>
      <right style="medium">
        <color indexed="64"/>
      </right>
      <top style="medium">
        <color indexed="64"/>
      </top>
      <bottom style="double">
        <color auto="1"/>
      </bottom>
      <diagonal/>
    </border>
  </borders>
  <cellStyleXfs count="1">
    <xf numFmtId="0" fontId="0" fillId="0" borderId="0">
      <alignment vertical="center"/>
    </xf>
  </cellStyleXfs>
  <cellXfs count="33">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pplyAlignment="1">
      <alignment horizontal="right" vertical="center"/>
    </xf>
    <xf numFmtId="176" fontId="0" fillId="0" borderId="0" xfId="0" applyNumberFormat="1" applyFill="1" applyBorder="1" applyAlignment="1">
      <alignment horizontal="right" vertical="center"/>
    </xf>
    <xf numFmtId="176" fontId="0" fillId="0" borderId="1" xfId="0" applyNumberFormat="1" applyFill="1" applyBorder="1" applyAlignment="1">
      <alignment horizontal="right" vertical="center"/>
    </xf>
    <xf numFmtId="176" fontId="0" fillId="0" borderId="3" xfId="0" applyNumberFormat="1" applyFill="1" applyBorder="1" applyAlignment="1">
      <alignment horizontal="right" vertical="center"/>
    </xf>
    <xf numFmtId="0" fontId="0" fillId="0" borderId="0" xfId="0" applyBorder="1" applyAlignment="1">
      <alignment horizontal="center" vertical="center"/>
    </xf>
    <xf numFmtId="11" fontId="0" fillId="0" borderId="0" xfId="0" applyNumberFormat="1" applyBorder="1">
      <alignment vertical="center"/>
    </xf>
    <xf numFmtId="11" fontId="0" fillId="0" borderId="2" xfId="0" applyNumberFormat="1" applyBorder="1">
      <alignment vertical="center"/>
    </xf>
    <xf numFmtId="0" fontId="0" fillId="0" borderId="6" xfId="0" applyBorder="1">
      <alignment vertical="center"/>
    </xf>
    <xf numFmtId="0" fontId="0" fillId="0" borderId="7" xfId="0" applyBorder="1" applyAlignment="1">
      <alignment horizontal="right" vertical="center"/>
    </xf>
    <xf numFmtId="0" fontId="0" fillId="0" borderId="8" xfId="0" applyBorder="1" applyAlignment="1">
      <alignment horizontal="right" vertical="center"/>
    </xf>
    <xf numFmtId="0" fontId="0" fillId="0" borderId="6" xfId="0" applyBorder="1" applyAlignment="1">
      <alignment horizontal="left" vertical="center"/>
    </xf>
    <xf numFmtId="0" fontId="2" fillId="0" borderId="7" xfId="0" applyFont="1" applyBorder="1" applyAlignment="1">
      <alignment vertical="center"/>
    </xf>
    <xf numFmtId="0" fontId="0" fillId="0" borderId="0" xfId="0" applyAlignment="1">
      <alignment horizontal="right" vertical="center"/>
    </xf>
    <xf numFmtId="0" fontId="0" fillId="0" borderId="6" xfId="0" applyBorder="1" applyAlignment="1"/>
    <xf numFmtId="0" fontId="0" fillId="0" borderId="8" xfId="0" applyBorder="1" applyAlignment="1"/>
    <xf numFmtId="0" fontId="3" fillId="0" borderId="0" xfId="0" applyFont="1" applyAlignment="1">
      <alignment horizontal="right" vertical="top"/>
    </xf>
    <xf numFmtId="0" fontId="3" fillId="0" borderId="0" xfId="0" applyFont="1" applyBorder="1" applyAlignment="1">
      <alignment horizontal="right" vertical="top"/>
    </xf>
    <xf numFmtId="176" fontId="0" fillId="0" borderId="0" xfId="0" applyNumberFormat="1" applyBorder="1" applyAlignment="1">
      <alignment horizontal="right" vertical="center"/>
    </xf>
    <xf numFmtId="176" fontId="0" fillId="0" borderId="1" xfId="0" applyNumberFormat="1" applyBorder="1" applyAlignment="1">
      <alignment horizontal="right" vertical="center"/>
    </xf>
    <xf numFmtId="176" fontId="0" fillId="0" borderId="2" xfId="0" applyNumberFormat="1" applyBorder="1" applyAlignment="1">
      <alignment horizontal="right" vertical="center"/>
    </xf>
    <xf numFmtId="176" fontId="0" fillId="0" borderId="3" xfId="0" applyNumberFormat="1" applyBorder="1" applyAlignment="1">
      <alignment horizontal="right" vertical="center"/>
    </xf>
    <xf numFmtId="0" fontId="4" fillId="0" borderId="0" xfId="0" applyFont="1" applyAlignment="1">
      <alignment horizontal="center" vertical="center" wrapText="1"/>
    </xf>
    <xf numFmtId="0" fontId="0" fillId="0" borderId="0" xfId="0" applyAlignment="1">
      <alignment horizontal="right" vertical="center"/>
    </xf>
    <xf numFmtId="0" fontId="3" fillId="0" borderId="2" xfId="0" applyFont="1" applyBorder="1" applyAlignment="1">
      <alignment horizontal="center" wrapText="1"/>
    </xf>
    <xf numFmtId="0" fontId="2" fillId="0" borderId="2" xfId="0" applyFont="1" applyBorder="1" applyAlignment="1">
      <alignment horizontal="center" wrapText="1"/>
    </xf>
    <xf numFmtId="0" fontId="3" fillId="0" borderId="2" xfId="0" applyFont="1" applyBorder="1" applyAlignment="1">
      <alignment horizontal="center"/>
    </xf>
    <xf numFmtId="0" fontId="2" fillId="0" borderId="2"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sz="1600"/>
            </a:pPr>
            <a:r>
              <a:rPr lang="en-US" sz="1600"/>
              <a:t>2010</a:t>
            </a:r>
            <a:r>
              <a:rPr lang="ja-JP" sz="1600"/>
              <a:t>年世界の二酸化炭素排出量における各国の排出量の割合</a:t>
            </a:r>
          </a:p>
        </c:rich>
      </c:tx>
      <c:layout>
        <c:manualLayout>
          <c:xMode val="edge"/>
          <c:yMode val="edge"/>
          <c:x val="0.11857393873999056"/>
          <c:y val="4.1811816099707466E-2"/>
        </c:manualLayout>
      </c:layout>
      <c:overlay val="0"/>
    </c:title>
    <c:autoTitleDeleted val="0"/>
    <c:plotArea>
      <c:layout/>
      <c:pieChart>
        <c:varyColors val="1"/>
        <c:ser>
          <c:idx val="0"/>
          <c:order val="0"/>
          <c:dLbls>
            <c:dLbl>
              <c:idx val="7"/>
              <c:delete val="1"/>
              <c:extLst>
                <c:ext xmlns:c15="http://schemas.microsoft.com/office/drawing/2012/chart" uri="{CE6537A1-D6FC-4f65-9D91-7224C49458BB}"/>
                <c:ext xmlns:c16="http://schemas.microsoft.com/office/drawing/2014/chart" uri="{C3380CC4-5D6E-409C-BE32-E72D297353CC}">
                  <c16:uniqueId val="{00000000-240A-458C-8497-5F4E48DF47A8}"/>
                </c:ext>
              </c:extLst>
            </c:dLbl>
            <c:dLbl>
              <c:idx val="8"/>
              <c:delete val="1"/>
              <c:extLst>
                <c:ext xmlns:c15="http://schemas.microsoft.com/office/drawing/2012/chart" uri="{CE6537A1-D6FC-4f65-9D91-7224C49458BB}"/>
                <c:ext xmlns:c16="http://schemas.microsoft.com/office/drawing/2014/chart" uri="{C3380CC4-5D6E-409C-BE32-E72D297353CC}">
                  <c16:uniqueId val="{00000001-240A-458C-8497-5F4E48DF47A8}"/>
                </c:ext>
              </c:extLst>
            </c:dLbl>
            <c:dLbl>
              <c:idx val="9"/>
              <c:delete val="1"/>
              <c:extLst>
                <c:ext xmlns:c15="http://schemas.microsoft.com/office/drawing/2012/chart" uri="{CE6537A1-D6FC-4f65-9D91-7224C49458BB}"/>
                <c:ext xmlns:c16="http://schemas.microsoft.com/office/drawing/2014/chart" uri="{C3380CC4-5D6E-409C-BE32-E72D297353CC}">
                  <c16:uniqueId val="{00000002-240A-458C-8497-5F4E48DF47A8}"/>
                </c:ext>
              </c:extLst>
            </c:dLbl>
            <c:dLbl>
              <c:idx val="10"/>
              <c:delete val="1"/>
              <c:extLst>
                <c:ext xmlns:c15="http://schemas.microsoft.com/office/drawing/2012/chart" uri="{CE6537A1-D6FC-4f65-9D91-7224C49458BB}"/>
                <c:ext xmlns:c16="http://schemas.microsoft.com/office/drawing/2014/chart" uri="{C3380CC4-5D6E-409C-BE32-E72D297353CC}">
                  <c16:uniqueId val="{00000003-240A-458C-8497-5F4E48DF47A8}"/>
                </c:ext>
              </c:extLst>
            </c:dLbl>
            <c:dLbl>
              <c:idx val="11"/>
              <c:delete val="1"/>
              <c:extLst>
                <c:ext xmlns:c15="http://schemas.microsoft.com/office/drawing/2012/chart" uri="{CE6537A1-D6FC-4f65-9D91-7224C49458BB}"/>
                <c:ext xmlns:c16="http://schemas.microsoft.com/office/drawing/2014/chart" uri="{C3380CC4-5D6E-409C-BE32-E72D297353CC}">
                  <c16:uniqueId val="{00000004-240A-458C-8497-5F4E48DF47A8}"/>
                </c:ext>
              </c:extLst>
            </c:dLbl>
            <c:dLbl>
              <c:idx val="12"/>
              <c:delete val="1"/>
              <c:extLst>
                <c:ext xmlns:c15="http://schemas.microsoft.com/office/drawing/2012/chart" uri="{CE6537A1-D6FC-4f65-9D91-7224C49458BB}"/>
                <c:ext xmlns:c16="http://schemas.microsoft.com/office/drawing/2014/chart" uri="{C3380CC4-5D6E-409C-BE32-E72D297353CC}">
                  <c16:uniqueId val="{00000005-240A-458C-8497-5F4E48DF47A8}"/>
                </c:ext>
              </c:extLst>
            </c:dLbl>
            <c:dLbl>
              <c:idx val="13"/>
              <c:delete val="1"/>
              <c:extLst>
                <c:ext xmlns:c15="http://schemas.microsoft.com/office/drawing/2012/chart" uri="{CE6537A1-D6FC-4f65-9D91-7224C49458BB}"/>
                <c:ext xmlns:c16="http://schemas.microsoft.com/office/drawing/2014/chart" uri="{C3380CC4-5D6E-409C-BE32-E72D297353CC}">
                  <c16:uniqueId val="{00000006-240A-458C-8497-5F4E48DF47A8}"/>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Sheet1!$A$7:$A$20</c:f>
              <c:strCache>
                <c:ptCount val="14"/>
                <c:pt idx="0">
                  <c:v>中国</c:v>
                </c:pt>
                <c:pt idx="1">
                  <c:v>アメリカ合衆国</c:v>
                </c:pt>
                <c:pt idx="2">
                  <c:v>インド</c:v>
                </c:pt>
                <c:pt idx="3">
                  <c:v>ロシア</c:v>
                </c:pt>
                <c:pt idx="4">
                  <c:v>日本</c:v>
                </c:pt>
                <c:pt idx="5">
                  <c:v>ドイツ</c:v>
                </c:pt>
                <c:pt idx="6">
                  <c:v>韓国　</c:v>
                </c:pt>
                <c:pt idx="7">
                  <c:v>カナダ</c:v>
                </c:pt>
                <c:pt idx="8">
                  <c:v>イギリス</c:v>
                </c:pt>
                <c:pt idx="9">
                  <c:v>イタリア</c:v>
                </c:pt>
                <c:pt idx="10">
                  <c:v>ブラジル</c:v>
                </c:pt>
                <c:pt idx="11">
                  <c:v>オーストラリア</c:v>
                </c:pt>
                <c:pt idx="12">
                  <c:v>フランス</c:v>
                </c:pt>
                <c:pt idx="13">
                  <c:v>オランダ</c:v>
                </c:pt>
              </c:strCache>
            </c:strRef>
          </c:cat>
          <c:val>
            <c:numRef>
              <c:f>Sheet1!$D$7:$D$20</c:f>
              <c:numCache>
                <c:formatCode>0.0</c:formatCode>
                <c:ptCount val="14"/>
                <c:pt idx="0">
                  <c:v>7217.1</c:v>
                </c:pt>
                <c:pt idx="1">
                  <c:v>5368.6</c:v>
                </c:pt>
                <c:pt idx="2">
                  <c:v>1625.8</c:v>
                </c:pt>
                <c:pt idx="3">
                  <c:v>1581.4</c:v>
                </c:pt>
                <c:pt idx="4">
                  <c:v>1143.0999999999999</c:v>
                </c:pt>
                <c:pt idx="5">
                  <c:v>761.6</c:v>
                </c:pt>
                <c:pt idx="6">
                  <c:v>563.1</c:v>
                </c:pt>
                <c:pt idx="7">
                  <c:v>536.6</c:v>
                </c:pt>
                <c:pt idx="8">
                  <c:v>483.5</c:v>
                </c:pt>
                <c:pt idx="9">
                  <c:v>398.5</c:v>
                </c:pt>
                <c:pt idx="10">
                  <c:v>387.7</c:v>
                </c:pt>
                <c:pt idx="11">
                  <c:v>383.5</c:v>
                </c:pt>
                <c:pt idx="12">
                  <c:v>357.8</c:v>
                </c:pt>
                <c:pt idx="13">
                  <c:v>187</c:v>
                </c:pt>
              </c:numCache>
            </c:numRef>
          </c:val>
          <c:extLst>
            <c:ext xmlns:c16="http://schemas.microsoft.com/office/drawing/2014/chart" uri="{C3380CC4-5D6E-409C-BE32-E72D297353CC}">
              <c16:uniqueId val="{00000007-240A-458C-8497-5F4E48DF47A8}"/>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1877010118245579"/>
          <c:y val="0.24689603051128572"/>
          <c:w val="0.34696715724005184"/>
          <c:h val="0.714027663107236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sz="1600"/>
            </a:pPr>
            <a:r>
              <a:rPr lang="en-US" sz="1600"/>
              <a:t>2010</a:t>
            </a:r>
            <a:r>
              <a:rPr lang="ja-JP" sz="1600"/>
              <a:t>年世界の国土面積における</a:t>
            </a:r>
            <a:endParaRPr lang="en-US" sz="1600"/>
          </a:p>
          <a:p>
            <a:pPr>
              <a:defRPr sz="1600"/>
            </a:pPr>
            <a:r>
              <a:rPr lang="ja-JP" sz="1600"/>
              <a:t>二酸化炭素排出量の割合</a:t>
            </a:r>
          </a:p>
        </c:rich>
      </c:tx>
      <c:overlay val="0"/>
    </c:title>
    <c:autoTitleDeleted val="0"/>
    <c:plotArea>
      <c:layout/>
      <c:barChart>
        <c:barDir val="col"/>
        <c:grouping val="clustered"/>
        <c:varyColors val="0"/>
        <c:ser>
          <c:idx val="0"/>
          <c:order val="0"/>
          <c:invertIfNegative val="0"/>
          <c:cat>
            <c:strRef>
              <c:f>Sheet1!$I$7:$I$20</c:f>
              <c:strCache>
                <c:ptCount val="14"/>
                <c:pt idx="0">
                  <c:v>日本</c:v>
                </c:pt>
                <c:pt idx="1">
                  <c:v>インド</c:v>
                </c:pt>
                <c:pt idx="2">
                  <c:v>韓国　</c:v>
                </c:pt>
                <c:pt idx="3">
                  <c:v>中国</c:v>
                </c:pt>
                <c:pt idx="4">
                  <c:v>アメリカ合衆国</c:v>
                </c:pt>
                <c:pt idx="5">
                  <c:v>カナダ</c:v>
                </c:pt>
                <c:pt idx="6">
                  <c:v>ブラジル</c:v>
                </c:pt>
                <c:pt idx="7">
                  <c:v>イギリス</c:v>
                </c:pt>
                <c:pt idx="8">
                  <c:v>イタリア</c:v>
                </c:pt>
                <c:pt idx="9">
                  <c:v>オランダ</c:v>
                </c:pt>
                <c:pt idx="10">
                  <c:v>ドイツ</c:v>
                </c:pt>
                <c:pt idx="11">
                  <c:v>フランス</c:v>
                </c:pt>
                <c:pt idx="12">
                  <c:v>ロシア</c:v>
                </c:pt>
                <c:pt idx="13">
                  <c:v>オーストラリア</c:v>
                </c:pt>
              </c:strCache>
            </c:strRef>
          </c:cat>
          <c:val>
            <c:numRef>
              <c:f>Sheet1!$J$7:$J$20</c:f>
              <c:numCache>
                <c:formatCode>0.00E+00</c:formatCode>
                <c:ptCount val="14"/>
                <c:pt idx="0">
                  <c:v>3.0244341257557113E-3</c:v>
                </c:pt>
                <c:pt idx="1">
                  <c:v>4.9457557852839883E-4</c:v>
                </c:pt>
                <c:pt idx="2">
                  <c:v>5.6310000000000006E-3</c:v>
                </c:pt>
                <c:pt idx="3">
                  <c:v>7.5178125000000006E-4</c:v>
                </c:pt>
                <c:pt idx="4">
                  <c:v>5.5760282509347741E-4</c:v>
                </c:pt>
                <c:pt idx="5">
                  <c:v>5.3740610916374567E-5</c:v>
                </c:pt>
                <c:pt idx="6">
                  <c:v>4.5547462406015038E-5</c:v>
                </c:pt>
                <c:pt idx="7">
                  <c:v>1.9897119341563785E-3</c:v>
                </c:pt>
                <c:pt idx="8">
                  <c:v>1.3239202657807309E-3</c:v>
                </c:pt>
                <c:pt idx="9">
                  <c:v>4.4668450219759216E-3</c:v>
                </c:pt>
                <c:pt idx="10">
                  <c:v>2.1333333333333334E-3</c:v>
                </c:pt>
                <c:pt idx="11">
                  <c:v>6.5772058823529412E-4</c:v>
                </c:pt>
                <c:pt idx="12">
                  <c:v>9.3023529411764708E-4</c:v>
                </c:pt>
                <c:pt idx="13">
                  <c:v>5.0513538945609233E-5</c:v>
                </c:pt>
              </c:numCache>
            </c:numRef>
          </c:val>
          <c:extLst>
            <c:ext xmlns:c16="http://schemas.microsoft.com/office/drawing/2014/chart" uri="{C3380CC4-5D6E-409C-BE32-E72D297353CC}">
              <c16:uniqueId val="{00000000-C66B-460E-81D5-C44E18FE696C}"/>
            </c:ext>
          </c:extLst>
        </c:ser>
        <c:dLbls>
          <c:showLegendKey val="0"/>
          <c:showVal val="0"/>
          <c:showCatName val="0"/>
          <c:showSerName val="0"/>
          <c:showPercent val="0"/>
          <c:showBubbleSize val="0"/>
        </c:dLbls>
        <c:gapWidth val="75"/>
        <c:overlap val="-25"/>
        <c:axId val="94682112"/>
        <c:axId val="94688000"/>
      </c:barChart>
      <c:catAx>
        <c:axId val="94682112"/>
        <c:scaling>
          <c:orientation val="minMax"/>
        </c:scaling>
        <c:delete val="0"/>
        <c:axPos val="b"/>
        <c:numFmt formatCode="General" sourceLinked="0"/>
        <c:majorTickMark val="none"/>
        <c:minorTickMark val="none"/>
        <c:tickLblPos val="nextTo"/>
        <c:txPr>
          <a:bodyPr rot="0" vert="eaVert"/>
          <a:lstStyle/>
          <a:p>
            <a:pPr>
              <a:defRPr/>
            </a:pPr>
            <a:endParaRPr lang="ja-JP"/>
          </a:p>
        </c:txPr>
        <c:crossAx val="94688000"/>
        <c:crosses val="autoZero"/>
        <c:auto val="1"/>
        <c:lblAlgn val="ctr"/>
        <c:lblOffset val="100"/>
        <c:noMultiLvlLbl val="0"/>
      </c:catAx>
      <c:valAx>
        <c:axId val="94688000"/>
        <c:scaling>
          <c:orientation val="minMax"/>
        </c:scaling>
        <c:delete val="0"/>
        <c:axPos val="l"/>
        <c:majorGridlines/>
        <c:numFmt formatCode="0.00E+00" sourceLinked="1"/>
        <c:majorTickMark val="none"/>
        <c:minorTickMark val="none"/>
        <c:tickLblPos val="nextTo"/>
        <c:crossAx val="94682112"/>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sz="1600"/>
            </a:pPr>
            <a:r>
              <a:rPr lang="en-US" sz="1600"/>
              <a:t>30</a:t>
            </a:r>
            <a:r>
              <a:rPr lang="ja-JP" sz="1600"/>
              <a:t>年間での世界の二酸化炭素排出量の推移</a:t>
            </a:r>
          </a:p>
        </c:rich>
      </c:tx>
      <c:layout>
        <c:manualLayout>
          <c:xMode val="edge"/>
          <c:yMode val="edge"/>
          <c:x val="0.13686359450329955"/>
          <c:y val="3.6655211912943873E-2"/>
        </c:manualLayout>
      </c:layout>
      <c:overlay val="0"/>
    </c:title>
    <c:autoTitleDeleted val="0"/>
    <c:plotArea>
      <c:layout/>
      <c:barChart>
        <c:barDir val="col"/>
        <c:grouping val="clustered"/>
        <c:varyColors val="0"/>
        <c:ser>
          <c:idx val="1"/>
          <c:order val="0"/>
          <c:tx>
            <c:strRef>
              <c:f>Sheet1!$B$6</c:f>
              <c:strCache>
                <c:ptCount val="1"/>
                <c:pt idx="0">
                  <c:v>1990年</c:v>
                </c:pt>
              </c:strCache>
            </c:strRef>
          </c:tx>
          <c:invertIfNegative val="0"/>
          <c:cat>
            <c:strRef>
              <c:f>Sheet1!$A$7:$A$20</c:f>
              <c:strCache>
                <c:ptCount val="14"/>
                <c:pt idx="0">
                  <c:v>中国</c:v>
                </c:pt>
                <c:pt idx="1">
                  <c:v>アメリカ合衆国</c:v>
                </c:pt>
                <c:pt idx="2">
                  <c:v>インド</c:v>
                </c:pt>
                <c:pt idx="3">
                  <c:v>ロシア</c:v>
                </c:pt>
                <c:pt idx="4">
                  <c:v>日本</c:v>
                </c:pt>
                <c:pt idx="5">
                  <c:v>ドイツ</c:v>
                </c:pt>
                <c:pt idx="6">
                  <c:v>韓国　</c:v>
                </c:pt>
                <c:pt idx="7">
                  <c:v>カナダ</c:v>
                </c:pt>
                <c:pt idx="8">
                  <c:v>イギリス</c:v>
                </c:pt>
                <c:pt idx="9">
                  <c:v>イタリア</c:v>
                </c:pt>
                <c:pt idx="10">
                  <c:v>ブラジル</c:v>
                </c:pt>
                <c:pt idx="11">
                  <c:v>オーストラリア</c:v>
                </c:pt>
                <c:pt idx="12">
                  <c:v>フランス</c:v>
                </c:pt>
                <c:pt idx="13">
                  <c:v>オランダ</c:v>
                </c:pt>
              </c:strCache>
            </c:strRef>
          </c:cat>
          <c:val>
            <c:numRef>
              <c:f>Sheet1!$B$7:$B$20</c:f>
              <c:numCache>
                <c:formatCode>0.0</c:formatCode>
                <c:ptCount val="14"/>
                <c:pt idx="0">
                  <c:v>2211.3000000000002</c:v>
                </c:pt>
                <c:pt idx="1">
                  <c:v>4868.7</c:v>
                </c:pt>
                <c:pt idx="2">
                  <c:v>582.29999999999995</c:v>
                </c:pt>
                <c:pt idx="3">
                  <c:v>2178.8000000000002</c:v>
                </c:pt>
                <c:pt idx="4">
                  <c:v>1064.4000000000001</c:v>
                </c:pt>
                <c:pt idx="5">
                  <c:v>949.7</c:v>
                </c:pt>
                <c:pt idx="6">
                  <c:v>229.3</c:v>
                </c:pt>
                <c:pt idx="7">
                  <c:v>432.9</c:v>
                </c:pt>
                <c:pt idx="8">
                  <c:v>549.29999999999995</c:v>
                </c:pt>
                <c:pt idx="9">
                  <c:v>397.4</c:v>
                </c:pt>
                <c:pt idx="10">
                  <c:v>194.3</c:v>
                </c:pt>
                <c:pt idx="11">
                  <c:v>260.60000000000002</c:v>
                </c:pt>
                <c:pt idx="12">
                  <c:v>352.3</c:v>
                </c:pt>
                <c:pt idx="13">
                  <c:v>155.80000000000001</c:v>
                </c:pt>
              </c:numCache>
            </c:numRef>
          </c:val>
          <c:extLst>
            <c:ext xmlns:c16="http://schemas.microsoft.com/office/drawing/2014/chart" uri="{C3380CC4-5D6E-409C-BE32-E72D297353CC}">
              <c16:uniqueId val="{00000000-FAB5-4EA8-969C-689AA6C2396B}"/>
            </c:ext>
          </c:extLst>
        </c:ser>
        <c:ser>
          <c:idx val="2"/>
          <c:order val="1"/>
          <c:tx>
            <c:strRef>
              <c:f>Sheet1!$C$6</c:f>
              <c:strCache>
                <c:ptCount val="1"/>
                <c:pt idx="0">
                  <c:v>2000年</c:v>
                </c:pt>
              </c:strCache>
            </c:strRef>
          </c:tx>
          <c:invertIfNegative val="0"/>
          <c:cat>
            <c:strRef>
              <c:f>Sheet1!$A$7:$A$20</c:f>
              <c:strCache>
                <c:ptCount val="14"/>
                <c:pt idx="0">
                  <c:v>中国</c:v>
                </c:pt>
                <c:pt idx="1">
                  <c:v>アメリカ合衆国</c:v>
                </c:pt>
                <c:pt idx="2">
                  <c:v>インド</c:v>
                </c:pt>
                <c:pt idx="3">
                  <c:v>ロシア</c:v>
                </c:pt>
                <c:pt idx="4">
                  <c:v>日本</c:v>
                </c:pt>
                <c:pt idx="5">
                  <c:v>ドイツ</c:v>
                </c:pt>
                <c:pt idx="6">
                  <c:v>韓国　</c:v>
                </c:pt>
                <c:pt idx="7">
                  <c:v>カナダ</c:v>
                </c:pt>
                <c:pt idx="8">
                  <c:v>イギリス</c:v>
                </c:pt>
                <c:pt idx="9">
                  <c:v>イタリア</c:v>
                </c:pt>
                <c:pt idx="10">
                  <c:v>ブラジル</c:v>
                </c:pt>
                <c:pt idx="11">
                  <c:v>オーストラリア</c:v>
                </c:pt>
                <c:pt idx="12">
                  <c:v>フランス</c:v>
                </c:pt>
                <c:pt idx="13">
                  <c:v>オランダ</c:v>
                </c:pt>
              </c:strCache>
            </c:strRef>
          </c:cat>
          <c:val>
            <c:numRef>
              <c:f>Sheet1!$C$7:$C$20</c:f>
              <c:numCache>
                <c:formatCode>0.0</c:formatCode>
                <c:ptCount val="14"/>
                <c:pt idx="0">
                  <c:v>3037.3</c:v>
                </c:pt>
                <c:pt idx="1">
                  <c:v>5698.1</c:v>
                </c:pt>
                <c:pt idx="2">
                  <c:v>972.5</c:v>
                </c:pt>
                <c:pt idx="3">
                  <c:v>1505.5</c:v>
                </c:pt>
                <c:pt idx="4">
                  <c:v>1184</c:v>
                </c:pt>
                <c:pt idx="5">
                  <c:v>825</c:v>
                </c:pt>
                <c:pt idx="6">
                  <c:v>437.7</c:v>
                </c:pt>
                <c:pt idx="7">
                  <c:v>533.29999999999995</c:v>
                </c:pt>
                <c:pt idx="8">
                  <c:v>524.29999999999995</c:v>
                </c:pt>
                <c:pt idx="9">
                  <c:v>426</c:v>
                </c:pt>
                <c:pt idx="10">
                  <c:v>303.5</c:v>
                </c:pt>
                <c:pt idx="11">
                  <c:v>338.8</c:v>
                </c:pt>
                <c:pt idx="12">
                  <c:v>376.9</c:v>
                </c:pt>
                <c:pt idx="13">
                  <c:v>172.1</c:v>
                </c:pt>
              </c:numCache>
            </c:numRef>
          </c:val>
          <c:extLst>
            <c:ext xmlns:c16="http://schemas.microsoft.com/office/drawing/2014/chart" uri="{C3380CC4-5D6E-409C-BE32-E72D297353CC}">
              <c16:uniqueId val="{00000001-FAB5-4EA8-969C-689AA6C2396B}"/>
            </c:ext>
          </c:extLst>
        </c:ser>
        <c:ser>
          <c:idx val="3"/>
          <c:order val="2"/>
          <c:tx>
            <c:strRef>
              <c:f>Sheet1!$D$6</c:f>
              <c:strCache>
                <c:ptCount val="1"/>
                <c:pt idx="0">
                  <c:v>2010年</c:v>
                </c:pt>
              </c:strCache>
            </c:strRef>
          </c:tx>
          <c:invertIfNegative val="0"/>
          <c:cat>
            <c:strRef>
              <c:f>Sheet1!$A$7:$A$20</c:f>
              <c:strCache>
                <c:ptCount val="14"/>
                <c:pt idx="0">
                  <c:v>中国</c:v>
                </c:pt>
                <c:pt idx="1">
                  <c:v>アメリカ合衆国</c:v>
                </c:pt>
                <c:pt idx="2">
                  <c:v>インド</c:v>
                </c:pt>
                <c:pt idx="3">
                  <c:v>ロシア</c:v>
                </c:pt>
                <c:pt idx="4">
                  <c:v>日本</c:v>
                </c:pt>
                <c:pt idx="5">
                  <c:v>ドイツ</c:v>
                </c:pt>
                <c:pt idx="6">
                  <c:v>韓国　</c:v>
                </c:pt>
                <c:pt idx="7">
                  <c:v>カナダ</c:v>
                </c:pt>
                <c:pt idx="8">
                  <c:v>イギリス</c:v>
                </c:pt>
                <c:pt idx="9">
                  <c:v>イタリア</c:v>
                </c:pt>
                <c:pt idx="10">
                  <c:v>ブラジル</c:v>
                </c:pt>
                <c:pt idx="11">
                  <c:v>オーストラリア</c:v>
                </c:pt>
                <c:pt idx="12">
                  <c:v>フランス</c:v>
                </c:pt>
                <c:pt idx="13">
                  <c:v>オランダ</c:v>
                </c:pt>
              </c:strCache>
            </c:strRef>
          </c:cat>
          <c:val>
            <c:numRef>
              <c:f>Sheet1!$D$7:$D$20</c:f>
              <c:numCache>
                <c:formatCode>0.0</c:formatCode>
                <c:ptCount val="14"/>
                <c:pt idx="0">
                  <c:v>7217.1</c:v>
                </c:pt>
                <c:pt idx="1">
                  <c:v>5368.6</c:v>
                </c:pt>
                <c:pt idx="2">
                  <c:v>1625.8</c:v>
                </c:pt>
                <c:pt idx="3">
                  <c:v>1581.4</c:v>
                </c:pt>
                <c:pt idx="4">
                  <c:v>1143.0999999999999</c:v>
                </c:pt>
                <c:pt idx="5">
                  <c:v>761.6</c:v>
                </c:pt>
                <c:pt idx="6">
                  <c:v>563.1</c:v>
                </c:pt>
                <c:pt idx="7">
                  <c:v>536.6</c:v>
                </c:pt>
                <c:pt idx="8">
                  <c:v>483.5</c:v>
                </c:pt>
                <c:pt idx="9">
                  <c:v>398.5</c:v>
                </c:pt>
                <c:pt idx="10">
                  <c:v>387.7</c:v>
                </c:pt>
                <c:pt idx="11">
                  <c:v>383.5</c:v>
                </c:pt>
                <c:pt idx="12">
                  <c:v>357.8</c:v>
                </c:pt>
                <c:pt idx="13">
                  <c:v>187</c:v>
                </c:pt>
              </c:numCache>
            </c:numRef>
          </c:val>
          <c:extLst>
            <c:ext xmlns:c16="http://schemas.microsoft.com/office/drawing/2014/chart" uri="{C3380CC4-5D6E-409C-BE32-E72D297353CC}">
              <c16:uniqueId val="{00000002-FAB5-4EA8-969C-689AA6C2396B}"/>
            </c:ext>
          </c:extLst>
        </c:ser>
        <c:dLbls>
          <c:showLegendKey val="0"/>
          <c:showVal val="0"/>
          <c:showCatName val="0"/>
          <c:showSerName val="0"/>
          <c:showPercent val="0"/>
          <c:showBubbleSize val="0"/>
        </c:dLbls>
        <c:gapWidth val="150"/>
        <c:axId val="120072448"/>
        <c:axId val="120091392"/>
      </c:barChart>
      <c:catAx>
        <c:axId val="120072448"/>
        <c:scaling>
          <c:orientation val="minMax"/>
        </c:scaling>
        <c:delete val="0"/>
        <c:axPos val="b"/>
        <c:numFmt formatCode="General" sourceLinked="0"/>
        <c:majorTickMark val="none"/>
        <c:minorTickMark val="none"/>
        <c:tickLblPos val="nextTo"/>
        <c:txPr>
          <a:bodyPr rot="0" vert="eaVert"/>
          <a:lstStyle/>
          <a:p>
            <a:pPr>
              <a:defRPr/>
            </a:pPr>
            <a:endParaRPr lang="ja-JP"/>
          </a:p>
        </c:txPr>
        <c:crossAx val="120091392"/>
        <c:crosses val="autoZero"/>
        <c:auto val="1"/>
        <c:lblAlgn val="ctr"/>
        <c:lblOffset val="100"/>
        <c:noMultiLvlLbl val="0"/>
      </c:catAx>
      <c:valAx>
        <c:axId val="120091392"/>
        <c:scaling>
          <c:orientation val="minMax"/>
        </c:scaling>
        <c:delete val="0"/>
        <c:axPos val="l"/>
        <c:majorGridlines/>
        <c:numFmt formatCode="0.0" sourceLinked="1"/>
        <c:majorTickMark val="none"/>
        <c:minorTickMark val="none"/>
        <c:tickLblPos val="nextTo"/>
        <c:crossAx val="120072448"/>
        <c:crosses val="autoZero"/>
        <c:crossBetween val="between"/>
      </c:valAx>
    </c:plotArea>
    <c:legend>
      <c:legendPos val="r"/>
      <c:layout>
        <c:manualLayout>
          <c:xMode val="edge"/>
          <c:yMode val="edge"/>
          <c:x val="0.7470497904179888"/>
          <c:y val="0.39243950176331049"/>
          <c:w val="0.18194773956127547"/>
          <c:h val="0.27147189075592354"/>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495299</xdr:colOff>
      <xdr:row>21</xdr:row>
      <xdr:rowOff>171448</xdr:rowOff>
    </xdr:from>
    <xdr:to>
      <xdr:col>10</xdr:col>
      <xdr:colOff>638175</xdr:colOff>
      <xdr:row>38</xdr:row>
      <xdr:rowOff>28575</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xdr:colOff>
      <xdr:row>38</xdr:row>
      <xdr:rowOff>66676</xdr:rowOff>
    </xdr:from>
    <xdr:to>
      <xdr:col>5</xdr:col>
      <xdr:colOff>466724</xdr:colOff>
      <xdr:row>56</xdr:row>
      <xdr:rowOff>76200</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22</xdr:row>
      <xdr:rowOff>9525</xdr:rowOff>
    </xdr:from>
    <xdr:to>
      <xdr:col>5</xdr:col>
      <xdr:colOff>457200</xdr:colOff>
      <xdr:row>38</xdr:row>
      <xdr:rowOff>38100</xdr:rowOff>
    </xdr:to>
    <xdr:graphicFrame macro="">
      <xdr:nvGraphicFramePr>
        <xdr:cNvPr id="7" name="グラフ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495301</xdr:colOff>
      <xdr:row>38</xdr:row>
      <xdr:rowOff>76200</xdr:rowOff>
    </xdr:from>
    <xdr:to>
      <xdr:col>10</xdr:col>
      <xdr:colOff>628650</xdr:colOff>
      <xdr:row>56</xdr:row>
      <xdr:rowOff>85725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3819526" y="6829425"/>
          <a:ext cx="3743324" cy="3095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000">
              <a:solidFill>
                <a:schemeClr val="dk1"/>
              </a:solidFill>
              <a:effectLst/>
              <a:latin typeface="+mn-lt"/>
              <a:ea typeface="+mn-ea"/>
              <a:cs typeface="+mn-cs"/>
            </a:rPr>
            <a:t>表</a:t>
          </a:r>
          <a:r>
            <a:rPr kumimoji="1" lang="en-US" altLang="ja-JP" sz="1000">
              <a:solidFill>
                <a:schemeClr val="dk1"/>
              </a:solidFill>
              <a:effectLst/>
              <a:latin typeface="+mn-lt"/>
              <a:ea typeface="+mn-ea"/>
              <a:cs typeface="+mn-cs"/>
            </a:rPr>
            <a:t>1</a:t>
          </a:r>
          <a:r>
            <a:rPr kumimoji="1" lang="ja-JP" altLang="ja-JP" sz="1000">
              <a:solidFill>
                <a:schemeClr val="dk1"/>
              </a:solidFill>
              <a:effectLst/>
              <a:latin typeface="+mn-lt"/>
              <a:ea typeface="+mn-ea"/>
              <a:cs typeface="+mn-cs"/>
            </a:rPr>
            <a:t>：</a:t>
          </a:r>
          <a:r>
            <a:rPr kumimoji="1" lang="en-US" altLang="ja-JP" sz="1000">
              <a:solidFill>
                <a:schemeClr val="dk1"/>
              </a:solidFill>
              <a:effectLst/>
              <a:latin typeface="+mn-lt"/>
              <a:ea typeface="+mn-ea"/>
              <a:cs typeface="+mn-cs"/>
            </a:rPr>
            <a:t>1990</a:t>
          </a:r>
          <a:r>
            <a:rPr kumimoji="1" lang="ja-JP" altLang="ja-JP" sz="1000">
              <a:solidFill>
                <a:schemeClr val="dk1"/>
              </a:solidFill>
              <a:effectLst/>
              <a:latin typeface="+mn-lt"/>
              <a:ea typeface="+mn-ea"/>
              <a:cs typeface="+mn-cs"/>
            </a:rPr>
            <a:t>年、</a:t>
          </a:r>
          <a:r>
            <a:rPr kumimoji="1" lang="en-US" altLang="ja-JP" sz="1000">
              <a:solidFill>
                <a:schemeClr val="dk1"/>
              </a:solidFill>
              <a:effectLst/>
              <a:latin typeface="+mn-lt"/>
              <a:ea typeface="+mn-ea"/>
              <a:cs typeface="+mn-cs"/>
            </a:rPr>
            <a:t>2000</a:t>
          </a:r>
          <a:r>
            <a:rPr kumimoji="1" lang="ja-JP" altLang="ja-JP" sz="1000">
              <a:solidFill>
                <a:schemeClr val="dk1"/>
              </a:solidFill>
              <a:effectLst/>
              <a:latin typeface="+mn-lt"/>
              <a:ea typeface="+mn-ea"/>
              <a:cs typeface="+mn-cs"/>
            </a:rPr>
            <a:t>年、</a:t>
          </a:r>
          <a:r>
            <a:rPr kumimoji="1" lang="en-US" altLang="ja-JP" sz="1000">
              <a:solidFill>
                <a:schemeClr val="dk1"/>
              </a:solidFill>
              <a:effectLst/>
              <a:latin typeface="+mn-lt"/>
              <a:ea typeface="+mn-ea"/>
              <a:cs typeface="+mn-cs"/>
            </a:rPr>
            <a:t>2010</a:t>
          </a:r>
          <a:r>
            <a:rPr kumimoji="1" lang="ja-JP" altLang="ja-JP" sz="1000">
              <a:solidFill>
                <a:schemeClr val="dk1"/>
              </a:solidFill>
              <a:effectLst/>
              <a:latin typeface="+mn-lt"/>
              <a:ea typeface="+mn-ea"/>
              <a:cs typeface="+mn-cs"/>
            </a:rPr>
            <a:t>年の各国の燃焼による二酸化炭素排出量の統計。</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表</a:t>
          </a:r>
          <a:r>
            <a:rPr kumimoji="1" lang="en-US" altLang="ja-JP" sz="1000">
              <a:solidFill>
                <a:schemeClr val="dk1"/>
              </a:solidFill>
              <a:effectLst/>
              <a:latin typeface="+mn-lt"/>
              <a:ea typeface="+mn-ea"/>
              <a:cs typeface="+mn-cs"/>
            </a:rPr>
            <a:t>2</a:t>
          </a:r>
          <a:r>
            <a:rPr kumimoji="1" lang="ja-JP" altLang="en-US" sz="1000">
              <a:solidFill>
                <a:schemeClr val="dk1"/>
              </a:solidFill>
              <a:effectLst/>
              <a:latin typeface="+mn-lt"/>
              <a:ea typeface="+mn-ea"/>
              <a:cs typeface="+mn-cs"/>
            </a:rPr>
            <a:t>：表</a:t>
          </a:r>
          <a:r>
            <a:rPr kumimoji="1" lang="en-US" altLang="ja-JP" sz="1000">
              <a:solidFill>
                <a:schemeClr val="dk1"/>
              </a:solidFill>
              <a:effectLst/>
              <a:latin typeface="+mn-lt"/>
              <a:ea typeface="+mn-ea"/>
              <a:cs typeface="+mn-cs"/>
            </a:rPr>
            <a:t>1</a:t>
          </a:r>
          <a:r>
            <a:rPr kumimoji="1" lang="ja-JP" altLang="en-US" sz="1000">
              <a:solidFill>
                <a:schemeClr val="dk1"/>
              </a:solidFill>
              <a:effectLst/>
              <a:latin typeface="+mn-lt"/>
              <a:ea typeface="+mn-ea"/>
              <a:cs typeface="+mn-cs"/>
            </a:rPr>
            <a:t>で表した世界の国々の国土面積。</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表</a:t>
          </a:r>
          <a:r>
            <a:rPr kumimoji="1" lang="en-US" altLang="ja-JP" sz="1000">
              <a:solidFill>
                <a:schemeClr val="dk1"/>
              </a:solidFill>
              <a:effectLst/>
              <a:latin typeface="+mn-lt"/>
              <a:ea typeface="+mn-ea"/>
              <a:cs typeface="+mn-cs"/>
            </a:rPr>
            <a:t>3</a:t>
          </a:r>
          <a:r>
            <a:rPr kumimoji="1" lang="ja-JP" altLang="en-US" sz="1000">
              <a:solidFill>
                <a:schemeClr val="dk1"/>
              </a:solidFill>
              <a:effectLst/>
              <a:latin typeface="+mn-lt"/>
              <a:ea typeface="+mn-ea"/>
              <a:cs typeface="+mn-cs"/>
            </a:rPr>
            <a:t>：表</a:t>
          </a:r>
          <a:r>
            <a:rPr kumimoji="1" lang="en-US" altLang="ja-JP" sz="1000">
              <a:solidFill>
                <a:schemeClr val="dk1"/>
              </a:solidFill>
              <a:effectLst/>
              <a:latin typeface="+mn-lt"/>
              <a:ea typeface="+mn-ea"/>
              <a:cs typeface="+mn-cs"/>
            </a:rPr>
            <a:t>1</a:t>
          </a:r>
          <a:r>
            <a:rPr kumimoji="1" lang="ja-JP" altLang="en-US" sz="1000">
              <a:solidFill>
                <a:schemeClr val="dk1"/>
              </a:solidFill>
              <a:effectLst/>
              <a:latin typeface="+mn-lt"/>
              <a:ea typeface="+mn-ea"/>
              <a:cs typeface="+mn-cs"/>
            </a:rPr>
            <a:t>、表</a:t>
          </a:r>
          <a:r>
            <a:rPr kumimoji="1" lang="en-US" altLang="ja-JP" sz="1000">
              <a:solidFill>
                <a:schemeClr val="dk1"/>
              </a:solidFill>
              <a:effectLst/>
              <a:latin typeface="+mn-lt"/>
              <a:ea typeface="+mn-ea"/>
              <a:cs typeface="+mn-cs"/>
            </a:rPr>
            <a:t>2</a:t>
          </a:r>
          <a:r>
            <a:rPr kumimoji="1" lang="ja-JP" altLang="en-US" sz="1000">
              <a:solidFill>
                <a:schemeClr val="dk1"/>
              </a:solidFill>
              <a:effectLst/>
              <a:latin typeface="+mn-lt"/>
              <a:ea typeface="+mn-ea"/>
              <a:cs typeface="+mn-cs"/>
            </a:rPr>
            <a:t>をうけて作成した、国土面積における二酸化炭素排出量の割合。</a:t>
          </a:r>
          <a:endParaRPr kumimoji="1" lang="en-US" altLang="ja-JP" sz="10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温室効果ガスの削減を掲げた京都議定書は</a:t>
          </a:r>
          <a:r>
            <a:rPr kumimoji="1" lang="en-US" altLang="ja-JP" sz="1000">
              <a:solidFill>
                <a:schemeClr val="dk1"/>
              </a:solidFill>
              <a:effectLst/>
              <a:latin typeface="+mn-lt"/>
              <a:ea typeface="+mn-ea"/>
              <a:cs typeface="+mn-cs"/>
            </a:rPr>
            <a:t>1997</a:t>
          </a:r>
          <a:r>
            <a:rPr kumimoji="1" lang="ja-JP" altLang="ja-JP" sz="1000">
              <a:solidFill>
                <a:schemeClr val="dk1"/>
              </a:solidFill>
              <a:effectLst/>
              <a:latin typeface="+mn-lt"/>
              <a:ea typeface="+mn-ea"/>
              <a:cs typeface="+mn-cs"/>
            </a:rPr>
            <a:t>年に採択され、</a:t>
          </a:r>
          <a:r>
            <a:rPr kumimoji="1" lang="en-US" altLang="ja-JP" sz="1000">
              <a:solidFill>
                <a:schemeClr val="dk1"/>
              </a:solidFill>
              <a:effectLst/>
              <a:latin typeface="+mn-lt"/>
              <a:ea typeface="+mn-ea"/>
              <a:cs typeface="+mn-cs"/>
            </a:rPr>
            <a:t>1990</a:t>
          </a:r>
          <a:r>
            <a:rPr kumimoji="1" lang="ja-JP" altLang="ja-JP" sz="1000">
              <a:solidFill>
                <a:schemeClr val="dk1"/>
              </a:solidFill>
              <a:effectLst/>
              <a:latin typeface="+mn-lt"/>
              <a:ea typeface="+mn-ea"/>
              <a:cs typeface="+mn-cs"/>
            </a:rPr>
            <a:t>年の温室効果ガスの排出量を基準に</a:t>
          </a:r>
          <a:r>
            <a:rPr kumimoji="1" lang="en-US" altLang="ja-JP" sz="1000">
              <a:solidFill>
                <a:schemeClr val="dk1"/>
              </a:solidFill>
              <a:effectLst/>
              <a:latin typeface="+mn-lt"/>
              <a:ea typeface="+mn-ea"/>
              <a:cs typeface="+mn-cs"/>
            </a:rPr>
            <a:t>2008</a:t>
          </a:r>
          <a:r>
            <a:rPr kumimoji="1" lang="ja-JP" altLang="ja-JP" sz="1000">
              <a:solidFill>
                <a:schemeClr val="dk1"/>
              </a:solidFill>
              <a:effectLst/>
              <a:latin typeface="+mn-lt"/>
              <a:ea typeface="+mn-ea"/>
              <a:cs typeface="+mn-cs"/>
            </a:rPr>
            <a:t>～</a:t>
          </a:r>
          <a:r>
            <a:rPr kumimoji="1" lang="en-US" altLang="ja-JP" sz="1000">
              <a:solidFill>
                <a:schemeClr val="dk1"/>
              </a:solidFill>
              <a:effectLst/>
              <a:latin typeface="+mn-lt"/>
              <a:ea typeface="+mn-ea"/>
              <a:cs typeface="+mn-cs"/>
            </a:rPr>
            <a:t>2012</a:t>
          </a:r>
          <a:r>
            <a:rPr kumimoji="1" lang="ja-JP" altLang="ja-JP" sz="1000">
              <a:solidFill>
                <a:schemeClr val="dk1"/>
              </a:solidFill>
              <a:effectLst/>
              <a:latin typeface="+mn-lt"/>
              <a:ea typeface="+mn-ea"/>
              <a:cs typeface="+mn-cs"/>
            </a:rPr>
            <a:t>年の間に合計排出量を</a:t>
          </a:r>
          <a:r>
            <a:rPr kumimoji="1" lang="en-US" altLang="ja-JP" sz="1000">
              <a:solidFill>
                <a:schemeClr val="dk1"/>
              </a:solidFill>
              <a:effectLst/>
              <a:latin typeface="+mn-lt"/>
              <a:ea typeface="+mn-ea"/>
              <a:cs typeface="+mn-cs"/>
            </a:rPr>
            <a:t>5%</a:t>
          </a:r>
          <a:r>
            <a:rPr kumimoji="1" lang="ja-JP" altLang="ja-JP" sz="1000">
              <a:solidFill>
                <a:schemeClr val="dk1"/>
              </a:solidFill>
              <a:effectLst/>
              <a:latin typeface="+mn-lt"/>
              <a:ea typeface="+mn-ea"/>
              <a:cs typeface="+mn-cs"/>
            </a:rPr>
            <a:t>削減を目的とするものだった。</a:t>
          </a:r>
          <a:r>
            <a:rPr kumimoji="1" lang="ja-JP" altLang="en-US" sz="1000">
              <a:solidFill>
                <a:schemeClr val="dk1"/>
              </a:solidFill>
              <a:effectLst/>
              <a:latin typeface="+mn-lt"/>
              <a:ea typeface="+mn-ea"/>
              <a:cs typeface="+mn-cs"/>
            </a:rPr>
            <a:t>しかし、</a:t>
          </a:r>
          <a:r>
            <a:rPr kumimoji="1" lang="en-US" altLang="ja-JP" sz="1000">
              <a:solidFill>
                <a:schemeClr val="dk1"/>
              </a:solidFill>
              <a:effectLst/>
              <a:latin typeface="+mn-lt"/>
              <a:ea typeface="+mn-ea"/>
              <a:cs typeface="+mn-cs"/>
            </a:rPr>
            <a:t>30</a:t>
          </a:r>
          <a:r>
            <a:rPr kumimoji="1" lang="ja-JP" altLang="en-US" sz="1000">
              <a:solidFill>
                <a:schemeClr val="dk1"/>
              </a:solidFill>
              <a:effectLst/>
              <a:latin typeface="+mn-lt"/>
              <a:ea typeface="+mn-ea"/>
              <a:cs typeface="+mn-cs"/>
            </a:rPr>
            <a:t>年間の推移のグラフを見ると、ほとんどの国が二酸化炭素排出量を増加させている。特に中国の排出量は著しく増加しており、</a:t>
          </a:r>
          <a:r>
            <a:rPr kumimoji="1" lang="ja-JP" altLang="ja-JP" sz="1000">
              <a:solidFill>
                <a:schemeClr val="dk1"/>
              </a:solidFill>
              <a:effectLst/>
              <a:latin typeface="+mn-lt"/>
              <a:ea typeface="+mn-ea"/>
              <a:cs typeface="+mn-cs"/>
            </a:rPr>
            <a:t>表中の国々の排出量の</a:t>
          </a:r>
          <a:r>
            <a:rPr kumimoji="1" lang="en-US" altLang="ja-JP" sz="1000">
              <a:solidFill>
                <a:schemeClr val="dk1"/>
              </a:solidFill>
              <a:effectLst/>
              <a:latin typeface="+mn-lt"/>
              <a:ea typeface="+mn-ea"/>
              <a:cs typeface="+mn-cs"/>
            </a:rPr>
            <a:t>34%</a:t>
          </a:r>
          <a:r>
            <a:rPr kumimoji="1" lang="ja-JP" altLang="en-US" sz="1000">
              <a:solidFill>
                <a:schemeClr val="dk1"/>
              </a:solidFill>
              <a:effectLst/>
              <a:latin typeface="+mn-lt"/>
              <a:ea typeface="+mn-ea"/>
              <a:cs typeface="+mn-cs"/>
            </a:rPr>
            <a:t>を占めている。これは近年の工業・経済発展の様子に反映されているといえるだろう。円グラフでは中国・アメリカ・インド・ロシアという国土面積の大きい国々が順に排出量の大きな割合を占めているが、その次に国土の小さな日本がきている。そこで国土の差を除いて比較をするため、国土面積における二酸化炭素排出量の割合を求めてグラフにした。これより日本は表の国々のうち</a:t>
          </a:r>
          <a:r>
            <a:rPr kumimoji="1" lang="en-US" altLang="ja-JP" sz="1000">
              <a:solidFill>
                <a:schemeClr val="dk1"/>
              </a:solidFill>
              <a:effectLst/>
              <a:latin typeface="+mn-lt"/>
              <a:ea typeface="+mn-ea"/>
              <a:cs typeface="+mn-cs"/>
            </a:rPr>
            <a:t>3</a:t>
          </a:r>
          <a:r>
            <a:rPr kumimoji="1" lang="ja-JP" altLang="en-US" sz="1000">
              <a:solidFill>
                <a:schemeClr val="dk1"/>
              </a:solidFill>
              <a:effectLst/>
              <a:latin typeface="+mn-lt"/>
              <a:ea typeface="+mn-ea"/>
              <a:cs typeface="+mn-cs"/>
            </a:rPr>
            <a:t>番目に高い割合をだしている。日本は排出総量の大きい国に責任転嫁せず、削減目標を達成していかなければならないだろう。</a:t>
          </a:r>
          <a:endParaRPr lang="ja-JP" altLang="ja-JP" sz="1000">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1"/>
  <sheetViews>
    <sheetView tabSelected="1" zoomScaleNormal="100" workbookViewId="0">
      <selection activeCell="A4" sqref="A4"/>
    </sheetView>
  </sheetViews>
  <sheetFormatPr defaultRowHeight="13.5" x14ac:dyDescent="0.15"/>
  <cols>
    <col min="1" max="1" width="12.25" customWidth="1"/>
    <col min="2" max="2" width="12.375" customWidth="1"/>
    <col min="5" max="5" width="1" customWidth="1"/>
    <col min="6" max="6" width="12.125" customWidth="1"/>
    <col min="7" max="7" width="11" customWidth="1"/>
    <col min="8" max="8" width="0.75" customWidth="1"/>
    <col min="9" max="9" width="12" customWidth="1"/>
    <col min="10" max="10" width="11.5" customWidth="1"/>
  </cols>
  <sheetData>
    <row r="1" spans="1:11" ht="13.5" customHeight="1" x14ac:dyDescent="0.15">
      <c r="A1" s="27" t="s">
        <v>18</v>
      </c>
      <c r="B1" s="27"/>
      <c r="C1" s="27"/>
      <c r="D1" s="27"/>
      <c r="E1" s="27"/>
      <c r="F1" s="27"/>
      <c r="G1" s="27"/>
      <c r="H1" s="27"/>
      <c r="I1" s="27"/>
      <c r="J1" s="27"/>
      <c r="K1" s="27"/>
    </row>
    <row r="2" spans="1:11" ht="23.25" customHeight="1" x14ac:dyDescent="0.15">
      <c r="A2" s="27"/>
      <c r="B2" s="27"/>
      <c r="C2" s="27"/>
      <c r="D2" s="27"/>
      <c r="E2" s="27"/>
      <c r="F2" s="27"/>
      <c r="G2" s="27"/>
      <c r="H2" s="27"/>
      <c r="I2" s="27"/>
      <c r="J2" s="27"/>
      <c r="K2" s="27"/>
    </row>
    <row r="3" spans="1:11" ht="16.5" customHeight="1" x14ac:dyDescent="0.15">
      <c r="A3" s="28" t="s">
        <v>28</v>
      </c>
      <c r="B3" s="28"/>
      <c r="C3" s="28"/>
      <c r="D3" s="28"/>
      <c r="E3" s="28"/>
      <c r="F3" s="28"/>
      <c r="G3" s="28"/>
      <c r="H3" s="28"/>
      <c r="I3" s="28"/>
      <c r="J3" s="28"/>
      <c r="K3" s="28"/>
    </row>
    <row r="4" spans="1:11" ht="16.5" customHeight="1" x14ac:dyDescent="0.15">
      <c r="A4" s="18"/>
      <c r="B4" s="18"/>
      <c r="C4" s="18"/>
      <c r="D4" s="18"/>
      <c r="E4" s="18"/>
      <c r="F4" s="18"/>
      <c r="G4" s="18"/>
      <c r="H4" s="18"/>
      <c r="I4" s="18"/>
      <c r="J4" s="18"/>
      <c r="K4" s="18"/>
    </row>
    <row r="5" spans="1:11" ht="14.25" thickBot="1" x14ac:dyDescent="0.2">
      <c r="A5" s="29" t="s">
        <v>24</v>
      </c>
      <c r="B5" s="30"/>
      <c r="C5" s="30"/>
      <c r="D5" s="30"/>
      <c r="F5" s="31" t="s">
        <v>25</v>
      </c>
      <c r="G5" s="32"/>
      <c r="H5" s="10"/>
      <c r="I5" s="31" t="s">
        <v>26</v>
      </c>
      <c r="J5" s="32"/>
      <c r="K5" s="32"/>
    </row>
    <row r="6" spans="1:11" ht="14.25" thickBot="1" x14ac:dyDescent="0.2">
      <c r="A6" s="13" t="s">
        <v>14</v>
      </c>
      <c r="B6" s="14" t="s">
        <v>15</v>
      </c>
      <c r="C6" s="14" t="s">
        <v>16</v>
      </c>
      <c r="D6" s="15" t="s">
        <v>17</v>
      </c>
      <c r="F6" s="19" t="s">
        <v>21</v>
      </c>
      <c r="G6" s="20" t="s">
        <v>23</v>
      </c>
      <c r="H6" s="7"/>
      <c r="I6" s="16" t="s">
        <v>21</v>
      </c>
      <c r="J6" s="17" t="s">
        <v>19</v>
      </c>
      <c r="K6" s="15" t="s">
        <v>20</v>
      </c>
    </row>
    <row r="7" spans="1:11" ht="14.25" thickTop="1" x14ac:dyDescent="0.15">
      <c r="A7" s="4" t="s">
        <v>3</v>
      </c>
      <c r="B7" s="23">
        <v>2211.3000000000002</v>
      </c>
      <c r="C7" s="23">
        <v>3037.3</v>
      </c>
      <c r="D7" s="24">
        <v>7217.1</v>
      </c>
      <c r="F7" s="4" t="s">
        <v>5</v>
      </c>
      <c r="G7" s="8">
        <v>9985000</v>
      </c>
      <c r="H7" s="7"/>
      <c r="I7" s="4" t="s">
        <v>0</v>
      </c>
      <c r="J7" s="11">
        <f>D11/G15</f>
        <v>3.0244341257557113E-3</v>
      </c>
      <c r="K7" s="2">
        <f>RANK(J7,J7:J20,0)</f>
        <v>3</v>
      </c>
    </row>
    <row r="8" spans="1:11" x14ac:dyDescent="0.15">
      <c r="A8" s="4" t="s">
        <v>4</v>
      </c>
      <c r="B8" s="23">
        <v>4868.7</v>
      </c>
      <c r="C8" s="23">
        <v>5698.1</v>
      </c>
      <c r="D8" s="24">
        <v>5368.6</v>
      </c>
      <c r="F8" s="4" t="s">
        <v>4</v>
      </c>
      <c r="G8" s="8">
        <v>9628000</v>
      </c>
      <c r="H8" s="7"/>
      <c r="I8" s="4" t="s">
        <v>1</v>
      </c>
      <c r="J8" s="11">
        <f>D9/G12</f>
        <v>4.9457557852839883E-4</v>
      </c>
      <c r="K8" s="2">
        <f>RANK(J8,J7:J20,0)</f>
        <v>11</v>
      </c>
    </row>
    <row r="9" spans="1:11" x14ac:dyDescent="0.15">
      <c r="A9" s="4" t="s">
        <v>1</v>
      </c>
      <c r="B9" s="23">
        <v>582.29999999999995</v>
      </c>
      <c r="C9" s="23">
        <v>972.5</v>
      </c>
      <c r="D9" s="24">
        <v>1625.8</v>
      </c>
      <c r="F9" s="4" t="s">
        <v>3</v>
      </c>
      <c r="G9" s="8">
        <v>9600000</v>
      </c>
      <c r="H9" s="7"/>
      <c r="I9" s="4" t="s">
        <v>2</v>
      </c>
      <c r="J9" s="11">
        <f>D13/G19</f>
        <v>5.6310000000000006E-3</v>
      </c>
      <c r="K9" s="2">
        <f>RANK(J9,J7:J20,0)</f>
        <v>1</v>
      </c>
    </row>
    <row r="10" spans="1:11" x14ac:dyDescent="0.15">
      <c r="A10" s="4" t="s">
        <v>12</v>
      </c>
      <c r="B10" s="23">
        <v>2178.8000000000002</v>
      </c>
      <c r="C10" s="23">
        <v>1505.5</v>
      </c>
      <c r="D10" s="24">
        <v>1581.4</v>
      </c>
      <c r="F10" s="4" t="s">
        <v>6</v>
      </c>
      <c r="G10" s="8">
        <v>8512000</v>
      </c>
      <c r="H10" s="7"/>
      <c r="I10" s="4" t="s">
        <v>3</v>
      </c>
      <c r="J10" s="11">
        <f>D7/G9</f>
        <v>7.5178125000000006E-4</v>
      </c>
      <c r="K10" s="2">
        <f>RANK(J10,J7:J20,0)</f>
        <v>8</v>
      </c>
    </row>
    <row r="11" spans="1:11" x14ac:dyDescent="0.15">
      <c r="A11" s="4" t="s">
        <v>0</v>
      </c>
      <c r="B11" s="23">
        <v>1064.4000000000001</v>
      </c>
      <c r="C11" s="23">
        <v>1184</v>
      </c>
      <c r="D11" s="24">
        <v>1143.0999999999999</v>
      </c>
      <c r="F11" s="4" t="s">
        <v>13</v>
      </c>
      <c r="G11" s="8">
        <v>7592024</v>
      </c>
      <c r="H11" s="7"/>
      <c r="I11" s="4" t="s">
        <v>4</v>
      </c>
      <c r="J11" s="11">
        <f>D8/G8</f>
        <v>5.5760282509347741E-4</v>
      </c>
      <c r="K11" s="2">
        <f>RANK(J11,J7:J20,0)</f>
        <v>10</v>
      </c>
    </row>
    <row r="12" spans="1:11" x14ac:dyDescent="0.15">
      <c r="A12" s="4" t="s">
        <v>10</v>
      </c>
      <c r="B12" s="23">
        <v>949.7</v>
      </c>
      <c r="C12" s="23">
        <v>825</v>
      </c>
      <c r="D12" s="24">
        <v>761.6</v>
      </c>
      <c r="F12" s="4" t="s">
        <v>1</v>
      </c>
      <c r="G12" s="8">
        <v>3287263</v>
      </c>
      <c r="H12" s="7"/>
      <c r="I12" s="4" t="s">
        <v>5</v>
      </c>
      <c r="J12" s="11">
        <f>D14/G7</f>
        <v>5.3740610916374567E-5</v>
      </c>
      <c r="K12" s="2">
        <f>RANK(J12,J7:J20,0)</f>
        <v>12</v>
      </c>
    </row>
    <row r="13" spans="1:11" x14ac:dyDescent="0.15">
      <c r="A13" s="4" t="s">
        <v>2</v>
      </c>
      <c r="B13" s="23">
        <v>229.3</v>
      </c>
      <c r="C13" s="23">
        <v>437.7</v>
      </c>
      <c r="D13" s="24">
        <v>563.1</v>
      </c>
      <c r="F13" s="4" t="s">
        <v>12</v>
      </c>
      <c r="G13" s="8">
        <v>1700000</v>
      </c>
      <c r="H13" s="7"/>
      <c r="I13" s="4" t="s">
        <v>6</v>
      </c>
      <c r="J13" s="11">
        <f>D17/G10</f>
        <v>4.5547462406015038E-5</v>
      </c>
      <c r="K13" s="2">
        <f>RANK(J13,J7:J20,0)</f>
        <v>14</v>
      </c>
    </row>
    <row r="14" spans="1:11" x14ac:dyDescent="0.15">
      <c r="A14" s="4" t="s">
        <v>5</v>
      </c>
      <c r="B14" s="23">
        <v>432.9</v>
      </c>
      <c r="C14" s="23">
        <v>533.29999999999995</v>
      </c>
      <c r="D14" s="24">
        <v>536.6</v>
      </c>
      <c r="F14" s="4" t="s">
        <v>11</v>
      </c>
      <c r="G14" s="8">
        <v>544000</v>
      </c>
      <c r="H14" s="7"/>
      <c r="I14" s="4" t="s">
        <v>7</v>
      </c>
      <c r="J14" s="11">
        <f>D15/G18</f>
        <v>1.9897119341563785E-3</v>
      </c>
      <c r="K14" s="2">
        <f>RANK(J14,J7:J20,0)</f>
        <v>5</v>
      </c>
    </row>
    <row r="15" spans="1:11" x14ac:dyDescent="0.15">
      <c r="A15" s="4" t="s">
        <v>7</v>
      </c>
      <c r="B15" s="23">
        <v>549.29999999999995</v>
      </c>
      <c r="C15" s="23">
        <v>524.29999999999995</v>
      </c>
      <c r="D15" s="24">
        <v>483.5</v>
      </c>
      <c r="F15" s="4" t="s">
        <v>0</v>
      </c>
      <c r="G15" s="8">
        <v>377955</v>
      </c>
      <c r="H15" s="7"/>
      <c r="I15" s="4" t="s">
        <v>8</v>
      </c>
      <c r="J15" s="11">
        <f>D16/G17</f>
        <v>1.3239202657807309E-3</v>
      </c>
      <c r="K15" s="2">
        <f>RANK(J15,J7:J20,0)</f>
        <v>6</v>
      </c>
    </row>
    <row r="16" spans="1:11" x14ac:dyDescent="0.15">
      <c r="A16" s="4" t="s">
        <v>8</v>
      </c>
      <c r="B16" s="23">
        <v>397.4</v>
      </c>
      <c r="C16" s="23">
        <v>426</v>
      </c>
      <c r="D16" s="24">
        <v>398.5</v>
      </c>
      <c r="F16" s="4" t="s">
        <v>10</v>
      </c>
      <c r="G16" s="8">
        <v>357000</v>
      </c>
      <c r="H16" s="7"/>
      <c r="I16" s="4" t="s">
        <v>9</v>
      </c>
      <c r="J16" s="11">
        <f>D20/G20</f>
        <v>4.4668450219759216E-3</v>
      </c>
      <c r="K16" s="2">
        <f>RANK(J16,J7:J20,0)</f>
        <v>2</v>
      </c>
    </row>
    <row r="17" spans="1:11" x14ac:dyDescent="0.15">
      <c r="A17" s="4" t="s">
        <v>6</v>
      </c>
      <c r="B17" s="23">
        <v>194.3</v>
      </c>
      <c r="C17" s="23">
        <v>303.5</v>
      </c>
      <c r="D17" s="24">
        <v>387.7</v>
      </c>
      <c r="F17" s="4" t="s">
        <v>8</v>
      </c>
      <c r="G17" s="8">
        <v>301000</v>
      </c>
      <c r="H17" s="7"/>
      <c r="I17" s="4" t="s">
        <v>10</v>
      </c>
      <c r="J17" s="11">
        <f>D12/G16</f>
        <v>2.1333333333333334E-3</v>
      </c>
      <c r="K17" s="2">
        <f>RANK(J17,J7:J20,0)</f>
        <v>4</v>
      </c>
    </row>
    <row r="18" spans="1:11" x14ac:dyDescent="0.15">
      <c r="A18" s="4" t="s">
        <v>13</v>
      </c>
      <c r="B18" s="23">
        <v>260.60000000000002</v>
      </c>
      <c r="C18" s="23">
        <v>338.8</v>
      </c>
      <c r="D18" s="24">
        <v>383.5</v>
      </c>
      <c r="F18" s="4" t="s">
        <v>7</v>
      </c>
      <c r="G18" s="8">
        <v>243000</v>
      </c>
      <c r="H18" s="7"/>
      <c r="I18" s="4" t="s">
        <v>11</v>
      </c>
      <c r="J18" s="11">
        <f>D19/G14</f>
        <v>6.5772058823529412E-4</v>
      </c>
      <c r="K18" s="2">
        <f>RANK(J18,J7:J20,0)</f>
        <v>9</v>
      </c>
    </row>
    <row r="19" spans="1:11" x14ac:dyDescent="0.15">
      <c r="A19" s="4" t="s">
        <v>11</v>
      </c>
      <c r="B19" s="23">
        <v>352.3</v>
      </c>
      <c r="C19" s="23">
        <v>376.9</v>
      </c>
      <c r="D19" s="24">
        <v>357.8</v>
      </c>
      <c r="F19" s="4" t="s">
        <v>2</v>
      </c>
      <c r="G19" s="8">
        <v>100000</v>
      </c>
      <c r="H19" s="7"/>
      <c r="I19" s="4" t="s">
        <v>12</v>
      </c>
      <c r="J19" s="11">
        <f>D10/G13</f>
        <v>9.3023529411764708E-4</v>
      </c>
      <c r="K19" s="2">
        <f>RANK(J19,J7:J20,0)</f>
        <v>7</v>
      </c>
    </row>
    <row r="20" spans="1:11" ht="14.25" thickBot="1" x14ac:dyDescent="0.2">
      <c r="A20" s="5" t="s">
        <v>9</v>
      </c>
      <c r="B20" s="25">
        <v>155.80000000000001</v>
      </c>
      <c r="C20" s="25">
        <v>172.1</v>
      </c>
      <c r="D20" s="26">
        <v>187</v>
      </c>
      <c r="F20" s="5" t="s">
        <v>9</v>
      </c>
      <c r="G20" s="9">
        <v>41864</v>
      </c>
      <c r="I20" s="5" t="s">
        <v>13</v>
      </c>
      <c r="J20" s="12">
        <f>D18/G11</f>
        <v>5.0513538945609233E-5</v>
      </c>
      <c r="K20" s="3">
        <f>RANK(J20,J7:J20,0)</f>
        <v>13</v>
      </c>
    </row>
    <row r="21" spans="1:11" x14ac:dyDescent="0.15">
      <c r="A21" s="1"/>
      <c r="B21" s="6"/>
      <c r="C21" s="6"/>
      <c r="D21" s="22" t="s">
        <v>22</v>
      </c>
      <c r="G21" s="21" t="s">
        <v>27</v>
      </c>
      <c r="I21" s="1"/>
      <c r="J21" s="11"/>
      <c r="K21" s="1"/>
    </row>
  </sheetData>
  <mergeCells count="5">
    <mergeCell ref="A1:K2"/>
    <mergeCell ref="A3:K3"/>
    <mergeCell ref="A5:D5"/>
    <mergeCell ref="F5:G5"/>
    <mergeCell ref="I5:K5"/>
  </mergeCells>
  <phoneticPr fontId="1"/>
  <pageMargins left="0.25" right="0.25"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生田メディア支援事務室</dc:creator>
  <cp:lastModifiedBy>山之口洋</cp:lastModifiedBy>
  <cp:lastPrinted>2013-06-29T05:01:27Z</cp:lastPrinted>
  <dcterms:created xsi:type="dcterms:W3CDTF">2013-06-25T02:07:35Z</dcterms:created>
  <dcterms:modified xsi:type="dcterms:W3CDTF">2019-07-08T04:05:27Z</dcterms:modified>
</cp:coreProperties>
</file>