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mc:AlternateContent xmlns:mc="http://schemas.openxmlformats.org/markup-compatibility/2006">
    <mc:Choice Requires="x15">
      <x15ac:absPath xmlns:x15ac="http://schemas.microsoft.com/office/spreadsheetml/2010/11/ac" url="I:\文書\大学\テキスト\ICTtext\ICTbasic1\excel\"/>
    </mc:Choice>
  </mc:AlternateContent>
  <xr:revisionPtr revIDLastSave="0" documentId="13_ncr:1_{BDC67302-A4FB-4C92-95C6-F6A659471DFA}" xr6:coauthVersionLast="43" xr6:coauthVersionMax="43" xr10:uidLastSave="{00000000-0000-0000-0000-000000000000}"/>
  <bookViews>
    <workbookView xWindow="11265" yWindow="4050" windowWidth="28140" windowHeight="27000" activeTab="1" xr2:uid="{00000000-000D-0000-FFFF-FFFF00000000}"/>
  </bookViews>
  <sheets>
    <sheet name="Sheet2" sheetId="2" r:id="rId1"/>
    <sheet name="Sheet1" sheetId="1" r:id="rId2"/>
  </sheets>
  <definedNames>
    <definedName name="_xlnm.Print_Area" localSheetId="1">Sheet1!$A$1:$Q$39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17" i="1" l="1"/>
  <c r="J10" i="1"/>
  <c r="J5" i="1"/>
  <c r="K17" i="1" s="1"/>
  <c r="I18" i="1"/>
  <c r="I19" i="1"/>
  <c r="I20" i="1"/>
  <c r="I21" i="1"/>
  <c r="I17" i="1"/>
  <c r="I11" i="1"/>
  <c r="I12" i="1"/>
  <c r="I13" i="1"/>
  <c r="I14" i="1"/>
  <c r="I15" i="1"/>
  <c r="I16" i="1"/>
  <c r="I10" i="1"/>
  <c r="I6" i="1"/>
  <c r="I7" i="1"/>
  <c r="I8" i="1"/>
  <c r="I9" i="1"/>
  <c r="I5" i="1"/>
  <c r="E6" i="1"/>
  <c r="K10" i="1" l="1"/>
  <c r="K5" i="1"/>
  <c r="E18" i="1"/>
  <c r="E19" i="1"/>
  <c r="E20" i="1"/>
  <c r="E21" i="1"/>
  <c r="E17" i="1"/>
  <c r="E11" i="1"/>
  <c r="E12" i="1"/>
  <c r="E13" i="1"/>
  <c r="E14" i="1"/>
  <c r="E15" i="1"/>
  <c r="E16" i="1"/>
  <c r="E10" i="1"/>
  <c r="E7" i="1"/>
  <c r="E8" i="1"/>
  <c r="E9" i="1"/>
  <c r="E5" i="1"/>
  <c r="F17" i="1" l="1"/>
  <c r="F10" i="1"/>
  <c r="F5" i="1"/>
  <c r="C17" i="1"/>
  <c r="C11" i="1"/>
  <c r="C8" i="1"/>
  <c r="C6" i="1"/>
  <c r="C9" i="1"/>
  <c r="C13" i="1"/>
  <c r="C5" i="1"/>
  <c r="C16" i="1"/>
  <c r="C10" i="1"/>
  <c r="C20" i="1"/>
  <c r="C14" i="1"/>
  <c r="C18" i="1"/>
  <c r="C15" i="1"/>
  <c r="C21" i="1"/>
  <c r="G5" i="1" l="1"/>
  <c r="G10" i="1"/>
  <c r="G17" i="1"/>
</calcChain>
</file>

<file path=xl/sharedStrings.xml><?xml version="1.0" encoding="utf-8"?>
<sst xmlns="http://schemas.openxmlformats.org/spreadsheetml/2006/main" count="36" uniqueCount="34">
  <si>
    <t>月永 レオ</t>
    <rPh sb="0" eb="2">
      <t>ツキナガ</t>
    </rPh>
    <phoneticPr fontId="1"/>
  </si>
  <si>
    <t>朔間 凛月</t>
    <rPh sb="0" eb="1">
      <t>サク</t>
    </rPh>
    <rPh sb="1" eb="2">
      <t>マ</t>
    </rPh>
    <rPh sb="3" eb="4">
      <t>リン</t>
    </rPh>
    <rPh sb="4" eb="5">
      <t>ツキ</t>
    </rPh>
    <phoneticPr fontId="1"/>
  </si>
  <si>
    <t>鳴上 嵐</t>
    <rPh sb="0" eb="1">
      <t>ナル</t>
    </rPh>
    <rPh sb="1" eb="2">
      <t>カミ</t>
    </rPh>
    <rPh sb="3" eb="4">
      <t>アラシ</t>
    </rPh>
    <phoneticPr fontId="1"/>
  </si>
  <si>
    <t>瀬名 泉</t>
    <rPh sb="0" eb="2">
      <t>セナ</t>
    </rPh>
    <rPh sb="3" eb="4">
      <t>イズミ</t>
    </rPh>
    <phoneticPr fontId="1"/>
  </si>
  <si>
    <t>読み名</t>
    <rPh sb="0" eb="1">
      <t>ヨ</t>
    </rPh>
    <rPh sb="2" eb="3">
      <t>メイ</t>
    </rPh>
    <phoneticPr fontId="1"/>
  </si>
  <si>
    <t>身長</t>
    <rPh sb="0" eb="2">
      <t>シンチョウ</t>
    </rPh>
    <phoneticPr fontId="1"/>
  </si>
  <si>
    <t>グループ内順位</t>
    <rPh sb="4" eb="5">
      <t>ナイ</t>
    </rPh>
    <rPh sb="5" eb="7">
      <t>ジュンイ</t>
    </rPh>
    <phoneticPr fontId="1"/>
  </si>
  <si>
    <t>佐久間 咲也</t>
    <rPh sb="0" eb="3">
      <t>サクマ</t>
    </rPh>
    <rPh sb="4" eb="6">
      <t>サクヤ</t>
    </rPh>
    <phoneticPr fontId="1"/>
  </si>
  <si>
    <t>七瀬 陸</t>
    <rPh sb="0" eb="2">
      <t>ナナセ</t>
    </rPh>
    <rPh sb="3" eb="4">
      <t>リク</t>
    </rPh>
    <phoneticPr fontId="1"/>
  </si>
  <si>
    <t>年齢</t>
    <rPh sb="0" eb="2">
      <t>ネンレイ</t>
    </rPh>
    <phoneticPr fontId="1"/>
  </si>
  <si>
    <t>二階堂 大和</t>
    <rPh sb="0" eb="3">
      <t>ニカイドウ</t>
    </rPh>
    <rPh sb="4" eb="6">
      <t>ヤマト</t>
    </rPh>
    <phoneticPr fontId="1"/>
  </si>
  <si>
    <t>和泉　三月</t>
    <rPh sb="0" eb="2">
      <t>イズミ</t>
    </rPh>
    <rPh sb="3" eb="5">
      <t>ミツキ</t>
    </rPh>
    <phoneticPr fontId="1"/>
  </si>
  <si>
    <t>六弥 ナギ</t>
    <rPh sb="0" eb="1">
      <t>ロク</t>
    </rPh>
    <rPh sb="1" eb="2">
      <t>ヤ</t>
    </rPh>
    <phoneticPr fontId="1"/>
  </si>
  <si>
    <t>アイドリッシュセブン</t>
    <phoneticPr fontId="1"/>
  </si>
  <si>
    <t>碓氷 真澄</t>
    <rPh sb="0" eb="2">
      <t>ウスイ</t>
    </rPh>
    <rPh sb="3" eb="5">
      <t>マスミ</t>
    </rPh>
    <phoneticPr fontId="1"/>
  </si>
  <si>
    <t>皆木 綴</t>
    <rPh sb="0" eb="2">
      <t>ミナギ</t>
    </rPh>
    <rPh sb="3" eb="4">
      <t>ツヅ</t>
    </rPh>
    <phoneticPr fontId="1"/>
  </si>
  <si>
    <t>茅ヶ崎 至</t>
    <rPh sb="0" eb="3">
      <t>チガサキ</t>
    </rPh>
    <rPh sb="4" eb="5">
      <t>イタル</t>
    </rPh>
    <phoneticPr fontId="1"/>
  </si>
  <si>
    <t>シトロン</t>
    <phoneticPr fontId="1"/>
  </si>
  <si>
    <t>A３!(春組)</t>
    <rPh sb="4" eb="5">
      <t>ハル</t>
    </rPh>
    <rPh sb="5" eb="6">
      <t>グミ</t>
    </rPh>
    <phoneticPr fontId="1"/>
  </si>
  <si>
    <t>名前</t>
    <rPh sb="0" eb="2">
      <t>ナマエ</t>
    </rPh>
    <phoneticPr fontId="1"/>
  </si>
  <si>
    <t>朱桜 司</t>
    <rPh sb="0" eb="1">
      <t>ス</t>
    </rPh>
    <rPh sb="1" eb="2">
      <t>オウ</t>
    </rPh>
    <rPh sb="3" eb="4">
      <t>ツカサ</t>
    </rPh>
    <phoneticPr fontId="1"/>
  </si>
  <si>
    <t>逢坂 壮五</t>
    <rPh sb="0" eb="2">
      <t>オオサカ</t>
    </rPh>
    <rPh sb="3" eb="4">
      <t>ソウ</t>
    </rPh>
    <rPh sb="4" eb="5">
      <t>ゴ</t>
    </rPh>
    <phoneticPr fontId="1"/>
  </si>
  <si>
    <t>和泉 一織</t>
    <rPh sb="0" eb="2">
      <t>イズミ</t>
    </rPh>
    <rPh sb="3" eb="4">
      <t>イチ</t>
    </rPh>
    <rPh sb="4" eb="5">
      <t>オリ</t>
    </rPh>
    <phoneticPr fontId="1"/>
  </si>
  <si>
    <t>サクマ リツ</t>
    <phoneticPr fontId="1"/>
  </si>
  <si>
    <t>イズミ イオリ</t>
    <phoneticPr fontId="1"/>
  </si>
  <si>
    <t>四葉 環</t>
    <rPh sb="0" eb="2">
      <t>ヨツバ</t>
    </rPh>
    <rPh sb="3" eb="4">
      <t>タマキ</t>
    </rPh>
    <phoneticPr fontId="1"/>
  </si>
  <si>
    <t>平均年齢</t>
    <rPh sb="0" eb="2">
      <t>ヘイキン</t>
    </rPh>
    <rPh sb="2" eb="4">
      <t>ネンレイ</t>
    </rPh>
    <phoneticPr fontId="1"/>
  </si>
  <si>
    <t>平均身長</t>
    <rPh sb="0" eb="2">
      <t>ヘイキン</t>
    </rPh>
    <rPh sb="2" eb="4">
      <t>シンチョウ</t>
    </rPh>
    <phoneticPr fontId="1"/>
  </si>
  <si>
    <t>全体順位(低)</t>
    <rPh sb="0" eb="2">
      <t>ゼンタイ</t>
    </rPh>
    <rPh sb="2" eb="4">
      <t>ジュンイ</t>
    </rPh>
    <rPh sb="5" eb="6">
      <t>テイ</t>
    </rPh>
    <phoneticPr fontId="1"/>
  </si>
  <si>
    <t>ミナギ ツヅル</t>
    <phoneticPr fontId="1"/>
  </si>
  <si>
    <t>二次元のアイドルの身長と年齢の比較</t>
    <rPh sb="0" eb="3">
      <t>ニジゲン</t>
    </rPh>
    <rPh sb="9" eb="11">
      <t>シンチョウ</t>
    </rPh>
    <rPh sb="12" eb="14">
      <t>ネンレイ</t>
    </rPh>
    <rPh sb="15" eb="17">
      <t>ヒカク</t>
    </rPh>
    <phoneticPr fontId="1"/>
  </si>
  <si>
    <t>あんさんぶるスターズ！</t>
    <phoneticPr fontId="1"/>
  </si>
  <si>
    <t xml:space="preserve">　　今回の課題では、二次元アイドルグループの身長と年齢を表とグラフで表した。その結果、アイドルの平均身長は１７０㎝であることが分かった。１７０㎝以下のメンバーは可愛い担当になることが多く、現にアイドリッシュセブンの和泉三月はその担当である。年齢ではあんさんぶるスターズの平均年齢は低くなっている。これはあんさんぶるスターズの学園設定のため、年齢が１６～１８歳となっている。そのため、平均年齢も平均身長も他のグループよりも低くなっている。一方で、Ａ３！(春組)の平均身長、平均年齢が高いのは劇団設定であるためである。様々な年齢のメンバーが劇団に所属しているため、１６～２３歳と他のグループに比べると年齢の幅が大きくなっている。この結果を三次元アイドルのジャニーズと比べると、最も低年齢なグループのＳexy Zoneでも平均年齢は１９．２歳、平均身長は１７０．４ｃｍとなっている。これは、二次元アイドルの方が平均年齢が低いが平均身長は高いということになる。また、日本人１９歳の平均身長は２０１５年の時点で１７１．８ｃｍと二次元アイドルの方が平均身長が高くなったいる。現代の女性が彼氏に求める理想の身長は１７５～１８０ｃｍという意見が多くあり、二次元アイドルはまさに、その理想をクリアするグループが多いと言える。
　今回の課題で二次元のアイドルグループにも、そのゲームの持つコンセプトによって身長や年齢設定にも工夫が行われていることが分かった。こうした制作会社の努力を考えながらこれからも二次元アイドルの育成をしていきたい。
</t>
    <phoneticPr fontId="1"/>
  </si>
  <si>
    <t>農学部　食料環境政策学科　████　□□□□□</t>
    <rPh sb="0" eb="3">
      <t>ノウガクブ</t>
    </rPh>
    <rPh sb="4" eb="6">
      <t>ショクリョウ</t>
    </rPh>
    <rPh sb="6" eb="8">
      <t>カンキョウ</t>
    </rPh>
    <rPh sb="8" eb="10">
      <t>セイサク</t>
    </rPh>
    <rPh sb="10" eb="12">
      <t>ガッカ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</si>
</sst>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0"/>
  </numFmts>
  <fonts count="13" x14ac:knownFonts="1">
    <font>
      <sz val="11"/>
      <color theme="1"/>
      <name val="ＭＳ Ｐゴシック"/>
      <family val="2"/>
      <charset val="128"/>
      <scheme val="minor"/>
    </font>
    <font>
      <sz val="6"/>
      <name val="ＭＳ Ｐゴシック"/>
      <family val="2"/>
      <charset val="128"/>
      <scheme val="minor"/>
    </font>
    <font>
      <b/>
      <sz val="20"/>
      <color theme="1"/>
      <name val="ＭＳ Ｐゴシック"/>
      <family val="3"/>
      <charset val="128"/>
      <scheme val="minor"/>
    </font>
    <font>
      <b/>
      <sz val="6"/>
      <color theme="1"/>
      <name val="ＭＳ Ｐゴシック"/>
      <family val="3"/>
      <charset val="128"/>
      <scheme val="minor"/>
    </font>
    <font>
      <sz val="11"/>
      <color theme="1"/>
      <name val="ＭＳ Ｐゴシック"/>
      <family val="2"/>
      <charset val="128"/>
      <scheme val="minor"/>
    </font>
    <font>
      <sz val="10"/>
      <color theme="1"/>
      <name val="ＭＳ Ｐゴシック"/>
      <family val="2"/>
      <charset val="128"/>
      <scheme val="minor"/>
    </font>
    <font>
      <b/>
      <sz val="5"/>
      <color theme="1"/>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sz val="8"/>
      <color theme="1"/>
      <name val="ＭＳ Ｐゴシック"/>
      <family val="2"/>
      <charset val="128"/>
      <scheme val="minor"/>
    </font>
    <font>
      <sz val="7"/>
      <color theme="1"/>
      <name val="ＭＳ Ｐゴシック"/>
      <family val="2"/>
      <charset val="128"/>
      <scheme val="minor"/>
    </font>
    <font>
      <sz val="11"/>
      <color theme="1"/>
      <name val="HGS創英角ｺﾞｼｯｸUB"/>
      <family val="3"/>
      <charset val="128"/>
    </font>
    <font>
      <sz val="11"/>
      <color theme="1"/>
      <name val="HGP創英角ｺﾞｼｯｸUB"/>
      <family val="3"/>
      <charset val="128"/>
    </font>
  </fonts>
  <fills count="2">
    <fill>
      <patternFill patternType="none"/>
    </fill>
    <fill>
      <patternFill patternType="gray125"/>
    </fill>
  </fills>
  <borders count="37">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double">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2">
    <xf numFmtId="0" fontId="0" fillId="0" borderId="0">
      <alignment vertical="center"/>
    </xf>
    <xf numFmtId="6" fontId="4" fillId="0" borderId="0" applyFont="0" applyFill="0" applyBorder="0" applyAlignment="0" applyProtection="0">
      <alignment vertical="center"/>
    </xf>
  </cellStyleXfs>
  <cellXfs count="57">
    <xf numFmtId="0" fontId="0" fillId="0" borderId="0" xfId="0">
      <alignment vertical="center"/>
    </xf>
    <xf numFmtId="0" fontId="0" fillId="0" borderId="0" xfId="0" applyAlignment="1">
      <alignment vertical="center"/>
    </xf>
    <xf numFmtId="0" fontId="2" fillId="0" borderId="0" xfId="0" applyFont="1" applyAlignment="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1" xfId="0" applyBorder="1">
      <alignment vertical="center"/>
    </xf>
    <xf numFmtId="0" fontId="0" fillId="0" borderId="9" xfId="0" applyBorder="1">
      <alignment vertical="center"/>
    </xf>
    <xf numFmtId="0" fontId="7" fillId="0" borderId="10" xfId="0" applyFont="1" applyBorder="1">
      <alignment vertical="center"/>
    </xf>
    <xf numFmtId="0" fontId="7" fillId="0" borderId="3" xfId="0" applyFont="1" applyBorder="1">
      <alignment vertical="center"/>
    </xf>
    <xf numFmtId="0" fontId="0" fillId="0" borderId="7" xfId="0" applyBorder="1">
      <alignment vertical="center"/>
    </xf>
    <xf numFmtId="0" fontId="0" fillId="0" borderId="12" xfId="0" applyBorder="1">
      <alignment vertical="center"/>
    </xf>
    <xf numFmtId="0" fontId="7" fillId="0" borderId="13" xfId="0" applyFont="1" applyBorder="1">
      <alignment vertical="center"/>
    </xf>
    <xf numFmtId="0" fontId="0" fillId="0" borderId="14" xfId="0" applyBorder="1">
      <alignment vertical="center"/>
    </xf>
    <xf numFmtId="0" fontId="0" fillId="0" borderId="11" xfId="0" applyBorder="1">
      <alignment vertical="center"/>
    </xf>
    <xf numFmtId="0" fontId="0" fillId="0" borderId="16" xfId="0" applyBorder="1">
      <alignment vertical="center"/>
    </xf>
    <xf numFmtId="0" fontId="0" fillId="0" borderId="22" xfId="0" applyBorder="1">
      <alignment vertical="center"/>
    </xf>
    <xf numFmtId="0" fontId="7" fillId="0" borderId="17" xfId="0" applyFont="1" applyBorder="1">
      <alignment vertical="center"/>
    </xf>
    <xf numFmtId="0" fontId="0" fillId="0" borderId="18" xfId="0" applyBorder="1">
      <alignment vertical="center"/>
    </xf>
    <xf numFmtId="0" fontId="0" fillId="0" borderId="33" xfId="0" applyBorder="1">
      <alignment vertical="center"/>
    </xf>
    <xf numFmtId="0" fontId="8" fillId="0" borderId="7" xfId="0" applyFont="1" applyBorder="1">
      <alignment vertical="center"/>
    </xf>
    <xf numFmtId="0" fontId="0" fillId="0" borderId="27" xfId="0" applyBorder="1" applyAlignment="1">
      <alignment horizontal="center" vertical="center"/>
    </xf>
    <xf numFmtId="0" fontId="12" fillId="0" borderId="29" xfId="0" applyFont="1" applyBorder="1" applyAlignment="1">
      <alignment horizontal="center" vertical="center"/>
    </xf>
    <xf numFmtId="0" fontId="10" fillId="0" borderId="25" xfId="0" applyFont="1" applyBorder="1" applyAlignment="1">
      <alignment horizontal="center" vertical="center"/>
    </xf>
    <xf numFmtId="0" fontId="11" fillId="0" borderId="29" xfId="0" applyFont="1" applyBorder="1" applyAlignment="1">
      <alignment horizontal="center" vertical="center"/>
    </xf>
    <xf numFmtId="0" fontId="5" fillId="0" borderId="30" xfId="0" applyFont="1" applyBorder="1" applyAlignment="1">
      <alignment horizontal="center" vertical="center"/>
    </xf>
    <xf numFmtId="0" fontId="10" fillId="0" borderId="30" xfId="0" applyFont="1" applyBorder="1" applyAlignment="1">
      <alignment horizontal="center" vertical="center"/>
    </xf>
    <xf numFmtId="0" fontId="5" fillId="0" borderId="25" xfId="0" applyFont="1" applyFill="1" applyBorder="1" applyAlignment="1">
      <alignment horizontal="center" vertical="center"/>
    </xf>
    <xf numFmtId="0" fontId="5" fillId="0" borderId="28" xfId="0" applyFont="1" applyBorder="1" applyAlignment="1">
      <alignment horizontal="center" vertical="center"/>
    </xf>
    <xf numFmtId="0" fontId="5" fillId="0" borderId="25" xfId="0" applyFont="1" applyBorder="1" applyAlignment="1">
      <alignment horizontal="center" vertical="center"/>
    </xf>
    <xf numFmtId="0" fontId="9" fillId="0" borderId="31" xfId="0" applyFont="1" applyBorder="1" applyAlignment="1">
      <alignment horizontal="center" vertical="center"/>
    </xf>
    <xf numFmtId="0" fontId="7" fillId="0" borderId="32" xfId="0" applyFont="1" applyBorder="1" applyAlignment="1">
      <alignment horizontal="center" vertical="center"/>
    </xf>
    <xf numFmtId="0" fontId="2" fillId="0" borderId="0" xfId="0" applyFont="1" applyAlignment="1">
      <alignment horizontal="center" vertical="center"/>
    </xf>
    <xf numFmtId="0" fontId="6" fillId="0" borderId="19" xfId="0" applyFont="1" applyBorder="1" applyAlignment="1">
      <alignment horizontal="center" vertical="center" textRotation="255"/>
    </xf>
    <xf numFmtId="0" fontId="6" fillId="0" borderId="20" xfId="0" applyFont="1" applyBorder="1" applyAlignment="1">
      <alignment horizontal="center" vertical="center" textRotation="255"/>
    </xf>
    <xf numFmtId="0" fontId="3" fillId="0" borderId="21" xfId="1" applyNumberFormat="1" applyFont="1" applyBorder="1" applyAlignment="1">
      <alignment horizontal="center" vertical="center" textRotation="255"/>
    </xf>
    <xf numFmtId="0" fontId="3" fillId="0" borderId="19" xfId="1" applyNumberFormat="1" applyFont="1" applyBorder="1" applyAlignment="1">
      <alignment horizontal="center" vertical="center" textRotation="255"/>
    </xf>
    <xf numFmtId="0" fontId="3" fillId="0" borderId="20" xfId="1" applyNumberFormat="1" applyFont="1" applyBorder="1" applyAlignment="1">
      <alignment horizontal="center" vertical="center" textRotation="255"/>
    </xf>
    <xf numFmtId="0" fontId="3" fillId="0" borderId="19" xfId="0" applyFont="1" applyBorder="1" applyAlignment="1">
      <alignment horizontal="center" vertical="center" textRotation="255"/>
    </xf>
    <xf numFmtId="0" fontId="3" fillId="0" borderId="20" xfId="0" applyFont="1" applyBorder="1" applyAlignment="1">
      <alignment horizontal="center" vertical="center" textRotation="255"/>
    </xf>
    <xf numFmtId="0" fontId="0" fillId="0" borderId="2" xfId="0" applyBorder="1" applyAlignment="1">
      <alignment horizontal="center" vertical="center"/>
    </xf>
    <xf numFmtId="0" fontId="0" fillId="0" borderId="24" xfId="0" applyBorder="1" applyAlignment="1">
      <alignment horizontal="center" vertical="center"/>
    </xf>
    <xf numFmtId="176" fontId="0" fillId="0" borderId="26" xfId="0" applyNumberFormat="1" applyBorder="1" applyAlignment="1">
      <alignment horizontal="center" vertical="center"/>
    </xf>
    <xf numFmtId="176" fontId="0" fillId="0" borderId="2" xfId="0" applyNumberFormat="1" applyBorder="1" applyAlignment="1">
      <alignment horizontal="center" vertical="center"/>
    </xf>
    <xf numFmtId="176" fontId="0" fillId="0" borderId="24" xfId="0" applyNumberFormat="1" applyBorder="1" applyAlignment="1">
      <alignment horizontal="center" vertical="center"/>
    </xf>
    <xf numFmtId="0" fontId="0" fillId="0" borderId="8" xfId="0" applyBorder="1" applyAlignment="1">
      <alignment horizontal="center" vertical="center"/>
    </xf>
    <xf numFmtId="0" fontId="0" fillId="0" borderId="15" xfId="0" applyBorder="1" applyAlignment="1">
      <alignment horizontal="center" vertical="center"/>
    </xf>
    <xf numFmtId="0" fontId="0" fillId="0" borderId="23" xfId="0" applyBorder="1" applyAlignment="1">
      <alignment horizontal="center" vertical="center"/>
    </xf>
    <xf numFmtId="0" fontId="0" fillId="0" borderId="0" xfId="0" applyAlignment="1">
      <alignment horizontal="left" vertical="center" wrapText="1"/>
    </xf>
    <xf numFmtId="0" fontId="0" fillId="0" borderId="5" xfId="0" applyBorder="1" applyAlignment="1">
      <alignment horizontal="center" vertical="center"/>
    </xf>
    <xf numFmtId="0" fontId="0" fillId="0" borderId="12" xfId="0" applyBorder="1" applyAlignment="1">
      <alignment horizontal="center" vertical="center"/>
    </xf>
    <xf numFmtId="176" fontId="0" fillId="0" borderId="22" xfId="0" applyNumberFormat="1" applyBorder="1" applyAlignment="1">
      <alignment horizontal="center" vertical="center"/>
    </xf>
    <xf numFmtId="176" fontId="0" fillId="0" borderId="5" xfId="0" applyNumberFormat="1" applyBorder="1" applyAlignment="1">
      <alignment horizontal="center" vertical="center"/>
    </xf>
    <xf numFmtId="176" fontId="0" fillId="0" borderId="12" xfId="0" applyNumberFormat="1"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cellXfs>
  <cellStyles count="2">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9.9124019655183457E-2"/>
          <c:y val="0.1857141116290667"/>
          <c:w val="0.86265665614016562"/>
          <c:h val="0.41995133112923594"/>
        </c:manualLayout>
      </c:layout>
      <c:lineChart>
        <c:grouping val="stacked"/>
        <c:varyColors val="0"/>
        <c:ser>
          <c:idx val="0"/>
          <c:order val="0"/>
          <c:tx>
            <c:strRef>
              <c:f>Sheet1!$D$4</c:f>
              <c:strCache>
                <c:ptCount val="1"/>
                <c:pt idx="0">
                  <c:v>身長</c:v>
                </c:pt>
              </c:strCache>
            </c:strRef>
          </c:tx>
          <c:spPr>
            <a:ln w="28575" cap="rnd">
              <a:solidFill>
                <a:schemeClr val="accent4"/>
              </a:solidFill>
              <a:round/>
            </a:ln>
            <a:effectLst/>
          </c:spPr>
          <c:marker>
            <c:symbol val="circle"/>
            <c:size val="5"/>
            <c:spPr>
              <a:solidFill>
                <a:srgbClr val="FFC000"/>
              </a:solidFill>
              <a:ln w="9525">
                <a:solidFill>
                  <a:schemeClr val="accent4"/>
                </a:solidFill>
              </a:ln>
              <a:effectLst/>
            </c:spPr>
          </c:marker>
          <c:cat>
            <c:strRef>
              <c:f>Sheet1!$B$5:$B$21</c:f>
              <c:strCache>
                <c:ptCount val="17"/>
                <c:pt idx="0">
                  <c:v>月永 レオ</c:v>
                </c:pt>
                <c:pt idx="1">
                  <c:v>朱桜 司</c:v>
                </c:pt>
                <c:pt idx="2">
                  <c:v>朔間 凛月</c:v>
                </c:pt>
                <c:pt idx="3">
                  <c:v>鳴上 嵐</c:v>
                </c:pt>
                <c:pt idx="4">
                  <c:v>瀬名 泉</c:v>
                </c:pt>
                <c:pt idx="5">
                  <c:v>七瀬 陸</c:v>
                </c:pt>
                <c:pt idx="6">
                  <c:v>二階堂 大和</c:v>
                </c:pt>
                <c:pt idx="7">
                  <c:v>和泉 一織</c:v>
                </c:pt>
                <c:pt idx="8">
                  <c:v>和泉　三月</c:v>
                </c:pt>
                <c:pt idx="9">
                  <c:v>四葉 環</c:v>
                </c:pt>
                <c:pt idx="10">
                  <c:v>逢坂 壮五</c:v>
                </c:pt>
                <c:pt idx="11">
                  <c:v>六弥 ナギ</c:v>
                </c:pt>
                <c:pt idx="12">
                  <c:v>佐久間 咲也</c:v>
                </c:pt>
                <c:pt idx="13">
                  <c:v>碓氷 真澄</c:v>
                </c:pt>
                <c:pt idx="14">
                  <c:v>皆木 綴</c:v>
                </c:pt>
                <c:pt idx="15">
                  <c:v>茅ヶ崎 至</c:v>
                </c:pt>
                <c:pt idx="16">
                  <c:v>シトロン</c:v>
                </c:pt>
              </c:strCache>
            </c:strRef>
          </c:cat>
          <c:val>
            <c:numRef>
              <c:f>Sheet1!$D$5:$D$21</c:f>
              <c:numCache>
                <c:formatCode>General</c:formatCode>
                <c:ptCount val="17"/>
                <c:pt idx="0">
                  <c:v>168</c:v>
                </c:pt>
                <c:pt idx="1">
                  <c:v>167</c:v>
                </c:pt>
                <c:pt idx="2">
                  <c:v>170</c:v>
                </c:pt>
                <c:pt idx="3">
                  <c:v>175</c:v>
                </c:pt>
                <c:pt idx="4">
                  <c:v>172</c:v>
                </c:pt>
                <c:pt idx="5">
                  <c:v>173</c:v>
                </c:pt>
                <c:pt idx="6">
                  <c:v>177</c:v>
                </c:pt>
                <c:pt idx="7">
                  <c:v>174</c:v>
                </c:pt>
                <c:pt idx="8">
                  <c:v>165</c:v>
                </c:pt>
                <c:pt idx="9">
                  <c:v>183</c:v>
                </c:pt>
                <c:pt idx="10">
                  <c:v>175</c:v>
                </c:pt>
                <c:pt idx="11">
                  <c:v>180</c:v>
                </c:pt>
                <c:pt idx="12">
                  <c:v>167</c:v>
                </c:pt>
                <c:pt idx="13">
                  <c:v>175</c:v>
                </c:pt>
                <c:pt idx="14">
                  <c:v>180</c:v>
                </c:pt>
                <c:pt idx="15">
                  <c:v>178</c:v>
                </c:pt>
                <c:pt idx="16">
                  <c:v>177</c:v>
                </c:pt>
              </c:numCache>
            </c:numRef>
          </c:val>
          <c:smooth val="0"/>
          <c:extLst>
            <c:ext xmlns:c16="http://schemas.microsoft.com/office/drawing/2014/chart" uri="{C3380CC4-5D6E-409C-BE32-E72D297353CC}">
              <c16:uniqueId val="{00000000-997B-4E6A-8969-3E885EF53E8E}"/>
            </c:ext>
          </c:extLst>
        </c:ser>
        <c:dLbls>
          <c:showLegendKey val="0"/>
          <c:showVal val="0"/>
          <c:showCatName val="0"/>
          <c:showSerName val="0"/>
          <c:showPercent val="0"/>
          <c:showBubbleSize val="0"/>
        </c:dLbls>
        <c:marker val="1"/>
        <c:smooth val="0"/>
        <c:axId val="-36441152"/>
        <c:axId val="-36446048"/>
      </c:lineChart>
      <c:catAx>
        <c:axId val="-36441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6446048"/>
        <c:crosses val="autoZero"/>
        <c:auto val="1"/>
        <c:lblAlgn val="ctr"/>
        <c:lblOffset val="100"/>
        <c:noMultiLvlLbl val="0"/>
      </c:catAx>
      <c:valAx>
        <c:axId val="-364460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6441152"/>
        <c:crosses val="autoZero"/>
        <c:crossBetween val="between"/>
      </c:valAx>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8.4940434434907036E-2"/>
          <c:y val="0.20981803429989007"/>
          <c:w val="0.87607839985802705"/>
          <c:h val="0.40982806806003302"/>
        </c:manualLayout>
      </c:layout>
      <c:lineChart>
        <c:grouping val="stacked"/>
        <c:varyColors val="0"/>
        <c:ser>
          <c:idx val="0"/>
          <c:order val="0"/>
          <c:tx>
            <c:strRef>
              <c:f>Sheet1!$H$4</c:f>
              <c:strCache>
                <c:ptCount val="1"/>
                <c:pt idx="0">
                  <c:v>年齢</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Sheet1!$B$5:$B$21</c:f>
              <c:strCache>
                <c:ptCount val="17"/>
                <c:pt idx="0">
                  <c:v>月永 レオ</c:v>
                </c:pt>
                <c:pt idx="1">
                  <c:v>朱桜 司</c:v>
                </c:pt>
                <c:pt idx="2">
                  <c:v>朔間 凛月</c:v>
                </c:pt>
                <c:pt idx="3">
                  <c:v>鳴上 嵐</c:v>
                </c:pt>
                <c:pt idx="4">
                  <c:v>瀬名 泉</c:v>
                </c:pt>
                <c:pt idx="5">
                  <c:v>七瀬 陸</c:v>
                </c:pt>
                <c:pt idx="6">
                  <c:v>二階堂 大和</c:v>
                </c:pt>
                <c:pt idx="7">
                  <c:v>和泉 一織</c:v>
                </c:pt>
                <c:pt idx="8">
                  <c:v>和泉　三月</c:v>
                </c:pt>
                <c:pt idx="9">
                  <c:v>四葉 環</c:v>
                </c:pt>
                <c:pt idx="10">
                  <c:v>逢坂 壮五</c:v>
                </c:pt>
                <c:pt idx="11">
                  <c:v>六弥 ナギ</c:v>
                </c:pt>
                <c:pt idx="12">
                  <c:v>佐久間 咲也</c:v>
                </c:pt>
                <c:pt idx="13">
                  <c:v>碓氷 真澄</c:v>
                </c:pt>
                <c:pt idx="14">
                  <c:v>皆木 綴</c:v>
                </c:pt>
                <c:pt idx="15">
                  <c:v>茅ヶ崎 至</c:v>
                </c:pt>
                <c:pt idx="16">
                  <c:v>シトロン</c:v>
                </c:pt>
              </c:strCache>
            </c:strRef>
          </c:cat>
          <c:val>
            <c:numRef>
              <c:f>Sheet1!$H$5:$H$21</c:f>
              <c:numCache>
                <c:formatCode>General</c:formatCode>
                <c:ptCount val="17"/>
                <c:pt idx="0">
                  <c:v>18</c:v>
                </c:pt>
                <c:pt idx="1">
                  <c:v>16</c:v>
                </c:pt>
                <c:pt idx="2">
                  <c:v>18</c:v>
                </c:pt>
                <c:pt idx="3">
                  <c:v>17</c:v>
                </c:pt>
                <c:pt idx="4">
                  <c:v>18</c:v>
                </c:pt>
                <c:pt idx="5">
                  <c:v>18</c:v>
                </c:pt>
                <c:pt idx="6">
                  <c:v>22</c:v>
                </c:pt>
                <c:pt idx="7">
                  <c:v>17</c:v>
                </c:pt>
                <c:pt idx="8">
                  <c:v>21</c:v>
                </c:pt>
                <c:pt idx="9">
                  <c:v>17</c:v>
                </c:pt>
                <c:pt idx="10">
                  <c:v>20</c:v>
                </c:pt>
                <c:pt idx="11">
                  <c:v>19</c:v>
                </c:pt>
                <c:pt idx="12">
                  <c:v>17</c:v>
                </c:pt>
                <c:pt idx="13">
                  <c:v>16</c:v>
                </c:pt>
                <c:pt idx="14">
                  <c:v>18</c:v>
                </c:pt>
                <c:pt idx="15">
                  <c:v>23</c:v>
                </c:pt>
                <c:pt idx="16">
                  <c:v>22</c:v>
                </c:pt>
              </c:numCache>
            </c:numRef>
          </c:val>
          <c:smooth val="0"/>
          <c:extLst>
            <c:ext xmlns:c16="http://schemas.microsoft.com/office/drawing/2014/chart" uri="{C3380CC4-5D6E-409C-BE32-E72D297353CC}">
              <c16:uniqueId val="{00000000-4AAD-443A-9587-2B86DAF3B6CC}"/>
            </c:ext>
          </c:extLst>
        </c:ser>
        <c:dLbls>
          <c:showLegendKey val="0"/>
          <c:showVal val="0"/>
          <c:showCatName val="0"/>
          <c:showSerName val="0"/>
          <c:showPercent val="0"/>
          <c:showBubbleSize val="0"/>
        </c:dLbls>
        <c:marker val="1"/>
        <c:smooth val="0"/>
        <c:axId val="-36444960"/>
        <c:axId val="-36434624"/>
      </c:lineChart>
      <c:catAx>
        <c:axId val="-36444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6434624"/>
        <c:crosses val="autoZero"/>
        <c:auto val="1"/>
        <c:lblAlgn val="ctr"/>
        <c:lblOffset val="100"/>
        <c:noMultiLvlLbl val="0"/>
      </c:catAx>
      <c:valAx>
        <c:axId val="-364346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6444960"/>
        <c:crosses val="autoZero"/>
        <c:crossBetween val="between"/>
      </c:valAx>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paperSize="9" orientation="landscape" horizontalDpi="0"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b="1"/>
              <a:t>各アイドルグループの平均年齢と平均身長</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3102040678998276"/>
          <c:y val="0.18028063320193929"/>
          <c:w val="0.73230524136805653"/>
          <c:h val="0.60585298088250039"/>
        </c:manualLayout>
      </c:layout>
      <c:barChart>
        <c:barDir val="bar"/>
        <c:grouping val="clustered"/>
        <c:varyColors val="0"/>
        <c:ser>
          <c:idx val="0"/>
          <c:order val="0"/>
          <c:tx>
            <c:v>平均身長</c:v>
          </c:tx>
          <c:spPr>
            <a:solidFill>
              <a:schemeClr val="accent1"/>
            </a:solidFill>
            <a:ln w="76200">
              <a:solidFill>
                <a:srgbClr val="00B0F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Sheet1!$A$5:$A$21</c:f>
              <c:strCache>
                <c:ptCount val="13"/>
                <c:pt idx="0">
                  <c:v>あんさんぶるスターズ！</c:v>
                </c:pt>
                <c:pt idx="5">
                  <c:v>アイドリッシュセブン</c:v>
                </c:pt>
                <c:pt idx="12">
                  <c:v>A３!(春組)</c:v>
                </c:pt>
              </c:strCache>
            </c:strRef>
          </c:cat>
          <c:val>
            <c:numRef>
              <c:f>Sheet1!$F$5:$F$21</c:f>
              <c:numCache>
                <c:formatCode>General</c:formatCode>
                <c:ptCount val="17"/>
                <c:pt idx="0">
                  <c:v>170.4</c:v>
                </c:pt>
                <c:pt idx="5" formatCode="0.0">
                  <c:v>175.28571428571428</c:v>
                </c:pt>
                <c:pt idx="12">
                  <c:v>175.4</c:v>
                </c:pt>
              </c:numCache>
            </c:numRef>
          </c:val>
          <c:extLst>
            <c:ext xmlns:c16="http://schemas.microsoft.com/office/drawing/2014/chart" uri="{C3380CC4-5D6E-409C-BE32-E72D297353CC}">
              <c16:uniqueId val="{00000000-8B92-4FD3-8967-DF9C1A392C0A}"/>
            </c:ext>
          </c:extLst>
        </c:ser>
        <c:ser>
          <c:idx val="1"/>
          <c:order val="1"/>
          <c:tx>
            <c:v>平均年齢</c:v>
          </c:tx>
          <c:spPr>
            <a:solidFill>
              <a:schemeClr val="accent2"/>
            </a:solidFill>
            <a:ln w="57150">
              <a:solidFill>
                <a:srgbClr val="FF0000"/>
              </a:solidFill>
            </a:ln>
            <a:effectLst>
              <a:outerShdw blurRad="50800" dist="50800" dir="5400000" sx="1000" sy="1000" algn="ctr" rotWithShape="0">
                <a:srgbClr val="000000">
                  <a:alpha val="43137"/>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Sheet1!$A$5:$A$21</c:f>
              <c:strCache>
                <c:ptCount val="13"/>
                <c:pt idx="0">
                  <c:v>あんさんぶるスターズ！</c:v>
                </c:pt>
                <c:pt idx="5">
                  <c:v>アイドリッシュセブン</c:v>
                </c:pt>
                <c:pt idx="12">
                  <c:v>A３!(春組)</c:v>
                </c:pt>
              </c:strCache>
            </c:strRef>
          </c:cat>
          <c:val>
            <c:numRef>
              <c:f>Sheet1!$J$5:$J$21</c:f>
              <c:numCache>
                <c:formatCode>General</c:formatCode>
                <c:ptCount val="17"/>
                <c:pt idx="0">
                  <c:v>17.399999999999999</c:v>
                </c:pt>
                <c:pt idx="5" formatCode="0.0">
                  <c:v>19.142857142857142</c:v>
                </c:pt>
                <c:pt idx="12">
                  <c:v>19.2</c:v>
                </c:pt>
              </c:numCache>
            </c:numRef>
          </c:val>
          <c:extLst>
            <c:ext xmlns:c16="http://schemas.microsoft.com/office/drawing/2014/chart" uri="{C3380CC4-5D6E-409C-BE32-E72D297353CC}">
              <c16:uniqueId val="{00000001-8B92-4FD3-8967-DF9C1A392C0A}"/>
            </c:ext>
          </c:extLst>
        </c:ser>
        <c:dLbls>
          <c:dLblPos val="outEnd"/>
          <c:showLegendKey val="0"/>
          <c:showVal val="1"/>
          <c:showCatName val="0"/>
          <c:showSerName val="0"/>
          <c:showPercent val="0"/>
          <c:showBubbleSize val="0"/>
        </c:dLbls>
        <c:gapWidth val="0"/>
        <c:overlap val="-100"/>
        <c:axId val="-2096661312"/>
        <c:axId val="-2096655872"/>
      </c:barChart>
      <c:catAx>
        <c:axId val="-2096661312"/>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ja-JP"/>
          </a:p>
        </c:txPr>
        <c:crossAx val="-2096655872"/>
        <c:crosses val="autoZero"/>
        <c:auto val="1"/>
        <c:lblAlgn val="ctr"/>
        <c:lblOffset val="100"/>
        <c:noMultiLvlLbl val="0"/>
      </c:catAx>
      <c:valAx>
        <c:axId val="-209665587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年齢と身長</a:t>
                </a:r>
                <a:endParaRPr lang="en-US" altLang="ja-JP"/>
              </a:p>
            </c:rich>
          </c:tx>
          <c:layout>
            <c:manualLayout>
              <c:xMode val="edge"/>
              <c:yMode val="edge"/>
              <c:x val="0.49828725042399513"/>
              <c:y val="0.8454992107011307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0966613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paperSize="9" orientation="landscape" horizontalDpi="0" verticalDpi="0"/>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11</xdr:col>
      <xdr:colOff>83343</xdr:colOff>
      <xdr:row>0</xdr:row>
      <xdr:rowOff>0</xdr:rowOff>
    </xdr:from>
    <xdr:to>
      <xdr:col>16</xdr:col>
      <xdr:colOff>600075</xdr:colOff>
      <xdr:row>10</xdr:row>
      <xdr:rowOff>61114</xdr:rowOff>
    </xdr:to>
    <xdr:grpSp>
      <xdr:nvGrpSpPr>
        <xdr:cNvPr id="16" name="グループ化 15">
          <a:extLst>
            <a:ext uri="{FF2B5EF4-FFF2-40B4-BE49-F238E27FC236}">
              <a16:creationId xmlns:a16="http://schemas.microsoft.com/office/drawing/2014/main" id="{D092E720-D702-47DF-AD2B-C248973D3743}"/>
            </a:ext>
          </a:extLst>
        </xdr:cNvPr>
        <xdr:cNvGrpSpPr/>
      </xdr:nvGrpSpPr>
      <xdr:grpSpPr>
        <a:xfrm>
          <a:off x="6576730" y="0"/>
          <a:ext cx="3947780" cy="2191437"/>
          <a:chOff x="6512718" y="144586"/>
          <a:chExt cx="3901282" cy="2205039"/>
        </a:xfrm>
      </xdr:grpSpPr>
      <xdr:graphicFrame macro="">
        <xdr:nvGraphicFramePr>
          <xdr:cNvPr id="2" name="グラフ 1">
            <a:extLst>
              <a:ext uri="{FF2B5EF4-FFF2-40B4-BE49-F238E27FC236}">
                <a16:creationId xmlns:a16="http://schemas.microsoft.com/office/drawing/2014/main" id="{55249743-E528-44B0-9702-E8610EA4A0DA}"/>
              </a:ext>
            </a:extLst>
          </xdr:cNvPr>
          <xdr:cNvGraphicFramePr/>
        </xdr:nvGraphicFramePr>
        <xdr:xfrm>
          <a:off x="6512718" y="144586"/>
          <a:ext cx="3901282" cy="2205039"/>
        </xdr:xfrm>
        <a:graphic>
          <a:graphicData uri="http://schemas.openxmlformats.org/drawingml/2006/chart">
            <c:chart xmlns:c="http://schemas.openxmlformats.org/drawingml/2006/chart" xmlns:r="http://schemas.openxmlformats.org/officeDocument/2006/relationships" r:id="rId1"/>
          </a:graphicData>
        </a:graphic>
      </xdr:graphicFrame>
      <xdr:cxnSp macro="">
        <xdr:nvCxnSpPr>
          <xdr:cNvPr id="7" name="直線コネクタ 6">
            <a:extLst>
              <a:ext uri="{FF2B5EF4-FFF2-40B4-BE49-F238E27FC236}">
                <a16:creationId xmlns:a16="http://schemas.microsoft.com/office/drawing/2014/main" id="{30F8349F-989B-4A40-8B42-0124292C19CC}"/>
              </a:ext>
            </a:extLst>
          </xdr:cNvPr>
          <xdr:cNvCxnSpPr/>
        </xdr:nvCxnSpPr>
        <xdr:spPr>
          <a:xfrm flipH="1">
            <a:off x="9250796" y="535781"/>
            <a:ext cx="4331" cy="1745798"/>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102394</xdr:colOff>
      <xdr:row>1</xdr:row>
      <xdr:rowOff>35718</xdr:rowOff>
    </xdr:from>
    <xdr:to>
      <xdr:col>13</xdr:col>
      <xdr:colOff>102395</xdr:colOff>
      <xdr:row>10</xdr:row>
      <xdr:rowOff>23812</xdr:rowOff>
    </xdr:to>
    <xdr:cxnSp macro="">
      <xdr:nvCxnSpPr>
        <xdr:cNvPr id="10" name="直線コネクタ 9">
          <a:extLst>
            <a:ext uri="{FF2B5EF4-FFF2-40B4-BE49-F238E27FC236}">
              <a16:creationId xmlns:a16="http://schemas.microsoft.com/office/drawing/2014/main" id="{5AE109E1-BF58-4001-9CA3-EEFF231FB3A4}"/>
            </a:ext>
          </a:extLst>
        </xdr:cNvPr>
        <xdr:cNvCxnSpPr/>
      </xdr:nvCxnSpPr>
      <xdr:spPr>
        <a:xfrm flipH="1">
          <a:off x="8008144" y="511968"/>
          <a:ext cx="1" cy="1845469"/>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75405</xdr:colOff>
      <xdr:row>10</xdr:row>
      <xdr:rowOff>119063</xdr:rowOff>
    </xdr:from>
    <xdr:to>
      <xdr:col>16</xdr:col>
      <xdr:colOff>599281</xdr:colOff>
      <xdr:row>21</xdr:row>
      <xdr:rowOff>90959</xdr:rowOff>
    </xdr:to>
    <xdr:grpSp>
      <xdr:nvGrpSpPr>
        <xdr:cNvPr id="17" name="グループ化 16">
          <a:extLst>
            <a:ext uri="{FF2B5EF4-FFF2-40B4-BE49-F238E27FC236}">
              <a16:creationId xmlns:a16="http://schemas.microsoft.com/office/drawing/2014/main" id="{4788A291-1B40-44B4-B990-2DF616BC5E5A}"/>
            </a:ext>
          </a:extLst>
        </xdr:cNvPr>
        <xdr:cNvGrpSpPr/>
      </xdr:nvGrpSpPr>
      <xdr:grpSpPr>
        <a:xfrm>
          <a:off x="6568792" y="2249386"/>
          <a:ext cx="3954924" cy="2337783"/>
          <a:chOff x="6504780" y="2425846"/>
          <a:chExt cx="3937001" cy="2234406"/>
        </a:xfrm>
      </xdr:grpSpPr>
      <xdr:graphicFrame macro="">
        <xdr:nvGraphicFramePr>
          <xdr:cNvPr id="3" name="グラフ 2">
            <a:extLst>
              <a:ext uri="{FF2B5EF4-FFF2-40B4-BE49-F238E27FC236}">
                <a16:creationId xmlns:a16="http://schemas.microsoft.com/office/drawing/2014/main" id="{9562A720-F1F3-4E22-9FF5-25EB28690587}"/>
              </a:ext>
            </a:extLst>
          </xdr:cNvPr>
          <xdr:cNvGraphicFramePr/>
        </xdr:nvGraphicFramePr>
        <xdr:xfrm>
          <a:off x="6504780" y="2425846"/>
          <a:ext cx="3937001" cy="2234406"/>
        </xdr:xfrm>
        <a:graphic>
          <a:graphicData uri="http://schemas.openxmlformats.org/drawingml/2006/chart">
            <c:chart xmlns:c="http://schemas.openxmlformats.org/drawingml/2006/chart" xmlns:r="http://schemas.openxmlformats.org/officeDocument/2006/relationships" r:id="rId2"/>
          </a:graphicData>
        </a:graphic>
      </xdr:graphicFrame>
      <xdr:cxnSp macro="">
        <xdr:nvCxnSpPr>
          <xdr:cNvPr id="11" name="直線コネクタ 10">
            <a:extLst>
              <a:ext uri="{FF2B5EF4-FFF2-40B4-BE49-F238E27FC236}">
                <a16:creationId xmlns:a16="http://schemas.microsoft.com/office/drawing/2014/main" id="{C34AF71E-13AF-4BB4-B655-273EEE79A8B4}"/>
              </a:ext>
            </a:extLst>
          </xdr:cNvPr>
          <xdr:cNvCxnSpPr/>
        </xdr:nvCxnSpPr>
        <xdr:spPr>
          <a:xfrm flipH="1">
            <a:off x="7835873" y="2841624"/>
            <a:ext cx="16473" cy="1760286"/>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2" name="直線コネクタ 11">
            <a:extLst>
              <a:ext uri="{FF2B5EF4-FFF2-40B4-BE49-F238E27FC236}">
                <a16:creationId xmlns:a16="http://schemas.microsoft.com/office/drawing/2014/main" id="{0211032D-DE28-447A-B966-2B3F4BB9DAC7}"/>
              </a:ext>
            </a:extLst>
          </xdr:cNvPr>
          <xdr:cNvCxnSpPr/>
        </xdr:nvCxnSpPr>
        <xdr:spPr>
          <a:xfrm flipH="1">
            <a:off x="9263409" y="2814127"/>
            <a:ext cx="1" cy="180975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63501</xdr:colOff>
      <xdr:row>22</xdr:row>
      <xdr:rowOff>58995</xdr:rowOff>
    </xdr:from>
    <xdr:to>
      <xdr:col>16</xdr:col>
      <xdr:colOff>603247</xdr:colOff>
      <xdr:row>37</xdr:row>
      <xdr:rowOff>203482</xdr:rowOff>
    </xdr:to>
    <xdr:graphicFrame macro="">
      <xdr:nvGraphicFramePr>
        <xdr:cNvPr id="15" name="グラフ 14">
          <a:extLst>
            <a:ext uri="{FF2B5EF4-FFF2-40B4-BE49-F238E27FC236}">
              <a16:creationId xmlns:a16="http://schemas.microsoft.com/office/drawing/2014/main" id="{7A8EEB85-E781-48AD-9319-9818AAE4C44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3.5" x14ac:dyDescent="0.15"/>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8"/>
  <sheetViews>
    <sheetView tabSelected="1" zoomScale="93" zoomScaleNormal="93" zoomScalePageLayoutView="70" workbookViewId="0">
      <selection activeCell="W58" sqref="W58"/>
    </sheetView>
  </sheetViews>
  <sheetFormatPr defaultRowHeight="13.5" x14ac:dyDescent="0.15"/>
  <cols>
    <col min="1" max="1" width="3.75" customWidth="1"/>
    <col min="2" max="3" width="10.875" customWidth="1"/>
    <col min="4" max="4" width="4.75" customWidth="1"/>
    <col min="5" max="6" width="8.125" customWidth="1"/>
    <col min="7" max="7" width="8.375" customWidth="1"/>
    <col min="8" max="8" width="4.75" customWidth="1"/>
    <col min="9" max="9" width="8.5" customWidth="1"/>
    <col min="10" max="10" width="8.375" customWidth="1"/>
    <col min="11" max="11" width="9" bestFit="1" customWidth="1"/>
  </cols>
  <sheetData>
    <row r="1" spans="1:11" ht="23.25" customHeight="1" x14ac:dyDescent="0.15">
      <c r="A1" s="32" t="s">
        <v>30</v>
      </c>
      <c r="B1" s="32"/>
      <c r="C1" s="32"/>
      <c r="D1" s="32"/>
      <c r="E1" s="32"/>
      <c r="F1" s="32"/>
      <c r="G1" s="32"/>
      <c r="H1" s="32"/>
      <c r="I1" s="32"/>
      <c r="J1" s="2"/>
    </row>
    <row r="2" spans="1:11" x14ac:dyDescent="0.15">
      <c r="E2" s="1"/>
      <c r="F2" s="1" t="s">
        <v>33</v>
      </c>
      <c r="G2" s="1"/>
      <c r="I2" s="1"/>
      <c r="J2" s="1"/>
    </row>
    <row r="3" spans="1:11" ht="14.25" thickBot="1" x14ac:dyDescent="0.2">
      <c r="E3" s="1"/>
      <c r="F3" s="1"/>
      <c r="G3" s="1"/>
    </row>
    <row r="4" spans="1:11" ht="14.25" customHeight="1" thickBot="1" x14ac:dyDescent="0.2">
      <c r="A4" s="21"/>
      <c r="B4" s="29" t="s">
        <v>19</v>
      </c>
      <c r="C4" s="28" t="s">
        <v>4</v>
      </c>
      <c r="D4" s="22" t="s">
        <v>5</v>
      </c>
      <c r="E4" s="23" t="s">
        <v>6</v>
      </c>
      <c r="F4" s="25" t="s">
        <v>27</v>
      </c>
      <c r="G4" s="30" t="s">
        <v>28</v>
      </c>
      <c r="H4" s="24" t="s">
        <v>9</v>
      </c>
      <c r="I4" s="26" t="s">
        <v>6</v>
      </c>
      <c r="J4" s="27" t="s">
        <v>26</v>
      </c>
      <c r="K4" s="31" t="s">
        <v>28</v>
      </c>
    </row>
    <row r="5" spans="1:11" ht="17.25" customHeight="1" x14ac:dyDescent="0.15">
      <c r="A5" s="33" t="s">
        <v>31</v>
      </c>
      <c r="B5" s="4" t="s">
        <v>0</v>
      </c>
      <c r="C5" s="9" t="str">
        <f>PHONETIC(B5)</f>
        <v>ツキナガ レオ</v>
      </c>
      <c r="D5" s="20">
        <v>168</v>
      </c>
      <c r="E5" s="5">
        <f>RANK(D5,$D$5:$D$9,1)</f>
        <v>2</v>
      </c>
      <c r="F5" s="40">
        <f>AVERAGE(D5:D9)</f>
        <v>170.4</v>
      </c>
      <c r="G5" s="45">
        <f>RANK(F5,$F$5:$F$21,1)</f>
        <v>1</v>
      </c>
      <c r="H5" s="10">
        <v>18</v>
      </c>
      <c r="I5" s="3">
        <f>RANK(H5,$H$5:$H$9,1)</f>
        <v>3</v>
      </c>
      <c r="J5" s="49">
        <f>AVERAGE(H5:H9)</f>
        <v>17.399999999999999</v>
      </c>
      <c r="K5" s="54">
        <f>RANK(J5,J5:J21,1)</f>
        <v>1</v>
      </c>
    </row>
    <row r="6" spans="1:11" ht="17.25" customHeight="1" x14ac:dyDescent="0.15">
      <c r="A6" s="33"/>
      <c r="B6" s="4" t="s">
        <v>20</v>
      </c>
      <c r="C6" s="8" t="str">
        <f t="shared" ref="C6:C21" si="0">PHONETIC(B6)</f>
        <v>スオウ ツカサ</v>
      </c>
      <c r="D6" s="7">
        <v>167</v>
      </c>
      <c r="E6" s="6">
        <f>RANK(D6,$D$5:$D$9,1)</f>
        <v>1</v>
      </c>
      <c r="F6" s="40"/>
      <c r="G6" s="45"/>
      <c r="H6" s="7">
        <v>16</v>
      </c>
      <c r="I6" s="3">
        <f t="shared" ref="I6:I9" si="1">RANK(H6,$H$5:$H$9,1)</f>
        <v>1</v>
      </c>
      <c r="J6" s="49"/>
      <c r="K6" s="55"/>
    </row>
    <row r="7" spans="1:11" ht="17.25" customHeight="1" x14ac:dyDescent="0.15">
      <c r="A7" s="33"/>
      <c r="B7" s="4" t="s">
        <v>1</v>
      </c>
      <c r="C7" s="8" t="s">
        <v>23</v>
      </c>
      <c r="D7" s="7">
        <v>170</v>
      </c>
      <c r="E7" s="6">
        <f>RANK(D7,$D$5:$D$9,1)</f>
        <v>3</v>
      </c>
      <c r="F7" s="40"/>
      <c r="G7" s="45"/>
      <c r="H7" s="7">
        <v>18</v>
      </c>
      <c r="I7" s="3">
        <f t="shared" si="1"/>
        <v>3</v>
      </c>
      <c r="J7" s="49"/>
      <c r="K7" s="55"/>
    </row>
    <row r="8" spans="1:11" ht="17.25" customHeight="1" x14ac:dyDescent="0.15">
      <c r="A8" s="33"/>
      <c r="B8" s="4" t="s">
        <v>2</v>
      </c>
      <c r="C8" s="8" t="str">
        <f t="shared" si="0"/>
        <v>ナルカミ アラシ</v>
      </c>
      <c r="D8" s="7">
        <v>175</v>
      </c>
      <c r="E8" s="6">
        <f>RANK(D8,$D$5:$D$9,1)</f>
        <v>5</v>
      </c>
      <c r="F8" s="40"/>
      <c r="G8" s="45"/>
      <c r="H8" s="7">
        <v>17</v>
      </c>
      <c r="I8" s="3">
        <f t="shared" si="1"/>
        <v>2</v>
      </c>
      <c r="J8" s="49"/>
      <c r="K8" s="55"/>
    </row>
    <row r="9" spans="1:11" ht="17.25" customHeight="1" thickBot="1" x14ac:dyDescent="0.2">
      <c r="A9" s="34"/>
      <c r="B9" s="11" t="s">
        <v>3</v>
      </c>
      <c r="C9" s="12" t="str">
        <f t="shared" si="0"/>
        <v>セナ イズミ</v>
      </c>
      <c r="D9" s="13">
        <v>172</v>
      </c>
      <c r="E9" s="14">
        <f>RANK(D9,$D$5:$D$9,1)</f>
        <v>4</v>
      </c>
      <c r="F9" s="41"/>
      <c r="G9" s="46"/>
      <c r="H9" s="13">
        <v>18</v>
      </c>
      <c r="I9" s="3">
        <f t="shared" si="1"/>
        <v>3</v>
      </c>
      <c r="J9" s="50"/>
      <c r="K9" s="56"/>
    </row>
    <row r="10" spans="1:11" ht="17.25" customHeight="1" x14ac:dyDescent="0.15">
      <c r="A10" s="35" t="s">
        <v>13</v>
      </c>
      <c r="B10" s="16" t="s">
        <v>8</v>
      </c>
      <c r="C10" s="17" t="str">
        <f t="shared" si="0"/>
        <v>ナナセ リク</v>
      </c>
      <c r="D10" s="18">
        <v>173</v>
      </c>
      <c r="E10" s="15">
        <f t="shared" ref="E10:E16" si="2">RANK(D10,$D$10:$D$16,1)</f>
        <v>2</v>
      </c>
      <c r="F10" s="42">
        <f>AVERAGE(D10:D16)</f>
        <v>175.28571428571428</v>
      </c>
      <c r="G10" s="47">
        <f>RANK(F10,$F$5:$F$21,1)</f>
        <v>2</v>
      </c>
      <c r="H10" s="18">
        <v>18</v>
      </c>
      <c r="I10" s="15">
        <f>RANK(H10,$H$10:$H$16,1)</f>
        <v>3</v>
      </c>
      <c r="J10" s="51">
        <f>AVERAGE(H10:H16)</f>
        <v>19.142857142857142</v>
      </c>
      <c r="K10" s="54">
        <f>RANK(J10,J5:J21,1)</f>
        <v>2</v>
      </c>
    </row>
    <row r="11" spans="1:11" ht="17.25" customHeight="1" x14ac:dyDescent="0.15">
      <c r="A11" s="36"/>
      <c r="B11" s="4" t="s">
        <v>10</v>
      </c>
      <c r="C11" s="8" t="str">
        <f t="shared" si="0"/>
        <v>ニカイドウ ヤマト</v>
      </c>
      <c r="D11" s="7">
        <v>177</v>
      </c>
      <c r="E11" s="6">
        <f t="shared" si="2"/>
        <v>5</v>
      </c>
      <c r="F11" s="43"/>
      <c r="G11" s="45"/>
      <c r="H11" s="7">
        <v>22</v>
      </c>
      <c r="I11" s="6">
        <f t="shared" ref="I11:I16" si="3">RANK(H11,$H$10:$H$16,1)</f>
        <v>7</v>
      </c>
      <c r="J11" s="52"/>
      <c r="K11" s="55"/>
    </row>
    <row r="12" spans="1:11" ht="17.25" customHeight="1" x14ac:dyDescent="0.15">
      <c r="A12" s="36"/>
      <c r="B12" s="4" t="s">
        <v>22</v>
      </c>
      <c r="C12" s="8" t="s">
        <v>24</v>
      </c>
      <c r="D12" s="7">
        <v>174</v>
      </c>
      <c r="E12" s="6">
        <f t="shared" si="2"/>
        <v>3</v>
      </c>
      <c r="F12" s="43"/>
      <c r="G12" s="45"/>
      <c r="H12" s="7">
        <v>17</v>
      </c>
      <c r="I12" s="6">
        <f t="shared" si="3"/>
        <v>1</v>
      </c>
      <c r="J12" s="52"/>
      <c r="K12" s="55"/>
    </row>
    <row r="13" spans="1:11" ht="17.25" customHeight="1" x14ac:dyDescent="0.15">
      <c r="A13" s="36"/>
      <c r="B13" s="4" t="s">
        <v>11</v>
      </c>
      <c r="C13" s="8" t="str">
        <f t="shared" si="0"/>
        <v>イズミ　ミツキ</v>
      </c>
      <c r="D13" s="7">
        <v>165</v>
      </c>
      <c r="E13" s="6">
        <f t="shared" si="2"/>
        <v>1</v>
      </c>
      <c r="F13" s="43"/>
      <c r="G13" s="45"/>
      <c r="H13" s="7">
        <v>21</v>
      </c>
      <c r="I13" s="6">
        <f t="shared" si="3"/>
        <v>6</v>
      </c>
      <c r="J13" s="52"/>
      <c r="K13" s="55"/>
    </row>
    <row r="14" spans="1:11" ht="17.25" customHeight="1" x14ac:dyDescent="0.15">
      <c r="A14" s="36"/>
      <c r="B14" s="4" t="s">
        <v>25</v>
      </c>
      <c r="C14" s="8" t="str">
        <f t="shared" si="0"/>
        <v>ヨツバ タマキ</v>
      </c>
      <c r="D14" s="7">
        <v>183</v>
      </c>
      <c r="E14" s="6">
        <f t="shared" si="2"/>
        <v>7</v>
      </c>
      <c r="F14" s="43"/>
      <c r="G14" s="45"/>
      <c r="H14" s="7">
        <v>17</v>
      </c>
      <c r="I14" s="6">
        <f t="shared" si="3"/>
        <v>1</v>
      </c>
      <c r="J14" s="52"/>
      <c r="K14" s="55"/>
    </row>
    <row r="15" spans="1:11" ht="17.25" customHeight="1" x14ac:dyDescent="0.15">
      <c r="A15" s="36"/>
      <c r="B15" s="4" t="s">
        <v>21</v>
      </c>
      <c r="C15" s="8" t="str">
        <f t="shared" si="0"/>
        <v>オオサカ ソウゴ</v>
      </c>
      <c r="D15" s="7">
        <v>175</v>
      </c>
      <c r="E15" s="6">
        <f t="shared" si="2"/>
        <v>4</v>
      </c>
      <c r="F15" s="43"/>
      <c r="G15" s="45"/>
      <c r="H15" s="7">
        <v>20</v>
      </c>
      <c r="I15" s="6">
        <f t="shared" si="3"/>
        <v>5</v>
      </c>
      <c r="J15" s="52"/>
      <c r="K15" s="55"/>
    </row>
    <row r="16" spans="1:11" ht="17.25" customHeight="1" thickBot="1" x14ac:dyDescent="0.2">
      <c r="A16" s="37"/>
      <c r="B16" s="11" t="s">
        <v>12</v>
      </c>
      <c r="C16" s="12" t="str">
        <f t="shared" si="0"/>
        <v>ロクヤ ナギ</v>
      </c>
      <c r="D16" s="13">
        <v>180</v>
      </c>
      <c r="E16" s="14">
        <f t="shared" si="2"/>
        <v>6</v>
      </c>
      <c r="F16" s="44"/>
      <c r="G16" s="46"/>
      <c r="H16" s="13">
        <v>19</v>
      </c>
      <c r="I16" s="19">
        <f t="shared" si="3"/>
        <v>4</v>
      </c>
      <c r="J16" s="53"/>
      <c r="K16" s="56"/>
    </row>
    <row r="17" spans="1:11" ht="17.25" customHeight="1" x14ac:dyDescent="0.15">
      <c r="A17" s="38" t="s">
        <v>18</v>
      </c>
      <c r="B17" s="4" t="s">
        <v>7</v>
      </c>
      <c r="C17" s="9" t="str">
        <f t="shared" si="0"/>
        <v>サクマ サクヤ</v>
      </c>
      <c r="D17" s="10">
        <v>167</v>
      </c>
      <c r="E17" s="5">
        <f>RANK(D17,$D$17:$D$21,1)</f>
        <v>1</v>
      </c>
      <c r="F17" s="40">
        <f>AVERAGE(D17:D21)</f>
        <v>175.4</v>
      </c>
      <c r="G17" s="45">
        <f>RANK(F17,$F$5:$F$21,1)</f>
        <v>3</v>
      </c>
      <c r="H17" s="10">
        <v>17</v>
      </c>
      <c r="I17" s="3">
        <f>RANK(H17,$H$17:$H$21,1)</f>
        <v>2</v>
      </c>
      <c r="J17" s="49">
        <f>AVERAGE(H17:H21)</f>
        <v>19.2</v>
      </c>
      <c r="K17" s="54">
        <f>RANK(J17,J5:J21,1)</f>
        <v>3</v>
      </c>
    </row>
    <row r="18" spans="1:11" ht="17.25" customHeight="1" x14ac:dyDescent="0.15">
      <c r="A18" s="38"/>
      <c r="B18" s="4" t="s">
        <v>14</v>
      </c>
      <c r="C18" s="8" t="str">
        <f t="shared" si="0"/>
        <v>ウスイ マスミ</v>
      </c>
      <c r="D18" s="7">
        <v>175</v>
      </c>
      <c r="E18" s="6">
        <f>RANK(D18,$D$17:$D$21,1)</f>
        <v>2</v>
      </c>
      <c r="F18" s="40"/>
      <c r="G18" s="45"/>
      <c r="H18" s="7">
        <v>16</v>
      </c>
      <c r="I18" s="3">
        <f t="shared" ref="I18:I21" si="4">RANK(H18,$H$17:$H$21,1)</f>
        <v>1</v>
      </c>
      <c r="J18" s="49"/>
      <c r="K18" s="55"/>
    </row>
    <row r="19" spans="1:11" ht="17.25" customHeight="1" x14ac:dyDescent="0.15">
      <c r="A19" s="38"/>
      <c r="B19" s="4" t="s">
        <v>15</v>
      </c>
      <c r="C19" s="8" t="s">
        <v>29</v>
      </c>
      <c r="D19" s="7">
        <v>180</v>
      </c>
      <c r="E19" s="6">
        <f>RANK(D19,$D$17:$D$21,1)</f>
        <v>5</v>
      </c>
      <c r="F19" s="40"/>
      <c r="G19" s="45"/>
      <c r="H19" s="7">
        <v>18</v>
      </c>
      <c r="I19" s="3">
        <f t="shared" si="4"/>
        <v>3</v>
      </c>
      <c r="J19" s="49"/>
      <c r="K19" s="55"/>
    </row>
    <row r="20" spans="1:11" ht="17.25" customHeight="1" x14ac:dyDescent="0.15">
      <c r="A20" s="38"/>
      <c r="B20" s="4" t="s">
        <v>16</v>
      </c>
      <c r="C20" s="8" t="str">
        <f t="shared" si="0"/>
        <v>チガサキ イタル</v>
      </c>
      <c r="D20" s="7">
        <v>178</v>
      </c>
      <c r="E20" s="6">
        <f>RANK(D20,$D$17:$D$21,1)</f>
        <v>4</v>
      </c>
      <c r="F20" s="40"/>
      <c r="G20" s="45"/>
      <c r="H20" s="7">
        <v>23</v>
      </c>
      <c r="I20" s="3">
        <f t="shared" si="4"/>
        <v>5</v>
      </c>
      <c r="J20" s="49"/>
      <c r="K20" s="55"/>
    </row>
    <row r="21" spans="1:11" ht="17.25" customHeight="1" thickBot="1" x14ac:dyDescent="0.2">
      <c r="A21" s="39"/>
      <c r="B21" s="11" t="s">
        <v>17</v>
      </c>
      <c r="C21" s="12" t="str">
        <f t="shared" si="0"/>
        <v>シトロン</v>
      </c>
      <c r="D21" s="13">
        <v>177</v>
      </c>
      <c r="E21" s="14">
        <f>RANK(D21,$D$17:$D$21,1)</f>
        <v>3</v>
      </c>
      <c r="F21" s="41"/>
      <c r="G21" s="46"/>
      <c r="H21" s="13">
        <v>22</v>
      </c>
      <c r="I21" s="14">
        <f t="shared" si="4"/>
        <v>4</v>
      </c>
      <c r="J21" s="50"/>
      <c r="K21" s="56"/>
    </row>
    <row r="22" spans="1:11" ht="9" customHeight="1" x14ac:dyDescent="0.15"/>
    <row r="23" spans="1:11" ht="13.5" customHeight="1" x14ac:dyDescent="0.15">
      <c r="A23" s="48" t="s">
        <v>32</v>
      </c>
      <c r="B23" s="48"/>
      <c r="C23" s="48"/>
      <c r="D23" s="48"/>
      <c r="E23" s="48"/>
      <c r="F23" s="48"/>
      <c r="G23" s="48"/>
      <c r="H23" s="48"/>
      <c r="I23" s="48"/>
      <c r="J23" s="48"/>
    </row>
    <row r="24" spans="1:11" x14ac:dyDescent="0.15">
      <c r="A24" s="48"/>
      <c r="B24" s="48"/>
      <c r="C24" s="48"/>
      <c r="D24" s="48"/>
      <c r="E24" s="48"/>
      <c r="F24" s="48"/>
      <c r="G24" s="48"/>
      <c r="H24" s="48"/>
      <c r="I24" s="48"/>
      <c r="J24" s="48"/>
    </row>
    <row r="25" spans="1:11" x14ac:dyDescent="0.15">
      <c r="A25" s="48"/>
      <c r="B25" s="48"/>
      <c r="C25" s="48"/>
      <c r="D25" s="48"/>
      <c r="E25" s="48"/>
      <c r="F25" s="48"/>
      <c r="G25" s="48"/>
      <c r="H25" s="48"/>
      <c r="I25" s="48"/>
      <c r="J25" s="48"/>
    </row>
    <row r="26" spans="1:11" x14ac:dyDescent="0.15">
      <c r="A26" s="48"/>
      <c r="B26" s="48"/>
      <c r="C26" s="48"/>
      <c r="D26" s="48"/>
      <c r="E26" s="48"/>
      <c r="F26" s="48"/>
      <c r="G26" s="48"/>
      <c r="H26" s="48"/>
      <c r="I26" s="48"/>
      <c r="J26" s="48"/>
    </row>
    <row r="27" spans="1:11" x14ac:dyDescent="0.15">
      <c r="A27" s="48"/>
      <c r="B27" s="48"/>
      <c r="C27" s="48"/>
      <c r="D27" s="48"/>
      <c r="E27" s="48"/>
      <c r="F27" s="48"/>
      <c r="G27" s="48"/>
      <c r="H27" s="48"/>
      <c r="I27" s="48"/>
      <c r="J27" s="48"/>
    </row>
    <row r="28" spans="1:11" x14ac:dyDescent="0.15">
      <c r="A28" s="48"/>
      <c r="B28" s="48"/>
      <c r="C28" s="48"/>
      <c r="D28" s="48"/>
      <c r="E28" s="48"/>
      <c r="F28" s="48"/>
      <c r="G28" s="48"/>
      <c r="H28" s="48"/>
      <c r="I28" s="48"/>
      <c r="J28" s="48"/>
    </row>
    <row r="29" spans="1:11" x14ac:dyDescent="0.15">
      <c r="A29" s="48"/>
      <c r="B29" s="48"/>
      <c r="C29" s="48"/>
      <c r="D29" s="48"/>
      <c r="E29" s="48"/>
      <c r="F29" s="48"/>
      <c r="G29" s="48"/>
      <c r="H29" s="48"/>
      <c r="I29" s="48"/>
      <c r="J29" s="48"/>
    </row>
    <row r="30" spans="1:11" x14ac:dyDescent="0.15">
      <c r="A30" s="48"/>
      <c r="B30" s="48"/>
      <c r="C30" s="48"/>
      <c r="D30" s="48"/>
      <c r="E30" s="48"/>
      <c r="F30" s="48"/>
      <c r="G30" s="48"/>
      <c r="H30" s="48"/>
      <c r="I30" s="48"/>
      <c r="J30" s="48"/>
    </row>
    <row r="31" spans="1:11" x14ac:dyDescent="0.15">
      <c r="A31" s="48"/>
      <c r="B31" s="48"/>
      <c r="C31" s="48"/>
      <c r="D31" s="48"/>
      <c r="E31" s="48"/>
      <c r="F31" s="48"/>
      <c r="G31" s="48"/>
      <c r="H31" s="48"/>
      <c r="I31" s="48"/>
      <c r="J31" s="48"/>
    </row>
    <row r="32" spans="1:11" x14ac:dyDescent="0.15">
      <c r="A32" s="48"/>
      <c r="B32" s="48"/>
      <c r="C32" s="48"/>
      <c r="D32" s="48"/>
      <c r="E32" s="48"/>
      <c r="F32" s="48"/>
      <c r="G32" s="48"/>
      <c r="H32" s="48"/>
      <c r="I32" s="48"/>
      <c r="J32" s="48"/>
    </row>
    <row r="33" spans="1:10" x14ac:dyDescent="0.15">
      <c r="A33" s="48"/>
      <c r="B33" s="48"/>
      <c r="C33" s="48"/>
      <c r="D33" s="48"/>
      <c r="E33" s="48"/>
      <c r="F33" s="48"/>
      <c r="G33" s="48"/>
      <c r="H33" s="48"/>
      <c r="I33" s="48"/>
      <c r="J33" s="48"/>
    </row>
    <row r="34" spans="1:10" x14ac:dyDescent="0.15">
      <c r="A34" s="48"/>
      <c r="B34" s="48"/>
      <c r="C34" s="48"/>
      <c r="D34" s="48"/>
      <c r="E34" s="48"/>
      <c r="F34" s="48"/>
      <c r="G34" s="48"/>
      <c r="H34" s="48"/>
      <c r="I34" s="48"/>
      <c r="J34" s="48"/>
    </row>
    <row r="35" spans="1:10" x14ac:dyDescent="0.15">
      <c r="A35" s="48"/>
      <c r="B35" s="48"/>
      <c r="C35" s="48"/>
      <c r="D35" s="48"/>
      <c r="E35" s="48"/>
      <c r="F35" s="48"/>
      <c r="G35" s="48"/>
      <c r="H35" s="48"/>
      <c r="I35" s="48"/>
      <c r="J35" s="48"/>
    </row>
    <row r="36" spans="1:10" x14ac:dyDescent="0.15">
      <c r="A36" s="48"/>
      <c r="B36" s="48"/>
      <c r="C36" s="48"/>
      <c r="D36" s="48"/>
      <c r="E36" s="48"/>
      <c r="F36" s="48"/>
      <c r="G36" s="48"/>
      <c r="H36" s="48"/>
      <c r="I36" s="48"/>
      <c r="J36" s="48"/>
    </row>
    <row r="37" spans="1:10" x14ac:dyDescent="0.15">
      <c r="A37" s="48"/>
      <c r="B37" s="48"/>
      <c r="C37" s="48"/>
      <c r="D37" s="48"/>
      <c r="E37" s="48"/>
      <c r="F37" s="48"/>
      <c r="G37" s="48"/>
      <c r="H37" s="48"/>
      <c r="I37" s="48"/>
      <c r="J37" s="48"/>
    </row>
    <row r="38" spans="1:10" ht="24.75" customHeight="1" x14ac:dyDescent="0.15">
      <c r="A38" s="48"/>
      <c r="B38" s="48"/>
      <c r="C38" s="48"/>
      <c r="D38" s="48"/>
      <c r="E38" s="48"/>
      <c r="F38" s="48"/>
      <c r="G38" s="48"/>
      <c r="H38" s="48"/>
      <c r="I38" s="48"/>
      <c r="J38" s="48"/>
    </row>
  </sheetData>
  <mergeCells count="17">
    <mergeCell ref="A23:J38"/>
    <mergeCell ref="J5:J9"/>
    <mergeCell ref="J10:J16"/>
    <mergeCell ref="J17:J21"/>
    <mergeCell ref="K5:K9"/>
    <mergeCell ref="K10:K16"/>
    <mergeCell ref="K17:K21"/>
    <mergeCell ref="A1:I1"/>
    <mergeCell ref="A5:A9"/>
    <mergeCell ref="A10:A16"/>
    <mergeCell ref="A17:A21"/>
    <mergeCell ref="F5:F9"/>
    <mergeCell ref="F10:F16"/>
    <mergeCell ref="F17:F21"/>
    <mergeCell ref="G5:G9"/>
    <mergeCell ref="G10:G16"/>
    <mergeCell ref="G17:G21"/>
  </mergeCells>
  <phoneticPr fontId="1"/>
  <printOptions horizontalCentered="1" verticalCentered="1"/>
  <pageMargins left="3.937007874015748E-2" right="3.937007874015748E-2" top="0.19685039370078741" bottom="0" header="0" footer="0"/>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Sheet2</vt:lpstr>
      <vt:lpstr>Sheet1</vt:lpstr>
      <vt:lpstr>Sheet1!Print_Area</vt:lpstr>
    </vt:vector>
  </TitlesOfParts>
  <Company>明治大学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生田メディア支援事務室</dc:creator>
  <cp:lastModifiedBy>山之口洋</cp:lastModifiedBy>
  <cp:lastPrinted>2017-06-27T06:17:57Z</cp:lastPrinted>
  <dcterms:created xsi:type="dcterms:W3CDTF">2017-06-13T02:48:58Z</dcterms:created>
  <dcterms:modified xsi:type="dcterms:W3CDTF">2019-07-08T04:01:53Z</dcterms:modified>
</cp:coreProperties>
</file>