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555" windowHeight="12270" activeTab="1"/>
  </bookViews>
  <sheets>
    <sheet name="パラメータ入力 (実験再現)" sheetId="5" r:id="rId1"/>
    <sheet name="ステップ応答計算部 (実験再現)" sheetId="6" r:id="rId2"/>
    <sheet name="パラメータ入力(様々な制御方式)" sheetId="1" r:id="rId3"/>
    <sheet name="ステップ応答計算部(様々な制御方式)" sheetId="4" r:id="rId4"/>
  </sheets>
  <calcPr calcId="145621" concurrentCalc="0"/>
</workbook>
</file>

<file path=xl/calcChain.xml><?xml version="1.0" encoding="utf-8"?>
<calcChain xmlns="http://schemas.openxmlformats.org/spreadsheetml/2006/main">
  <c r="K7" i="4" l="1"/>
  <c r="K6" i="4"/>
  <c r="K5" i="4"/>
  <c r="K4" i="4"/>
  <c r="K3" i="4"/>
  <c r="V6" i="4"/>
  <c r="V4" i="4"/>
  <c r="V3" i="4"/>
  <c r="AG3" i="4"/>
  <c r="AR7" i="4"/>
  <c r="AR5" i="4"/>
  <c r="AR3" i="4"/>
  <c r="H4" i="6"/>
  <c r="H3" i="6"/>
  <c r="BN9" i="4"/>
  <c r="BN8" i="4"/>
  <c r="BM17" i="4"/>
  <c r="U9" i="6"/>
  <c r="U8" i="6"/>
  <c r="AC14" i="6"/>
  <c r="V15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T431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45" i="6"/>
  <c r="T446" i="6"/>
  <c r="T447" i="6"/>
  <c r="T448" i="6"/>
  <c r="T449" i="6"/>
  <c r="T450" i="6"/>
  <c r="T451" i="6"/>
  <c r="T452" i="6"/>
  <c r="T453" i="6"/>
  <c r="T454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T494" i="6"/>
  <c r="T495" i="6"/>
  <c r="T496" i="6"/>
  <c r="T497" i="6"/>
  <c r="T498" i="6"/>
  <c r="T499" i="6"/>
  <c r="T500" i="6"/>
  <c r="T501" i="6"/>
  <c r="T502" i="6"/>
  <c r="T503" i="6"/>
  <c r="T504" i="6"/>
  <c r="T505" i="6"/>
  <c r="T506" i="6"/>
  <c r="T507" i="6"/>
  <c r="T508" i="6"/>
  <c r="T509" i="6"/>
  <c r="T510" i="6"/>
  <c r="T511" i="6"/>
  <c r="T512" i="6"/>
  <c r="T513" i="6"/>
  <c r="T514" i="6"/>
  <c r="T515" i="6"/>
  <c r="T516" i="6"/>
  <c r="T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16" i="6"/>
  <c r="AC15" i="6"/>
  <c r="AB16" i="6"/>
  <c r="W16" i="6"/>
  <c r="Y16" i="6"/>
  <c r="AA16" i="6"/>
  <c r="AC16" i="6"/>
  <c r="C16" i="6"/>
  <c r="E11" i="5"/>
  <c r="E10" i="5"/>
  <c r="E9" i="5"/>
  <c r="E3" i="5"/>
  <c r="U3" i="6"/>
  <c r="U10" i="6"/>
  <c r="U16" i="6"/>
  <c r="V16" i="6"/>
  <c r="V14" i="6"/>
  <c r="X16" i="6"/>
  <c r="Z16" i="6"/>
  <c r="Z17" i="6"/>
  <c r="U2" i="6"/>
  <c r="AB17" i="6"/>
  <c r="U17" i="6"/>
  <c r="V17" i="6"/>
  <c r="W17" i="6"/>
  <c r="X17" i="6"/>
  <c r="Y17" i="6"/>
  <c r="AA17" i="6"/>
  <c r="AC17" i="6"/>
  <c r="AB18" i="6"/>
  <c r="Z18" i="6"/>
  <c r="U18" i="6"/>
  <c r="V18" i="6"/>
  <c r="W18" i="6"/>
  <c r="X18" i="6"/>
  <c r="Y18" i="6"/>
  <c r="AA18" i="6"/>
  <c r="AC18" i="6"/>
  <c r="AB19" i="6"/>
  <c r="Z19" i="6"/>
  <c r="U19" i="6"/>
  <c r="V19" i="6"/>
  <c r="W19" i="6"/>
  <c r="X19" i="6"/>
  <c r="Y19" i="6"/>
  <c r="AA19" i="6"/>
  <c r="AC19" i="6"/>
  <c r="AB20" i="6"/>
  <c r="Z20" i="6"/>
  <c r="U20" i="6"/>
  <c r="V20" i="6"/>
  <c r="W20" i="6"/>
  <c r="X20" i="6"/>
  <c r="Y20" i="6"/>
  <c r="AA20" i="6"/>
  <c r="AC20" i="6"/>
  <c r="AB21" i="6"/>
  <c r="Z21" i="6"/>
  <c r="U21" i="6"/>
  <c r="V21" i="6"/>
  <c r="W21" i="6"/>
  <c r="X21" i="6"/>
  <c r="Y21" i="6"/>
  <c r="AA21" i="6"/>
  <c r="AC21" i="6"/>
  <c r="AB22" i="6"/>
  <c r="Z22" i="6"/>
  <c r="U22" i="6"/>
  <c r="V22" i="6"/>
  <c r="W22" i="6"/>
  <c r="X22" i="6"/>
  <c r="Y22" i="6"/>
  <c r="AA22" i="6"/>
  <c r="AC22" i="6"/>
  <c r="AB23" i="6"/>
  <c r="Z23" i="6"/>
  <c r="U23" i="6"/>
  <c r="V23" i="6"/>
  <c r="W23" i="6"/>
  <c r="X23" i="6"/>
  <c r="Y23" i="6"/>
  <c r="AA23" i="6"/>
  <c r="AC23" i="6"/>
  <c r="AB24" i="6"/>
  <c r="Z24" i="6"/>
  <c r="U24" i="6"/>
  <c r="V24" i="6"/>
  <c r="W24" i="6"/>
  <c r="X24" i="6"/>
  <c r="Y24" i="6"/>
  <c r="AA24" i="6"/>
  <c r="AC24" i="6"/>
  <c r="AB25" i="6"/>
  <c r="Z25" i="6"/>
  <c r="U25" i="6"/>
  <c r="V25" i="6"/>
  <c r="W25" i="6"/>
  <c r="X25" i="6"/>
  <c r="Y25" i="6"/>
  <c r="AA25" i="6"/>
  <c r="AC25" i="6"/>
  <c r="AB26" i="6"/>
  <c r="Z26" i="6"/>
  <c r="U26" i="6"/>
  <c r="V26" i="6"/>
  <c r="W26" i="6"/>
  <c r="X26" i="6"/>
  <c r="Y26" i="6"/>
  <c r="AA26" i="6"/>
  <c r="AC26" i="6"/>
  <c r="AB27" i="6"/>
  <c r="Z27" i="6"/>
  <c r="U27" i="6"/>
  <c r="V27" i="6"/>
  <c r="W27" i="6"/>
  <c r="X27" i="6"/>
  <c r="Y27" i="6"/>
  <c r="AA27" i="6"/>
  <c r="AC27" i="6"/>
  <c r="AB28" i="6"/>
  <c r="Z28" i="6"/>
  <c r="U28" i="6"/>
  <c r="V28" i="6"/>
  <c r="W28" i="6"/>
  <c r="X28" i="6"/>
  <c r="Y28" i="6"/>
  <c r="AA28" i="6"/>
  <c r="AC28" i="6"/>
  <c r="AB29" i="6"/>
  <c r="Z29" i="6"/>
  <c r="U29" i="6"/>
  <c r="V29" i="6"/>
  <c r="W29" i="6"/>
  <c r="X29" i="6"/>
  <c r="Y29" i="6"/>
  <c r="AA29" i="6"/>
  <c r="AC29" i="6"/>
  <c r="AB30" i="6"/>
  <c r="Z30" i="6"/>
  <c r="U30" i="6"/>
  <c r="V30" i="6"/>
  <c r="W30" i="6"/>
  <c r="X30" i="6"/>
  <c r="Y30" i="6"/>
  <c r="AA30" i="6"/>
  <c r="AC30" i="6"/>
  <c r="AB31" i="6"/>
  <c r="Z31" i="6"/>
  <c r="U31" i="6"/>
  <c r="V31" i="6"/>
  <c r="W31" i="6"/>
  <c r="X31" i="6"/>
  <c r="Y31" i="6"/>
  <c r="AA31" i="6"/>
  <c r="AC31" i="6"/>
  <c r="AB32" i="6"/>
  <c r="Z32" i="6"/>
  <c r="U32" i="6"/>
  <c r="V32" i="6"/>
  <c r="W32" i="6"/>
  <c r="X32" i="6"/>
  <c r="Y32" i="6"/>
  <c r="AA32" i="6"/>
  <c r="AC32" i="6"/>
  <c r="AB33" i="6"/>
  <c r="Z33" i="6"/>
  <c r="U33" i="6"/>
  <c r="V33" i="6"/>
  <c r="W33" i="6"/>
  <c r="X33" i="6"/>
  <c r="Y33" i="6"/>
  <c r="AA33" i="6"/>
  <c r="AC33" i="6"/>
  <c r="AB34" i="6"/>
  <c r="Z34" i="6"/>
  <c r="U34" i="6"/>
  <c r="V34" i="6"/>
  <c r="W34" i="6"/>
  <c r="X34" i="6"/>
  <c r="Y34" i="6"/>
  <c r="AA34" i="6"/>
  <c r="AC34" i="6"/>
  <c r="AB35" i="6"/>
  <c r="Z35" i="6"/>
  <c r="U35" i="6"/>
  <c r="V35" i="6"/>
  <c r="W35" i="6"/>
  <c r="X35" i="6"/>
  <c r="Y35" i="6"/>
  <c r="AA35" i="6"/>
  <c r="AC35" i="6"/>
  <c r="AB36" i="6"/>
  <c r="Z36" i="6"/>
  <c r="U36" i="6"/>
  <c r="V36" i="6"/>
  <c r="W36" i="6"/>
  <c r="X36" i="6"/>
  <c r="Y36" i="6"/>
  <c r="AA36" i="6"/>
  <c r="AC36" i="6"/>
  <c r="AB37" i="6"/>
  <c r="Z37" i="6"/>
  <c r="U37" i="6"/>
  <c r="V37" i="6"/>
  <c r="W37" i="6"/>
  <c r="X37" i="6"/>
  <c r="Y37" i="6"/>
  <c r="AA37" i="6"/>
  <c r="AC37" i="6"/>
  <c r="AB38" i="6"/>
  <c r="Z38" i="6"/>
  <c r="U38" i="6"/>
  <c r="V38" i="6"/>
  <c r="W38" i="6"/>
  <c r="X38" i="6"/>
  <c r="Y38" i="6"/>
  <c r="AA38" i="6"/>
  <c r="AC38" i="6"/>
  <c r="AB39" i="6"/>
  <c r="Z39" i="6"/>
  <c r="U39" i="6"/>
  <c r="V39" i="6"/>
  <c r="W39" i="6"/>
  <c r="X39" i="6"/>
  <c r="Y39" i="6"/>
  <c r="AA39" i="6"/>
  <c r="AC39" i="6"/>
  <c r="AB40" i="6"/>
  <c r="Z40" i="6"/>
  <c r="U40" i="6"/>
  <c r="V40" i="6"/>
  <c r="W40" i="6"/>
  <c r="X40" i="6"/>
  <c r="Y40" i="6"/>
  <c r="AA40" i="6"/>
  <c r="AC40" i="6"/>
  <c r="AB41" i="6"/>
  <c r="Z41" i="6"/>
  <c r="U41" i="6"/>
  <c r="V41" i="6"/>
  <c r="W41" i="6"/>
  <c r="X41" i="6"/>
  <c r="Y41" i="6"/>
  <c r="AA41" i="6"/>
  <c r="AC41" i="6"/>
  <c r="AB42" i="6"/>
  <c r="Z42" i="6"/>
  <c r="U42" i="6"/>
  <c r="V42" i="6"/>
  <c r="W42" i="6"/>
  <c r="X42" i="6"/>
  <c r="Y42" i="6"/>
  <c r="AA42" i="6"/>
  <c r="AC42" i="6"/>
  <c r="AB43" i="6"/>
  <c r="Z43" i="6"/>
  <c r="U43" i="6"/>
  <c r="V43" i="6"/>
  <c r="W43" i="6"/>
  <c r="X43" i="6"/>
  <c r="Y43" i="6"/>
  <c r="AA43" i="6"/>
  <c r="AC43" i="6"/>
  <c r="AB44" i="6"/>
  <c r="Z44" i="6"/>
  <c r="U44" i="6"/>
  <c r="V44" i="6"/>
  <c r="W44" i="6"/>
  <c r="X44" i="6"/>
  <c r="Y44" i="6"/>
  <c r="AA44" i="6"/>
  <c r="AC44" i="6"/>
  <c r="AB45" i="6"/>
  <c r="Z45" i="6"/>
  <c r="U45" i="6"/>
  <c r="V45" i="6"/>
  <c r="W45" i="6"/>
  <c r="X45" i="6"/>
  <c r="Y45" i="6"/>
  <c r="AA45" i="6"/>
  <c r="AC45" i="6"/>
  <c r="AB46" i="6"/>
  <c r="Z46" i="6"/>
  <c r="U46" i="6"/>
  <c r="V46" i="6"/>
  <c r="W46" i="6"/>
  <c r="X46" i="6"/>
  <c r="Y46" i="6"/>
  <c r="AA46" i="6"/>
  <c r="AC46" i="6"/>
  <c r="AB47" i="6"/>
  <c r="Z47" i="6"/>
  <c r="U47" i="6"/>
  <c r="V47" i="6"/>
  <c r="W47" i="6"/>
  <c r="X47" i="6"/>
  <c r="Y47" i="6"/>
  <c r="AA47" i="6"/>
  <c r="AC47" i="6"/>
  <c r="AB48" i="6"/>
  <c r="Z48" i="6"/>
  <c r="U48" i="6"/>
  <c r="V48" i="6"/>
  <c r="W48" i="6"/>
  <c r="X48" i="6"/>
  <c r="Y48" i="6"/>
  <c r="AA48" i="6"/>
  <c r="AC48" i="6"/>
  <c r="AB49" i="6"/>
  <c r="Z49" i="6"/>
  <c r="U49" i="6"/>
  <c r="V49" i="6"/>
  <c r="W49" i="6"/>
  <c r="X49" i="6"/>
  <c r="Y49" i="6"/>
  <c r="AA49" i="6"/>
  <c r="AC49" i="6"/>
  <c r="AB50" i="6"/>
  <c r="Z50" i="6"/>
  <c r="U50" i="6"/>
  <c r="V50" i="6"/>
  <c r="W50" i="6"/>
  <c r="X50" i="6"/>
  <c r="Y50" i="6"/>
  <c r="AA50" i="6"/>
  <c r="AC50" i="6"/>
  <c r="AB51" i="6"/>
  <c r="Z51" i="6"/>
  <c r="U51" i="6"/>
  <c r="V51" i="6"/>
  <c r="W51" i="6"/>
  <c r="X51" i="6"/>
  <c r="Y51" i="6"/>
  <c r="AA51" i="6"/>
  <c r="AC51" i="6"/>
  <c r="AB52" i="6"/>
  <c r="Z52" i="6"/>
  <c r="U52" i="6"/>
  <c r="V52" i="6"/>
  <c r="W52" i="6"/>
  <c r="X52" i="6"/>
  <c r="Y52" i="6"/>
  <c r="AA52" i="6"/>
  <c r="AC52" i="6"/>
  <c r="AB53" i="6"/>
  <c r="Z53" i="6"/>
  <c r="U53" i="6"/>
  <c r="V53" i="6"/>
  <c r="W53" i="6"/>
  <c r="X53" i="6"/>
  <c r="Y53" i="6"/>
  <c r="AA53" i="6"/>
  <c r="AC53" i="6"/>
  <c r="AB54" i="6"/>
  <c r="Z54" i="6"/>
  <c r="U54" i="6"/>
  <c r="V54" i="6"/>
  <c r="W54" i="6"/>
  <c r="X54" i="6"/>
  <c r="Y54" i="6"/>
  <c r="AA54" i="6"/>
  <c r="AC54" i="6"/>
  <c r="AB55" i="6"/>
  <c r="Z55" i="6"/>
  <c r="U55" i="6"/>
  <c r="V55" i="6"/>
  <c r="W55" i="6"/>
  <c r="X55" i="6"/>
  <c r="Y55" i="6"/>
  <c r="AA55" i="6"/>
  <c r="AC55" i="6"/>
  <c r="AB56" i="6"/>
  <c r="Z56" i="6"/>
  <c r="U56" i="6"/>
  <c r="V56" i="6"/>
  <c r="W56" i="6"/>
  <c r="X56" i="6"/>
  <c r="Y56" i="6"/>
  <c r="AA56" i="6"/>
  <c r="AC56" i="6"/>
  <c r="AB57" i="6"/>
  <c r="Z57" i="6"/>
  <c r="U57" i="6"/>
  <c r="V57" i="6"/>
  <c r="W57" i="6"/>
  <c r="X57" i="6"/>
  <c r="Y57" i="6"/>
  <c r="AA57" i="6"/>
  <c r="AC57" i="6"/>
  <c r="AB58" i="6"/>
  <c r="Z58" i="6"/>
  <c r="U58" i="6"/>
  <c r="V58" i="6"/>
  <c r="W58" i="6"/>
  <c r="X58" i="6"/>
  <c r="Y58" i="6"/>
  <c r="AA58" i="6"/>
  <c r="AC58" i="6"/>
  <c r="AB59" i="6"/>
  <c r="Z59" i="6"/>
  <c r="U59" i="6"/>
  <c r="V59" i="6"/>
  <c r="W59" i="6"/>
  <c r="X59" i="6"/>
  <c r="Y59" i="6"/>
  <c r="AA59" i="6"/>
  <c r="AC59" i="6"/>
  <c r="AB60" i="6"/>
  <c r="Z60" i="6"/>
  <c r="U60" i="6"/>
  <c r="V60" i="6"/>
  <c r="W60" i="6"/>
  <c r="X60" i="6"/>
  <c r="Y60" i="6"/>
  <c r="AA60" i="6"/>
  <c r="AC60" i="6"/>
  <c r="AB61" i="6"/>
  <c r="Z61" i="6"/>
  <c r="U61" i="6"/>
  <c r="V61" i="6"/>
  <c r="W61" i="6"/>
  <c r="X61" i="6"/>
  <c r="Y61" i="6"/>
  <c r="AA61" i="6"/>
  <c r="AC61" i="6"/>
  <c r="AB62" i="6"/>
  <c r="Z62" i="6"/>
  <c r="U62" i="6"/>
  <c r="V62" i="6"/>
  <c r="W62" i="6"/>
  <c r="X62" i="6"/>
  <c r="Y62" i="6"/>
  <c r="AA62" i="6"/>
  <c r="AC62" i="6"/>
  <c r="AB63" i="6"/>
  <c r="Z63" i="6"/>
  <c r="U63" i="6"/>
  <c r="V63" i="6"/>
  <c r="W63" i="6"/>
  <c r="X63" i="6"/>
  <c r="Y63" i="6"/>
  <c r="AA63" i="6"/>
  <c r="AC63" i="6"/>
  <c r="AB64" i="6"/>
  <c r="Z64" i="6"/>
  <c r="U64" i="6"/>
  <c r="V64" i="6"/>
  <c r="W64" i="6"/>
  <c r="X64" i="6"/>
  <c r="Y64" i="6"/>
  <c r="AA64" i="6"/>
  <c r="AC64" i="6"/>
  <c r="AB65" i="6"/>
  <c r="Z65" i="6"/>
  <c r="U65" i="6"/>
  <c r="V65" i="6"/>
  <c r="W65" i="6"/>
  <c r="X65" i="6"/>
  <c r="Y65" i="6"/>
  <c r="AA65" i="6"/>
  <c r="AC65" i="6"/>
  <c r="AB66" i="6"/>
  <c r="Z66" i="6"/>
  <c r="U66" i="6"/>
  <c r="V66" i="6"/>
  <c r="W66" i="6"/>
  <c r="X66" i="6"/>
  <c r="Y66" i="6"/>
  <c r="AA66" i="6"/>
  <c r="AC66" i="6"/>
  <c r="AB67" i="6"/>
  <c r="Z67" i="6"/>
  <c r="U67" i="6"/>
  <c r="V67" i="6"/>
  <c r="W67" i="6"/>
  <c r="X67" i="6"/>
  <c r="Y67" i="6"/>
  <c r="AA67" i="6"/>
  <c r="AC67" i="6"/>
  <c r="AB68" i="6"/>
  <c r="Z68" i="6"/>
  <c r="U68" i="6"/>
  <c r="V68" i="6"/>
  <c r="W68" i="6"/>
  <c r="X68" i="6"/>
  <c r="Y68" i="6"/>
  <c r="AA68" i="6"/>
  <c r="AC68" i="6"/>
  <c r="AB69" i="6"/>
  <c r="Z69" i="6"/>
  <c r="U69" i="6"/>
  <c r="V69" i="6"/>
  <c r="W69" i="6"/>
  <c r="X69" i="6"/>
  <c r="Y69" i="6"/>
  <c r="AA69" i="6"/>
  <c r="AC69" i="6"/>
  <c r="AB70" i="6"/>
  <c r="Z70" i="6"/>
  <c r="U70" i="6"/>
  <c r="V70" i="6"/>
  <c r="W70" i="6"/>
  <c r="X70" i="6"/>
  <c r="Y70" i="6"/>
  <c r="AA70" i="6"/>
  <c r="AC70" i="6"/>
  <c r="AB71" i="6"/>
  <c r="Z71" i="6"/>
  <c r="U71" i="6"/>
  <c r="V71" i="6"/>
  <c r="W71" i="6"/>
  <c r="X71" i="6"/>
  <c r="Y71" i="6"/>
  <c r="AA71" i="6"/>
  <c r="AC71" i="6"/>
  <c r="AB72" i="6"/>
  <c r="Z72" i="6"/>
  <c r="U72" i="6"/>
  <c r="V72" i="6"/>
  <c r="W72" i="6"/>
  <c r="X72" i="6"/>
  <c r="Y72" i="6"/>
  <c r="AA72" i="6"/>
  <c r="AC72" i="6"/>
  <c r="AB73" i="6"/>
  <c r="Z73" i="6"/>
  <c r="U73" i="6"/>
  <c r="V73" i="6"/>
  <c r="W73" i="6"/>
  <c r="X73" i="6"/>
  <c r="Y73" i="6"/>
  <c r="AA73" i="6"/>
  <c r="AC73" i="6"/>
  <c r="AB74" i="6"/>
  <c r="Z74" i="6"/>
  <c r="U74" i="6"/>
  <c r="V74" i="6"/>
  <c r="W74" i="6"/>
  <c r="X74" i="6"/>
  <c r="Y74" i="6"/>
  <c r="AA74" i="6"/>
  <c r="AC74" i="6"/>
  <c r="AB75" i="6"/>
  <c r="Z75" i="6"/>
  <c r="U75" i="6"/>
  <c r="V75" i="6"/>
  <c r="W75" i="6"/>
  <c r="X75" i="6"/>
  <c r="Y75" i="6"/>
  <c r="AA75" i="6"/>
  <c r="AC75" i="6"/>
  <c r="AB76" i="6"/>
  <c r="Z76" i="6"/>
  <c r="U76" i="6"/>
  <c r="V76" i="6"/>
  <c r="W76" i="6"/>
  <c r="X76" i="6"/>
  <c r="Y76" i="6"/>
  <c r="AA76" i="6"/>
  <c r="AC76" i="6"/>
  <c r="AB77" i="6"/>
  <c r="Z77" i="6"/>
  <c r="U77" i="6"/>
  <c r="V77" i="6"/>
  <c r="W77" i="6"/>
  <c r="X77" i="6"/>
  <c r="Y77" i="6"/>
  <c r="AA77" i="6"/>
  <c r="AC77" i="6"/>
  <c r="AB78" i="6"/>
  <c r="Z78" i="6"/>
  <c r="U78" i="6"/>
  <c r="V78" i="6"/>
  <c r="W78" i="6"/>
  <c r="X78" i="6"/>
  <c r="Y78" i="6"/>
  <c r="AA78" i="6"/>
  <c r="AC78" i="6"/>
  <c r="AB79" i="6"/>
  <c r="Z79" i="6"/>
  <c r="U79" i="6"/>
  <c r="V79" i="6"/>
  <c r="W79" i="6"/>
  <c r="X79" i="6"/>
  <c r="Y79" i="6"/>
  <c r="AA79" i="6"/>
  <c r="AC79" i="6"/>
  <c r="AB80" i="6"/>
  <c r="Z80" i="6"/>
  <c r="U80" i="6"/>
  <c r="V80" i="6"/>
  <c r="W80" i="6"/>
  <c r="X80" i="6"/>
  <c r="Y80" i="6"/>
  <c r="AA80" i="6"/>
  <c r="AC80" i="6"/>
  <c r="AB81" i="6"/>
  <c r="Z81" i="6"/>
  <c r="U81" i="6"/>
  <c r="V81" i="6"/>
  <c r="W81" i="6"/>
  <c r="X81" i="6"/>
  <c r="Y81" i="6"/>
  <c r="AA81" i="6"/>
  <c r="AC81" i="6"/>
  <c r="AB82" i="6"/>
  <c r="Z82" i="6"/>
  <c r="U82" i="6"/>
  <c r="V82" i="6"/>
  <c r="W82" i="6"/>
  <c r="X82" i="6"/>
  <c r="Y82" i="6"/>
  <c r="AA82" i="6"/>
  <c r="AC82" i="6"/>
  <c r="AB83" i="6"/>
  <c r="Z83" i="6"/>
  <c r="U83" i="6"/>
  <c r="V83" i="6"/>
  <c r="W83" i="6"/>
  <c r="X83" i="6"/>
  <c r="Y83" i="6"/>
  <c r="AA83" i="6"/>
  <c r="AC83" i="6"/>
  <c r="AB84" i="6"/>
  <c r="Z84" i="6"/>
  <c r="U84" i="6"/>
  <c r="V84" i="6"/>
  <c r="W84" i="6"/>
  <c r="X84" i="6"/>
  <c r="Y84" i="6"/>
  <c r="AA84" i="6"/>
  <c r="AC84" i="6"/>
  <c r="AB85" i="6"/>
  <c r="Z85" i="6"/>
  <c r="U85" i="6"/>
  <c r="V85" i="6"/>
  <c r="W85" i="6"/>
  <c r="X85" i="6"/>
  <c r="Y85" i="6"/>
  <c r="AA85" i="6"/>
  <c r="AC85" i="6"/>
  <c r="AB86" i="6"/>
  <c r="Z86" i="6"/>
  <c r="U86" i="6"/>
  <c r="V86" i="6"/>
  <c r="W86" i="6"/>
  <c r="X86" i="6"/>
  <c r="Y86" i="6"/>
  <c r="AA86" i="6"/>
  <c r="AC86" i="6"/>
  <c r="AB87" i="6"/>
  <c r="Z87" i="6"/>
  <c r="U87" i="6"/>
  <c r="V87" i="6"/>
  <c r="W87" i="6"/>
  <c r="X87" i="6"/>
  <c r="Y87" i="6"/>
  <c r="AA87" i="6"/>
  <c r="AC87" i="6"/>
  <c r="AB88" i="6"/>
  <c r="Z88" i="6"/>
  <c r="U88" i="6"/>
  <c r="V88" i="6"/>
  <c r="W88" i="6"/>
  <c r="X88" i="6"/>
  <c r="Y88" i="6"/>
  <c r="AA88" i="6"/>
  <c r="AC88" i="6"/>
  <c r="AB89" i="6"/>
  <c r="Z89" i="6"/>
  <c r="U89" i="6"/>
  <c r="V89" i="6"/>
  <c r="W89" i="6"/>
  <c r="X89" i="6"/>
  <c r="Y89" i="6"/>
  <c r="AA89" i="6"/>
  <c r="AC89" i="6"/>
  <c r="AB90" i="6"/>
  <c r="Z90" i="6"/>
  <c r="U90" i="6"/>
  <c r="V90" i="6"/>
  <c r="W90" i="6"/>
  <c r="X90" i="6"/>
  <c r="Y90" i="6"/>
  <c r="AA90" i="6"/>
  <c r="AC90" i="6"/>
  <c r="AB91" i="6"/>
  <c r="Z91" i="6"/>
  <c r="U91" i="6"/>
  <c r="V91" i="6"/>
  <c r="W91" i="6"/>
  <c r="X91" i="6"/>
  <c r="Y91" i="6"/>
  <c r="AA91" i="6"/>
  <c r="AC91" i="6"/>
  <c r="AB92" i="6"/>
  <c r="Z92" i="6"/>
  <c r="U92" i="6"/>
  <c r="V92" i="6"/>
  <c r="W92" i="6"/>
  <c r="X92" i="6"/>
  <c r="Y92" i="6"/>
  <c r="AA92" i="6"/>
  <c r="AC92" i="6"/>
  <c r="AB93" i="6"/>
  <c r="Z93" i="6"/>
  <c r="U93" i="6"/>
  <c r="V93" i="6"/>
  <c r="W93" i="6"/>
  <c r="X93" i="6"/>
  <c r="Y93" i="6"/>
  <c r="AA93" i="6"/>
  <c r="AC93" i="6"/>
  <c r="AB94" i="6"/>
  <c r="Z94" i="6"/>
  <c r="U94" i="6"/>
  <c r="V94" i="6"/>
  <c r="W94" i="6"/>
  <c r="X94" i="6"/>
  <c r="Y94" i="6"/>
  <c r="AA94" i="6"/>
  <c r="AC94" i="6"/>
  <c r="AB95" i="6"/>
  <c r="Z95" i="6"/>
  <c r="U95" i="6"/>
  <c r="V95" i="6"/>
  <c r="W95" i="6"/>
  <c r="X95" i="6"/>
  <c r="Y95" i="6"/>
  <c r="AA95" i="6"/>
  <c r="AC95" i="6"/>
  <c r="AB96" i="6"/>
  <c r="Z96" i="6"/>
  <c r="U96" i="6"/>
  <c r="V96" i="6"/>
  <c r="W96" i="6"/>
  <c r="X96" i="6"/>
  <c r="Y96" i="6"/>
  <c r="AA96" i="6"/>
  <c r="AC96" i="6"/>
  <c r="AB97" i="6"/>
  <c r="Z97" i="6"/>
  <c r="U97" i="6"/>
  <c r="V97" i="6"/>
  <c r="W97" i="6"/>
  <c r="X97" i="6"/>
  <c r="Y97" i="6"/>
  <c r="AA97" i="6"/>
  <c r="AC97" i="6"/>
  <c r="AB98" i="6"/>
  <c r="Z98" i="6"/>
  <c r="U98" i="6"/>
  <c r="V98" i="6"/>
  <c r="W98" i="6"/>
  <c r="X98" i="6"/>
  <c r="Y98" i="6"/>
  <c r="AA98" i="6"/>
  <c r="AC98" i="6"/>
  <c r="AB99" i="6"/>
  <c r="Z99" i="6"/>
  <c r="U99" i="6"/>
  <c r="V99" i="6"/>
  <c r="W99" i="6"/>
  <c r="X99" i="6"/>
  <c r="Y99" i="6"/>
  <c r="AA99" i="6"/>
  <c r="AC99" i="6"/>
  <c r="AB100" i="6"/>
  <c r="Z100" i="6"/>
  <c r="U100" i="6"/>
  <c r="V100" i="6"/>
  <c r="W100" i="6"/>
  <c r="X100" i="6"/>
  <c r="Y100" i="6"/>
  <c r="AA100" i="6"/>
  <c r="AC100" i="6"/>
  <c r="AB101" i="6"/>
  <c r="Z101" i="6"/>
  <c r="U101" i="6"/>
  <c r="V101" i="6"/>
  <c r="W101" i="6"/>
  <c r="X101" i="6"/>
  <c r="Y101" i="6"/>
  <c r="AA101" i="6"/>
  <c r="AC101" i="6"/>
  <c r="AB102" i="6"/>
  <c r="Z102" i="6"/>
  <c r="U102" i="6"/>
  <c r="V102" i="6"/>
  <c r="W102" i="6"/>
  <c r="X102" i="6"/>
  <c r="Y102" i="6"/>
  <c r="AA102" i="6"/>
  <c r="AC102" i="6"/>
  <c r="AB103" i="6"/>
  <c r="Z103" i="6"/>
  <c r="U103" i="6"/>
  <c r="V103" i="6"/>
  <c r="W103" i="6"/>
  <c r="X103" i="6"/>
  <c r="Y103" i="6"/>
  <c r="AA103" i="6"/>
  <c r="AC103" i="6"/>
  <c r="AB104" i="6"/>
  <c r="Z104" i="6"/>
  <c r="U104" i="6"/>
  <c r="V104" i="6"/>
  <c r="W104" i="6"/>
  <c r="X104" i="6"/>
  <c r="Y104" i="6"/>
  <c r="AA104" i="6"/>
  <c r="AC104" i="6"/>
  <c r="AB105" i="6"/>
  <c r="Z105" i="6"/>
  <c r="U105" i="6"/>
  <c r="V105" i="6"/>
  <c r="W105" i="6"/>
  <c r="X105" i="6"/>
  <c r="Y105" i="6"/>
  <c r="AA105" i="6"/>
  <c r="AC105" i="6"/>
  <c r="AB106" i="6"/>
  <c r="Z106" i="6"/>
  <c r="U106" i="6"/>
  <c r="V106" i="6"/>
  <c r="W106" i="6"/>
  <c r="X106" i="6"/>
  <c r="Y106" i="6"/>
  <c r="AA106" i="6"/>
  <c r="AC106" i="6"/>
  <c r="AB107" i="6"/>
  <c r="Z107" i="6"/>
  <c r="U107" i="6"/>
  <c r="V107" i="6"/>
  <c r="W107" i="6"/>
  <c r="X107" i="6"/>
  <c r="Y107" i="6"/>
  <c r="AA107" i="6"/>
  <c r="AC107" i="6"/>
  <c r="AB108" i="6"/>
  <c r="Z108" i="6"/>
  <c r="U108" i="6"/>
  <c r="V108" i="6"/>
  <c r="W108" i="6"/>
  <c r="X108" i="6"/>
  <c r="Y108" i="6"/>
  <c r="AA108" i="6"/>
  <c r="AC108" i="6"/>
  <c r="AB109" i="6"/>
  <c r="Z109" i="6"/>
  <c r="U109" i="6"/>
  <c r="V109" i="6"/>
  <c r="W109" i="6"/>
  <c r="X109" i="6"/>
  <c r="Y109" i="6"/>
  <c r="AA109" i="6"/>
  <c r="AC109" i="6"/>
  <c r="AB110" i="6"/>
  <c r="Z110" i="6"/>
  <c r="U110" i="6"/>
  <c r="V110" i="6"/>
  <c r="W110" i="6"/>
  <c r="X110" i="6"/>
  <c r="Y110" i="6"/>
  <c r="AA110" i="6"/>
  <c r="AC110" i="6"/>
  <c r="AB111" i="6"/>
  <c r="Z111" i="6"/>
  <c r="U111" i="6"/>
  <c r="V111" i="6"/>
  <c r="W111" i="6"/>
  <c r="X111" i="6"/>
  <c r="Y111" i="6"/>
  <c r="AA111" i="6"/>
  <c r="AC111" i="6"/>
  <c r="AB112" i="6"/>
  <c r="Z112" i="6"/>
  <c r="U112" i="6"/>
  <c r="V112" i="6"/>
  <c r="W112" i="6"/>
  <c r="X112" i="6"/>
  <c r="Y112" i="6"/>
  <c r="AA112" i="6"/>
  <c r="AC112" i="6"/>
  <c r="AB113" i="6"/>
  <c r="Z113" i="6"/>
  <c r="U113" i="6"/>
  <c r="V113" i="6"/>
  <c r="W113" i="6"/>
  <c r="X113" i="6"/>
  <c r="Y113" i="6"/>
  <c r="AA113" i="6"/>
  <c r="AC113" i="6"/>
  <c r="AB114" i="6"/>
  <c r="Z114" i="6"/>
  <c r="U114" i="6"/>
  <c r="V114" i="6"/>
  <c r="W114" i="6"/>
  <c r="X114" i="6"/>
  <c r="Y114" i="6"/>
  <c r="AA114" i="6"/>
  <c r="AC114" i="6"/>
  <c r="AB115" i="6"/>
  <c r="Z115" i="6"/>
  <c r="U115" i="6"/>
  <c r="V115" i="6"/>
  <c r="W115" i="6"/>
  <c r="X115" i="6"/>
  <c r="Y115" i="6"/>
  <c r="AA115" i="6"/>
  <c r="AC115" i="6"/>
  <c r="AB116" i="6"/>
  <c r="Z116" i="6"/>
  <c r="U116" i="6"/>
  <c r="V116" i="6"/>
  <c r="W116" i="6"/>
  <c r="X116" i="6"/>
  <c r="Y116" i="6"/>
  <c r="AA116" i="6"/>
  <c r="AC116" i="6"/>
  <c r="AB117" i="6"/>
  <c r="Z117" i="6"/>
  <c r="U117" i="6"/>
  <c r="V117" i="6"/>
  <c r="W117" i="6"/>
  <c r="X117" i="6"/>
  <c r="Y117" i="6"/>
  <c r="AA117" i="6"/>
  <c r="AC117" i="6"/>
  <c r="AB118" i="6"/>
  <c r="Z118" i="6"/>
  <c r="U118" i="6"/>
  <c r="V118" i="6"/>
  <c r="W118" i="6"/>
  <c r="X118" i="6"/>
  <c r="Y118" i="6"/>
  <c r="AA118" i="6"/>
  <c r="AC118" i="6"/>
  <c r="AB119" i="6"/>
  <c r="Z119" i="6"/>
  <c r="U119" i="6"/>
  <c r="V119" i="6"/>
  <c r="W119" i="6"/>
  <c r="X119" i="6"/>
  <c r="Y119" i="6"/>
  <c r="AA119" i="6"/>
  <c r="AC119" i="6"/>
  <c r="AB120" i="6"/>
  <c r="Z120" i="6"/>
  <c r="U120" i="6"/>
  <c r="V120" i="6"/>
  <c r="W120" i="6"/>
  <c r="X120" i="6"/>
  <c r="Y120" i="6"/>
  <c r="AA120" i="6"/>
  <c r="AC120" i="6"/>
  <c r="AB121" i="6"/>
  <c r="Z121" i="6"/>
  <c r="U121" i="6"/>
  <c r="V121" i="6"/>
  <c r="W121" i="6"/>
  <c r="X121" i="6"/>
  <c r="Y121" i="6"/>
  <c r="AA121" i="6"/>
  <c r="AC121" i="6"/>
  <c r="AB122" i="6"/>
  <c r="Z122" i="6"/>
  <c r="U122" i="6"/>
  <c r="V122" i="6"/>
  <c r="W122" i="6"/>
  <c r="X122" i="6"/>
  <c r="Y122" i="6"/>
  <c r="AA122" i="6"/>
  <c r="AC122" i="6"/>
  <c r="AB123" i="6"/>
  <c r="Z123" i="6"/>
  <c r="U123" i="6"/>
  <c r="V123" i="6"/>
  <c r="W123" i="6"/>
  <c r="X123" i="6"/>
  <c r="Y123" i="6"/>
  <c r="AA123" i="6"/>
  <c r="AC123" i="6"/>
  <c r="AB124" i="6"/>
  <c r="Z124" i="6"/>
  <c r="U124" i="6"/>
  <c r="V124" i="6"/>
  <c r="W124" i="6"/>
  <c r="X124" i="6"/>
  <c r="Y124" i="6"/>
  <c r="AA124" i="6"/>
  <c r="AC124" i="6"/>
  <c r="AB125" i="6"/>
  <c r="Z125" i="6"/>
  <c r="U125" i="6"/>
  <c r="V125" i="6"/>
  <c r="W125" i="6"/>
  <c r="X125" i="6"/>
  <c r="Y125" i="6"/>
  <c r="AA125" i="6"/>
  <c r="AC125" i="6"/>
  <c r="AB126" i="6"/>
  <c r="Z126" i="6"/>
  <c r="U126" i="6"/>
  <c r="V126" i="6"/>
  <c r="W126" i="6"/>
  <c r="X126" i="6"/>
  <c r="Y126" i="6"/>
  <c r="AA126" i="6"/>
  <c r="AC126" i="6"/>
  <c r="AB127" i="6"/>
  <c r="Z127" i="6"/>
  <c r="U127" i="6"/>
  <c r="V127" i="6"/>
  <c r="W127" i="6"/>
  <c r="X127" i="6"/>
  <c r="Y127" i="6"/>
  <c r="AA127" i="6"/>
  <c r="AC127" i="6"/>
  <c r="AB128" i="6"/>
  <c r="Z128" i="6"/>
  <c r="U128" i="6"/>
  <c r="V128" i="6"/>
  <c r="W128" i="6"/>
  <c r="X128" i="6"/>
  <c r="Y128" i="6"/>
  <c r="AA128" i="6"/>
  <c r="AC128" i="6"/>
  <c r="AB129" i="6"/>
  <c r="Z129" i="6"/>
  <c r="U129" i="6"/>
  <c r="V129" i="6"/>
  <c r="W129" i="6"/>
  <c r="X129" i="6"/>
  <c r="Y129" i="6"/>
  <c r="AA129" i="6"/>
  <c r="AC129" i="6"/>
  <c r="AB130" i="6"/>
  <c r="Z130" i="6"/>
  <c r="U130" i="6"/>
  <c r="V130" i="6"/>
  <c r="W130" i="6"/>
  <c r="X130" i="6"/>
  <c r="Y130" i="6"/>
  <c r="AA130" i="6"/>
  <c r="AC130" i="6"/>
  <c r="AB131" i="6"/>
  <c r="Z131" i="6"/>
  <c r="U131" i="6"/>
  <c r="V131" i="6"/>
  <c r="W131" i="6"/>
  <c r="X131" i="6"/>
  <c r="Y131" i="6"/>
  <c r="AA131" i="6"/>
  <c r="AC131" i="6"/>
  <c r="AB132" i="6"/>
  <c r="Z132" i="6"/>
  <c r="U132" i="6"/>
  <c r="V132" i="6"/>
  <c r="W132" i="6"/>
  <c r="X132" i="6"/>
  <c r="Y132" i="6"/>
  <c r="AA132" i="6"/>
  <c r="AC132" i="6"/>
  <c r="AB133" i="6"/>
  <c r="Z133" i="6"/>
  <c r="U133" i="6"/>
  <c r="V133" i="6"/>
  <c r="W133" i="6"/>
  <c r="X133" i="6"/>
  <c r="Y133" i="6"/>
  <c r="AA133" i="6"/>
  <c r="AC133" i="6"/>
  <c r="AB134" i="6"/>
  <c r="Z134" i="6"/>
  <c r="U134" i="6"/>
  <c r="V134" i="6"/>
  <c r="W134" i="6"/>
  <c r="X134" i="6"/>
  <c r="Y134" i="6"/>
  <c r="AA134" i="6"/>
  <c r="AC134" i="6"/>
  <c r="AB135" i="6"/>
  <c r="Z135" i="6"/>
  <c r="U135" i="6"/>
  <c r="V135" i="6"/>
  <c r="W135" i="6"/>
  <c r="X135" i="6"/>
  <c r="Y135" i="6"/>
  <c r="AA135" i="6"/>
  <c r="AC135" i="6"/>
  <c r="AB136" i="6"/>
  <c r="Z136" i="6"/>
  <c r="U136" i="6"/>
  <c r="V136" i="6"/>
  <c r="W136" i="6"/>
  <c r="X136" i="6"/>
  <c r="Y136" i="6"/>
  <c r="AA136" i="6"/>
  <c r="AC136" i="6"/>
  <c r="AB137" i="6"/>
  <c r="Z137" i="6"/>
  <c r="U137" i="6"/>
  <c r="V137" i="6"/>
  <c r="W137" i="6"/>
  <c r="X137" i="6"/>
  <c r="Y137" i="6"/>
  <c r="AA137" i="6"/>
  <c r="AC137" i="6"/>
  <c r="AB138" i="6"/>
  <c r="Z138" i="6"/>
  <c r="U138" i="6"/>
  <c r="V138" i="6"/>
  <c r="W138" i="6"/>
  <c r="X138" i="6"/>
  <c r="Y138" i="6"/>
  <c r="AA138" i="6"/>
  <c r="AC138" i="6"/>
  <c r="AB139" i="6"/>
  <c r="Z139" i="6"/>
  <c r="U139" i="6"/>
  <c r="V139" i="6"/>
  <c r="W139" i="6"/>
  <c r="X139" i="6"/>
  <c r="Y139" i="6"/>
  <c r="AA139" i="6"/>
  <c r="AC139" i="6"/>
  <c r="AB140" i="6"/>
  <c r="Z140" i="6"/>
  <c r="U140" i="6"/>
  <c r="V140" i="6"/>
  <c r="W140" i="6"/>
  <c r="X140" i="6"/>
  <c r="Y140" i="6"/>
  <c r="AA140" i="6"/>
  <c r="AC140" i="6"/>
  <c r="AB141" i="6"/>
  <c r="Z141" i="6"/>
  <c r="U141" i="6"/>
  <c r="V141" i="6"/>
  <c r="W141" i="6"/>
  <c r="X141" i="6"/>
  <c r="Y141" i="6"/>
  <c r="AA141" i="6"/>
  <c r="AC141" i="6"/>
  <c r="AB142" i="6"/>
  <c r="Z142" i="6"/>
  <c r="U142" i="6"/>
  <c r="V142" i="6"/>
  <c r="W142" i="6"/>
  <c r="X142" i="6"/>
  <c r="Y142" i="6"/>
  <c r="AA142" i="6"/>
  <c r="AC142" i="6"/>
  <c r="AB143" i="6"/>
  <c r="Z143" i="6"/>
  <c r="U143" i="6"/>
  <c r="V143" i="6"/>
  <c r="W143" i="6"/>
  <c r="X143" i="6"/>
  <c r="Y143" i="6"/>
  <c r="AA143" i="6"/>
  <c r="AC143" i="6"/>
  <c r="AB144" i="6"/>
  <c r="Z144" i="6"/>
  <c r="U144" i="6"/>
  <c r="V144" i="6"/>
  <c r="W144" i="6"/>
  <c r="X144" i="6"/>
  <c r="Y144" i="6"/>
  <c r="AA144" i="6"/>
  <c r="AC144" i="6"/>
  <c r="AB145" i="6"/>
  <c r="Z145" i="6"/>
  <c r="U145" i="6"/>
  <c r="V145" i="6"/>
  <c r="W145" i="6"/>
  <c r="X145" i="6"/>
  <c r="Y145" i="6"/>
  <c r="AA145" i="6"/>
  <c r="AC145" i="6"/>
  <c r="AB146" i="6"/>
  <c r="Z146" i="6"/>
  <c r="U146" i="6"/>
  <c r="V146" i="6"/>
  <c r="W146" i="6"/>
  <c r="X146" i="6"/>
  <c r="Y146" i="6"/>
  <c r="AA146" i="6"/>
  <c r="AC146" i="6"/>
  <c r="AB147" i="6"/>
  <c r="Z147" i="6"/>
  <c r="U147" i="6"/>
  <c r="V147" i="6"/>
  <c r="W147" i="6"/>
  <c r="X147" i="6"/>
  <c r="Y147" i="6"/>
  <c r="AA147" i="6"/>
  <c r="AC147" i="6"/>
  <c r="AB148" i="6"/>
  <c r="Z148" i="6"/>
  <c r="U148" i="6"/>
  <c r="V148" i="6"/>
  <c r="W148" i="6"/>
  <c r="X148" i="6"/>
  <c r="Y148" i="6"/>
  <c r="AA148" i="6"/>
  <c r="AC148" i="6"/>
  <c r="AB149" i="6"/>
  <c r="Z149" i="6"/>
  <c r="U149" i="6"/>
  <c r="V149" i="6"/>
  <c r="W149" i="6"/>
  <c r="X149" i="6"/>
  <c r="Y149" i="6"/>
  <c r="AA149" i="6"/>
  <c r="AC149" i="6"/>
  <c r="AB150" i="6"/>
  <c r="Z150" i="6"/>
  <c r="U150" i="6"/>
  <c r="V150" i="6"/>
  <c r="W150" i="6"/>
  <c r="X150" i="6"/>
  <c r="Y150" i="6"/>
  <c r="AA150" i="6"/>
  <c r="AC150" i="6"/>
  <c r="AB151" i="6"/>
  <c r="Z151" i="6"/>
  <c r="U151" i="6"/>
  <c r="V151" i="6"/>
  <c r="W151" i="6"/>
  <c r="X151" i="6"/>
  <c r="Y151" i="6"/>
  <c r="AA151" i="6"/>
  <c r="AC151" i="6"/>
  <c r="AB152" i="6"/>
  <c r="Z152" i="6"/>
  <c r="U152" i="6"/>
  <c r="V152" i="6"/>
  <c r="W152" i="6"/>
  <c r="X152" i="6"/>
  <c r="Y152" i="6"/>
  <c r="AA152" i="6"/>
  <c r="AC152" i="6"/>
  <c r="AB153" i="6"/>
  <c r="Z153" i="6"/>
  <c r="U153" i="6"/>
  <c r="V153" i="6"/>
  <c r="W153" i="6"/>
  <c r="X153" i="6"/>
  <c r="Y153" i="6"/>
  <c r="AA153" i="6"/>
  <c r="AC153" i="6"/>
  <c r="AB154" i="6"/>
  <c r="Z154" i="6"/>
  <c r="U154" i="6"/>
  <c r="V154" i="6"/>
  <c r="W154" i="6"/>
  <c r="X154" i="6"/>
  <c r="Y154" i="6"/>
  <c r="AA154" i="6"/>
  <c r="AC154" i="6"/>
  <c r="AB155" i="6"/>
  <c r="Z155" i="6"/>
  <c r="U155" i="6"/>
  <c r="V155" i="6"/>
  <c r="W155" i="6"/>
  <c r="X155" i="6"/>
  <c r="Y155" i="6"/>
  <c r="AA155" i="6"/>
  <c r="AC155" i="6"/>
  <c r="AB156" i="6"/>
  <c r="Z156" i="6"/>
  <c r="U156" i="6"/>
  <c r="V156" i="6"/>
  <c r="W156" i="6"/>
  <c r="X156" i="6"/>
  <c r="Y156" i="6"/>
  <c r="AA156" i="6"/>
  <c r="AC156" i="6"/>
  <c r="AB157" i="6"/>
  <c r="Z157" i="6"/>
  <c r="U157" i="6"/>
  <c r="V157" i="6"/>
  <c r="W157" i="6"/>
  <c r="X157" i="6"/>
  <c r="Y157" i="6"/>
  <c r="AA157" i="6"/>
  <c r="AC157" i="6"/>
  <c r="AB158" i="6"/>
  <c r="Z158" i="6"/>
  <c r="U158" i="6"/>
  <c r="V158" i="6"/>
  <c r="W158" i="6"/>
  <c r="X158" i="6"/>
  <c r="Y158" i="6"/>
  <c r="AA158" i="6"/>
  <c r="AC158" i="6"/>
  <c r="AB159" i="6"/>
  <c r="Z159" i="6"/>
  <c r="U159" i="6"/>
  <c r="V159" i="6"/>
  <c r="W159" i="6"/>
  <c r="X159" i="6"/>
  <c r="Y159" i="6"/>
  <c r="AA159" i="6"/>
  <c r="AC159" i="6"/>
  <c r="AB160" i="6"/>
  <c r="Z160" i="6"/>
  <c r="U160" i="6"/>
  <c r="V160" i="6"/>
  <c r="W160" i="6"/>
  <c r="X160" i="6"/>
  <c r="Y160" i="6"/>
  <c r="AA160" i="6"/>
  <c r="AC160" i="6"/>
  <c r="AB161" i="6"/>
  <c r="Z161" i="6"/>
  <c r="U161" i="6"/>
  <c r="V161" i="6"/>
  <c r="W161" i="6"/>
  <c r="X161" i="6"/>
  <c r="Y161" i="6"/>
  <c r="AA161" i="6"/>
  <c r="AC161" i="6"/>
  <c r="AB162" i="6"/>
  <c r="Z162" i="6"/>
  <c r="U162" i="6"/>
  <c r="V162" i="6"/>
  <c r="W162" i="6"/>
  <c r="X162" i="6"/>
  <c r="Y162" i="6"/>
  <c r="AA162" i="6"/>
  <c r="AC162" i="6"/>
  <c r="AB163" i="6"/>
  <c r="Z163" i="6"/>
  <c r="U163" i="6"/>
  <c r="V163" i="6"/>
  <c r="W163" i="6"/>
  <c r="X163" i="6"/>
  <c r="Y163" i="6"/>
  <c r="AA163" i="6"/>
  <c r="AC163" i="6"/>
  <c r="AB164" i="6"/>
  <c r="Z164" i="6"/>
  <c r="U164" i="6"/>
  <c r="V164" i="6"/>
  <c r="W164" i="6"/>
  <c r="X164" i="6"/>
  <c r="Y164" i="6"/>
  <c r="AA164" i="6"/>
  <c r="AC164" i="6"/>
  <c r="AB165" i="6"/>
  <c r="Z165" i="6"/>
  <c r="U165" i="6"/>
  <c r="V165" i="6"/>
  <c r="W165" i="6"/>
  <c r="X165" i="6"/>
  <c r="Y165" i="6"/>
  <c r="AA165" i="6"/>
  <c r="AC165" i="6"/>
  <c r="AB166" i="6"/>
  <c r="Z166" i="6"/>
  <c r="U166" i="6"/>
  <c r="V166" i="6"/>
  <c r="W166" i="6"/>
  <c r="X166" i="6"/>
  <c r="Y166" i="6"/>
  <c r="AA166" i="6"/>
  <c r="AC166" i="6"/>
  <c r="AB167" i="6"/>
  <c r="Z167" i="6"/>
  <c r="U167" i="6"/>
  <c r="V167" i="6"/>
  <c r="W167" i="6"/>
  <c r="X167" i="6"/>
  <c r="Y167" i="6"/>
  <c r="AA167" i="6"/>
  <c r="AC167" i="6"/>
  <c r="AB168" i="6"/>
  <c r="Z168" i="6"/>
  <c r="U168" i="6"/>
  <c r="V168" i="6"/>
  <c r="W168" i="6"/>
  <c r="X168" i="6"/>
  <c r="Y168" i="6"/>
  <c r="AA168" i="6"/>
  <c r="AC168" i="6"/>
  <c r="AB169" i="6"/>
  <c r="Z169" i="6"/>
  <c r="U169" i="6"/>
  <c r="V169" i="6"/>
  <c r="W169" i="6"/>
  <c r="X169" i="6"/>
  <c r="Y169" i="6"/>
  <c r="AA169" i="6"/>
  <c r="AC169" i="6"/>
  <c r="AB170" i="6"/>
  <c r="Z170" i="6"/>
  <c r="U170" i="6"/>
  <c r="V170" i="6"/>
  <c r="W170" i="6"/>
  <c r="X170" i="6"/>
  <c r="Y170" i="6"/>
  <c r="AA170" i="6"/>
  <c r="AC170" i="6"/>
  <c r="AB171" i="6"/>
  <c r="Z171" i="6"/>
  <c r="U171" i="6"/>
  <c r="V171" i="6"/>
  <c r="W171" i="6"/>
  <c r="X171" i="6"/>
  <c r="Y171" i="6"/>
  <c r="AA171" i="6"/>
  <c r="AC171" i="6"/>
  <c r="AB172" i="6"/>
  <c r="Z172" i="6"/>
  <c r="U172" i="6"/>
  <c r="V172" i="6"/>
  <c r="W172" i="6"/>
  <c r="X172" i="6"/>
  <c r="Y172" i="6"/>
  <c r="AA172" i="6"/>
  <c r="AC172" i="6"/>
  <c r="AB173" i="6"/>
  <c r="Z173" i="6"/>
  <c r="U173" i="6"/>
  <c r="V173" i="6"/>
  <c r="W173" i="6"/>
  <c r="X173" i="6"/>
  <c r="Y173" i="6"/>
  <c r="AA173" i="6"/>
  <c r="AC173" i="6"/>
  <c r="AB174" i="6"/>
  <c r="Z174" i="6"/>
  <c r="U174" i="6"/>
  <c r="V174" i="6"/>
  <c r="W174" i="6"/>
  <c r="X174" i="6"/>
  <c r="Y174" i="6"/>
  <c r="AA174" i="6"/>
  <c r="AC174" i="6"/>
  <c r="AB175" i="6"/>
  <c r="Z175" i="6"/>
  <c r="U175" i="6"/>
  <c r="V175" i="6"/>
  <c r="W175" i="6"/>
  <c r="X175" i="6"/>
  <c r="Y175" i="6"/>
  <c r="AA175" i="6"/>
  <c r="AC175" i="6"/>
  <c r="AB176" i="6"/>
  <c r="Z176" i="6"/>
  <c r="U176" i="6"/>
  <c r="V176" i="6"/>
  <c r="W176" i="6"/>
  <c r="X176" i="6"/>
  <c r="Y176" i="6"/>
  <c r="AA176" i="6"/>
  <c r="AC176" i="6"/>
  <c r="AB177" i="6"/>
  <c r="Z177" i="6"/>
  <c r="U177" i="6"/>
  <c r="V177" i="6"/>
  <c r="W177" i="6"/>
  <c r="X177" i="6"/>
  <c r="Y177" i="6"/>
  <c r="AA177" i="6"/>
  <c r="AC177" i="6"/>
  <c r="AB178" i="6"/>
  <c r="Z178" i="6"/>
  <c r="U178" i="6"/>
  <c r="V178" i="6"/>
  <c r="W178" i="6"/>
  <c r="X178" i="6"/>
  <c r="Y178" i="6"/>
  <c r="AA178" i="6"/>
  <c r="AC178" i="6"/>
  <c r="AB179" i="6"/>
  <c r="Z179" i="6"/>
  <c r="U179" i="6"/>
  <c r="V179" i="6"/>
  <c r="W179" i="6"/>
  <c r="X179" i="6"/>
  <c r="Y179" i="6"/>
  <c r="AA179" i="6"/>
  <c r="AC179" i="6"/>
  <c r="AB180" i="6"/>
  <c r="Z180" i="6"/>
  <c r="U180" i="6"/>
  <c r="V180" i="6"/>
  <c r="W180" i="6"/>
  <c r="X180" i="6"/>
  <c r="Y180" i="6"/>
  <c r="AA180" i="6"/>
  <c r="AC180" i="6"/>
  <c r="AB181" i="6"/>
  <c r="Z181" i="6"/>
  <c r="U181" i="6"/>
  <c r="V181" i="6"/>
  <c r="W181" i="6"/>
  <c r="X181" i="6"/>
  <c r="Y181" i="6"/>
  <c r="AA181" i="6"/>
  <c r="AC181" i="6"/>
  <c r="AB182" i="6"/>
  <c r="Z182" i="6"/>
  <c r="U182" i="6"/>
  <c r="V182" i="6"/>
  <c r="W182" i="6"/>
  <c r="X182" i="6"/>
  <c r="Y182" i="6"/>
  <c r="AA182" i="6"/>
  <c r="AC182" i="6"/>
  <c r="AB183" i="6"/>
  <c r="Z183" i="6"/>
  <c r="U183" i="6"/>
  <c r="V183" i="6"/>
  <c r="W183" i="6"/>
  <c r="X183" i="6"/>
  <c r="Y183" i="6"/>
  <c r="AA183" i="6"/>
  <c r="AC183" i="6"/>
  <c r="AB184" i="6"/>
  <c r="Z184" i="6"/>
  <c r="U184" i="6"/>
  <c r="V184" i="6"/>
  <c r="W184" i="6"/>
  <c r="X184" i="6"/>
  <c r="Y184" i="6"/>
  <c r="AA184" i="6"/>
  <c r="AC184" i="6"/>
  <c r="AB185" i="6"/>
  <c r="Z185" i="6"/>
  <c r="U185" i="6"/>
  <c r="V185" i="6"/>
  <c r="W185" i="6"/>
  <c r="X185" i="6"/>
  <c r="Y185" i="6"/>
  <c r="AA185" i="6"/>
  <c r="AC185" i="6"/>
  <c r="AB186" i="6"/>
  <c r="Z186" i="6"/>
  <c r="U186" i="6"/>
  <c r="V186" i="6"/>
  <c r="W186" i="6"/>
  <c r="X186" i="6"/>
  <c r="Y186" i="6"/>
  <c r="AA186" i="6"/>
  <c r="AC186" i="6"/>
  <c r="AB187" i="6"/>
  <c r="Z187" i="6"/>
  <c r="U187" i="6"/>
  <c r="V187" i="6"/>
  <c r="W187" i="6"/>
  <c r="X187" i="6"/>
  <c r="Y187" i="6"/>
  <c r="AA187" i="6"/>
  <c r="AC187" i="6"/>
  <c r="AB188" i="6"/>
  <c r="Z188" i="6"/>
  <c r="U188" i="6"/>
  <c r="V188" i="6"/>
  <c r="W188" i="6"/>
  <c r="X188" i="6"/>
  <c r="Y188" i="6"/>
  <c r="AA188" i="6"/>
  <c r="AC188" i="6"/>
  <c r="AB189" i="6"/>
  <c r="Z189" i="6"/>
  <c r="U189" i="6"/>
  <c r="V189" i="6"/>
  <c r="W189" i="6"/>
  <c r="X189" i="6"/>
  <c r="Y189" i="6"/>
  <c r="AA189" i="6"/>
  <c r="AC189" i="6"/>
  <c r="AB190" i="6"/>
  <c r="Z190" i="6"/>
  <c r="U190" i="6"/>
  <c r="V190" i="6"/>
  <c r="W190" i="6"/>
  <c r="X190" i="6"/>
  <c r="Y190" i="6"/>
  <c r="AA190" i="6"/>
  <c r="AC190" i="6"/>
  <c r="AB191" i="6"/>
  <c r="Z191" i="6"/>
  <c r="U191" i="6"/>
  <c r="V191" i="6"/>
  <c r="W191" i="6"/>
  <c r="X191" i="6"/>
  <c r="Y191" i="6"/>
  <c r="AA191" i="6"/>
  <c r="AC191" i="6"/>
  <c r="AB192" i="6"/>
  <c r="Z192" i="6"/>
  <c r="U192" i="6"/>
  <c r="V192" i="6"/>
  <c r="W192" i="6"/>
  <c r="X192" i="6"/>
  <c r="Y192" i="6"/>
  <c r="AA192" i="6"/>
  <c r="AC192" i="6"/>
  <c r="AB193" i="6"/>
  <c r="Z193" i="6"/>
  <c r="U193" i="6"/>
  <c r="V193" i="6"/>
  <c r="W193" i="6"/>
  <c r="X193" i="6"/>
  <c r="Y193" i="6"/>
  <c r="AA193" i="6"/>
  <c r="AC193" i="6"/>
  <c r="AB194" i="6"/>
  <c r="Z194" i="6"/>
  <c r="U194" i="6"/>
  <c r="V194" i="6"/>
  <c r="W194" i="6"/>
  <c r="X194" i="6"/>
  <c r="Y194" i="6"/>
  <c r="AA194" i="6"/>
  <c r="AC194" i="6"/>
  <c r="AB195" i="6"/>
  <c r="Z195" i="6"/>
  <c r="U195" i="6"/>
  <c r="V195" i="6"/>
  <c r="W195" i="6"/>
  <c r="X195" i="6"/>
  <c r="Y195" i="6"/>
  <c r="AA195" i="6"/>
  <c r="AC195" i="6"/>
  <c r="AB196" i="6"/>
  <c r="Z196" i="6"/>
  <c r="U196" i="6"/>
  <c r="V196" i="6"/>
  <c r="W196" i="6"/>
  <c r="X196" i="6"/>
  <c r="Y196" i="6"/>
  <c r="AA196" i="6"/>
  <c r="AC196" i="6"/>
  <c r="AB197" i="6"/>
  <c r="Z197" i="6"/>
  <c r="U197" i="6"/>
  <c r="V197" i="6"/>
  <c r="W197" i="6"/>
  <c r="X197" i="6"/>
  <c r="Y197" i="6"/>
  <c r="AA197" i="6"/>
  <c r="AC197" i="6"/>
  <c r="AB198" i="6"/>
  <c r="Z198" i="6"/>
  <c r="U198" i="6"/>
  <c r="V198" i="6"/>
  <c r="W198" i="6"/>
  <c r="X198" i="6"/>
  <c r="Y198" i="6"/>
  <c r="AA198" i="6"/>
  <c r="AC198" i="6"/>
  <c r="AB199" i="6"/>
  <c r="Z199" i="6"/>
  <c r="U199" i="6"/>
  <c r="V199" i="6"/>
  <c r="W199" i="6"/>
  <c r="X199" i="6"/>
  <c r="Y199" i="6"/>
  <c r="AA199" i="6"/>
  <c r="AC199" i="6"/>
  <c r="AB200" i="6"/>
  <c r="Z200" i="6"/>
  <c r="U200" i="6"/>
  <c r="V200" i="6"/>
  <c r="W200" i="6"/>
  <c r="X200" i="6"/>
  <c r="Y200" i="6"/>
  <c r="AA200" i="6"/>
  <c r="AC200" i="6"/>
  <c r="AB201" i="6"/>
  <c r="Z201" i="6"/>
  <c r="U201" i="6"/>
  <c r="V201" i="6"/>
  <c r="W201" i="6"/>
  <c r="X201" i="6"/>
  <c r="Y201" i="6"/>
  <c r="AA201" i="6"/>
  <c r="AC201" i="6"/>
  <c r="AB202" i="6"/>
  <c r="Z202" i="6"/>
  <c r="U202" i="6"/>
  <c r="V202" i="6"/>
  <c r="W202" i="6"/>
  <c r="X202" i="6"/>
  <c r="Y202" i="6"/>
  <c r="AA202" i="6"/>
  <c r="AC202" i="6"/>
  <c r="AB203" i="6"/>
  <c r="Z203" i="6"/>
  <c r="U203" i="6"/>
  <c r="V203" i="6"/>
  <c r="W203" i="6"/>
  <c r="X203" i="6"/>
  <c r="Y203" i="6"/>
  <c r="AA203" i="6"/>
  <c r="AC203" i="6"/>
  <c r="AB204" i="6"/>
  <c r="Z204" i="6"/>
  <c r="U204" i="6"/>
  <c r="V204" i="6"/>
  <c r="W204" i="6"/>
  <c r="X204" i="6"/>
  <c r="Y204" i="6"/>
  <c r="AA204" i="6"/>
  <c r="AC204" i="6"/>
  <c r="AB205" i="6"/>
  <c r="Z205" i="6"/>
  <c r="U205" i="6"/>
  <c r="V205" i="6"/>
  <c r="W205" i="6"/>
  <c r="X205" i="6"/>
  <c r="Y205" i="6"/>
  <c r="AA205" i="6"/>
  <c r="AC205" i="6"/>
  <c r="AB206" i="6"/>
  <c r="Z206" i="6"/>
  <c r="U206" i="6"/>
  <c r="V206" i="6"/>
  <c r="W206" i="6"/>
  <c r="X206" i="6"/>
  <c r="Y206" i="6"/>
  <c r="AA206" i="6"/>
  <c r="AC206" i="6"/>
  <c r="AB207" i="6"/>
  <c r="Z207" i="6"/>
  <c r="U207" i="6"/>
  <c r="V207" i="6"/>
  <c r="W207" i="6"/>
  <c r="X207" i="6"/>
  <c r="Y207" i="6"/>
  <c r="AA207" i="6"/>
  <c r="AC207" i="6"/>
  <c r="AB208" i="6"/>
  <c r="Z208" i="6"/>
  <c r="U208" i="6"/>
  <c r="V208" i="6"/>
  <c r="W208" i="6"/>
  <c r="X208" i="6"/>
  <c r="Y208" i="6"/>
  <c r="AA208" i="6"/>
  <c r="AC208" i="6"/>
  <c r="AB209" i="6"/>
  <c r="Z209" i="6"/>
  <c r="U209" i="6"/>
  <c r="V209" i="6"/>
  <c r="W209" i="6"/>
  <c r="X209" i="6"/>
  <c r="Y209" i="6"/>
  <c r="AA209" i="6"/>
  <c r="AC209" i="6"/>
  <c r="AB210" i="6"/>
  <c r="Z210" i="6"/>
  <c r="U210" i="6"/>
  <c r="V210" i="6"/>
  <c r="W210" i="6"/>
  <c r="X210" i="6"/>
  <c r="Y210" i="6"/>
  <c r="AA210" i="6"/>
  <c r="AC210" i="6"/>
  <c r="AB211" i="6"/>
  <c r="Z211" i="6"/>
  <c r="U211" i="6"/>
  <c r="V211" i="6"/>
  <c r="W211" i="6"/>
  <c r="X211" i="6"/>
  <c r="Y211" i="6"/>
  <c r="AA211" i="6"/>
  <c r="AC211" i="6"/>
  <c r="AB212" i="6"/>
  <c r="Z212" i="6"/>
  <c r="U212" i="6"/>
  <c r="V212" i="6"/>
  <c r="W212" i="6"/>
  <c r="X212" i="6"/>
  <c r="Y212" i="6"/>
  <c r="AA212" i="6"/>
  <c r="AC212" i="6"/>
  <c r="AB213" i="6"/>
  <c r="Z213" i="6"/>
  <c r="U213" i="6"/>
  <c r="V213" i="6"/>
  <c r="W213" i="6"/>
  <c r="X213" i="6"/>
  <c r="Y213" i="6"/>
  <c r="AA213" i="6"/>
  <c r="AC213" i="6"/>
  <c r="AB214" i="6"/>
  <c r="Z214" i="6"/>
  <c r="U214" i="6"/>
  <c r="V214" i="6"/>
  <c r="W214" i="6"/>
  <c r="X214" i="6"/>
  <c r="Y214" i="6"/>
  <c r="AA214" i="6"/>
  <c r="AC214" i="6"/>
  <c r="AB215" i="6"/>
  <c r="Z215" i="6"/>
  <c r="U215" i="6"/>
  <c r="V215" i="6"/>
  <c r="W215" i="6"/>
  <c r="X215" i="6"/>
  <c r="Y215" i="6"/>
  <c r="AA215" i="6"/>
  <c r="AC215" i="6"/>
  <c r="AB216" i="6"/>
  <c r="Z216" i="6"/>
  <c r="U216" i="6"/>
  <c r="V216" i="6"/>
  <c r="W216" i="6"/>
  <c r="X216" i="6"/>
  <c r="Y216" i="6"/>
  <c r="AA216" i="6"/>
  <c r="AC216" i="6"/>
  <c r="AB217" i="6"/>
  <c r="Z217" i="6"/>
  <c r="U217" i="6"/>
  <c r="V217" i="6"/>
  <c r="W217" i="6"/>
  <c r="X217" i="6"/>
  <c r="Y217" i="6"/>
  <c r="AA217" i="6"/>
  <c r="AC217" i="6"/>
  <c r="AB218" i="6"/>
  <c r="Z218" i="6"/>
  <c r="U218" i="6"/>
  <c r="V218" i="6"/>
  <c r="W218" i="6"/>
  <c r="X218" i="6"/>
  <c r="Y218" i="6"/>
  <c r="AA218" i="6"/>
  <c r="AC218" i="6"/>
  <c r="AB219" i="6"/>
  <c r="Z219" i="6"/>
  <c r="U219" i="6"/>
  <c r="V219" i="6"/>
  <c r="W219" i="6"/>
  <c r="X219" i="6"/>
  <c r="Y219" i="6"/>
  <c r="AA219" i="6"/>
  <c r="AC219" i="6"/>
  <c r="AB220" i="6"/>
  <c r="Z220" i="6"/>
  <c r="U220" i="6"/>
  <c r="V220" i="6"/>
  <c r="W220" i="6"/>
  <c r="X220" i="6"/>
  <c r="Y220" i="6"/>
  <c r="AA220" i="6"/>
  <c r="AC220" i="6"/>
  <c r="AB221" i="6"/>
  <c r="Z221" i="6"/>
  <c r="U221" i="6"/>
  <c r="V221" i="6"/>
  <c r="W221" i="6"/>
  <c r="X221" i="6"/>
  <c r="Y221" i="6"/>
  <c r="AA221" i="6"/>
  <c r="AC221" i="6"/>
  <c r="AB222" i="6"/>
  <c r="Z222" i="6"/>
  <c r="U222" i="6"/>
  <c r="V222" i="6"/>
  <c r="W222" i="6"/>
  <c r="X222" i="6"/>
  <c r="Y222" i="6"/>
  <c r="AA222" i="6"/>
  <c r="AC222" i="6"/>
  <c r="AB223" i="6"/>
  <c r="Z223" i="6"/>
  <c r="U223" i="6"/>
  <c r="V223" i="6"/>
  <c r="W223" i="6"/>
  <c r="X223" i="6"/>
  <c r="Y223" i="6"/>
  <c r="AA223" i="6"/>
  <c r="AC223" i="6"/>
  <c r="AB224" i="6"/>
  <c r="Z224" i="6"/>
  <c r="U224" i="6"/>
  <c r="V224" i="6"/>
  <c r="W224" i="6"/>
  <c r="X224" i="6"/>
  <c r="Y224" i="6"/>
  <c r="AA224" i="6"/>
  <c r="AC224" i="6"/>
  <c r="AB225" i="6"/>
  <c r="Z225" i="6"/>
  <c r="U225" i="6"/>
  <c r="V225" i="6"/>
  <c r="W225" i="6"/>
  <c r="X225" i="6"/>
  <c r="Y225" i="6"/>
  <c r="AA225" i="6"/>
  <c r="AC225" i="6"/>
  <c r="AB226" i="6"/>
  <c r="Z226" i="6"/>
  <c r="U226" i="6"/>
  <c r="V226" i="6"/>
  <c r="W226" i="6"/>
  <c r="X226" i="6"/>
  <c r="Y226" i="6"/>
  <c r="AA226" i="6"/>
  <c r="AC226" i="6"/>
  <c r="AB227" i="6"/>
  <c r="Z227" i="6"/>
  <c r="U227" i="6"/>
  <c r="V227" i="6"/>
  <c r="W227" i="6"/>
  <c r="X227" i="6"/>
  <c r="Y227" i="6"/>
  <c r="AA227" i="6"/>
  <c r="AC227" i="6"/>
  <c r="AB228" i="6"/>
  <c r="Z228" i="6"/>
  <c r="U228" i="6"/>
  <c r="V228" i="6"/>
  <c r="W228" i="6"/>
  <c r="X228" i="6"/>
  <c r="Y228" i="6"/>
  <c r="AA228" i="6"/>
  <c r="AC228" i="6"/>
  <c r="AB229" i="6"/>
  <c r="Z229" i="6"/>
  <c r="U229" i="6"/>
  <c r="V229" i="6"/>
  <c r="W229" i="6"/>
  <c r="X229" i="6"/>
  <c r="Y229" i="6"/>
  <c r="AA229" i="6"/>
  <c r="AC229" i="6"/>
  <c r="AB230" i="6"/>
  <c r="Z230" i="6"/>
  <c r="U230" i="6"/>
  <c r="V230" i="6"/>
  <c r="W230" i="6"/>
  <c r="X230" i="6"/>
  <c r="Y230" i="6"/>
  <c r="AA230" i="6"/>
  <c r="AC230" i="6"/>
  <c r="AB231" i="6"/>
  <c r="Z231" i="6"/>
  <c r="U231" i="6"/>
  <c r="V231" i="6"/>
  <c r="W231" i="6"/>
  <c r="X231" i="6"/>
  <c r="Y231" i="6"/>
  <c r="AA231" i="6"/>
  <c r="AC231" i="6"/>
  <c r="AB232" i="6"/>
  <c r="Z232" i="6"/>
  <c r="U232" i="6"/>
  <c r="V232" i="6"/>
  <c r="W232" i="6"/>
  <c r="X232" i="6"/>
  <c r="Y232" i="6"/>
  <c r="AA232" i="6"/>
  <c r="AC232" i="6"/>
  <c r="AB233" i="6"/>
  <c r="Z233" i="6"/>
  <c r="U233" i="6"/>
  <c r="V233" i="6"/>
  <c r="W233" i="6"/>
  <c r="X233" i="6"/>
  <c r="Y233" i="6"/>
  <c r="AA233" i="6"/>
  <c r="AC233" i="6"/>
  <c r="AB234" i="6"/>
  <c r="Z234" i="6"/>
  <c r="U234" i="6"/>
  <c r="V234" i="6"/>
  <c r="W234" i="6"/>
  <c r="X234" i="6"/>
  <c r="Y234" i="6"/>
  <c r="AA234" i="6"/>
  <c r="AC234" i="6"/>
  <c r="AB235" i="6"/>
  <c r="Z235" i="6"/>
  <c r="U235" i="6"/>
  <c r="V235" i="6"/>
  <c r="W235" i="6"/>
  <c r="X235" i="6"/>
  <c r="Y235" i="6"/>
  <c r="AA235" i="6"/>
  <c r="AC235" i="6"/>
  <c r="AB236" i="6"/>
  <c r="Z236" i="6"/>
  <c r="U236" i="6"/>
  <c r="V236" i="6"/>
  <c r="W236" i="6"/>
  <c r="X236" i="6"/>
  <c r="Y236" i="6"/>
  <c r="AA236" i="6"/>
  <c r="AC236" i="6"/>
  <c r="AB237" i="6"/>
  <c r="Z237" i="6"/>
  <c r="U237" i="6"/>
  <c r="V237" i="6"/>
  <c r="W237" i="6"/>
  <c r="X237" i="6"/>
  <c r="Y237" i="6"/>
  <c r="AA237" i="6"/>
  <c r="AC237" i="6"/>
  <c r="AB238" i="6"/>
  <c r="Z238" i="6"/>
  <c r="U238" i="6"/>
  <c r="V238" i="6"/>
  <c r="W238" i="6"/>
  <c r="X238" i="6"/>
  <c r="Y238" i="6"/>
  <c r="AA238" i="6"/>
  <c r="AC238" i="6"/>
  <c r="AB239" i="6"/>
  <c r="Z239" i="6"/>
  <c r="U239" i="6"/>
  <c r="V239" i="6"/>
  <c r="W239" i="6"/>
  <c r="X239" i="6"/>
  <c r="Y239" i="6"/>
  <c r="AA239" i="6"/>
  <c r="AC239" i="6"/>
  <c r="AB240" i="6"/>
  <c r="Z240" i="6"/>
  <c r="U240" i="6"/>
  <c r="V240" i="6"/>
  <c r="W240" i="6"/>
  <c r="X240" i="6"/>
  <c r="Y240" i="6"/>
  <c r="AA240" i="6"/>
  <c r="AC240" i="6"/>
  <c r="AB241" i="6"/>
  <c r="Z241" i="6"/>
  <c r="U241" i="6"/>
  <c r="V241" i="6"/>
  <c r="W241" i="6"/>
  <c r="X241" i="6"/>
  <c r="Y241" i="6"/>
  <c r="AA241" i="6"/>
  <c r="AC241" i="6"/>
  <c r="AB242" i="6"/>
  <c r="Z242" i="6"/>
  <c r="U242" i="6"/>
  <c r="V242" i="6"/>
  <c r="W242" i="6"/>
  <c r="X242" i="6"/>
  <c r="Y242" i="6"/>
  <c r="AA242" i="6"/>
  <c r="AC242" i="6"/>
  <c r="AB243" i="6"/>
  <c r="Z243" i="6"/>
  <c r="U243" i="6"/>
  <c r="V243" i="6"/>
  <c r="W243" i="6"/>
  <c r="X243" i="6"/>
  <c r="Y243" i="6"/>
  <c r="AA243" i="6"/>
  <c r="AC243" i="6"/>
  <c r="AB244" i="6"/>
  <c r="Z244" i="6"/>
  <c r="U244" i="6"/>
  <c r="V244" i="6"/>
  <c r="W244" i="6"/>
  <c r="X244" i="6"/>
  <c r="Y244" i="6"/>
  <c r="AA244" i="6"/>
  <c r="AC244" i="6"/>
  <c r="AB245" i="6"/>
  <c r="Z245" i="6"/>
  <c r="U245" i="6"/>
  <c r="V245" i="6"/>
  <c r="W245" i="6"/>
  <c r="X245" i="6"/>
  <c r="Y245" i="6"/>
  <c r="AA245" i="6"/>
  <c r="AC245" i="6"/>
  <c r="AB246" i="6"/>
  <c r="Z246" i="6"/>
  <c r="U246" i="6"/>
  <c r="V246" i="6"/>
  <c r="W246" i="6"/>
  <c r="X246" i="6"/>
  <c r="Y246" i="6"/>
  <c r="AA246" i="6"/>
  <c r="AC246" i="6"/>
  <c r="AB247" i="6"/>
  <c r="Z247" i="6"/>
  <c r="U247" i="6"/>
  <c r="V247" i="6"/>
  <c r="W247" i="6"/>
  <c r="X247" i="6"/>
  <c r="Y247" i="6"/>
  <c r="AA247" i="6"/>
  <c r="AC247" i="6"/>
  <c r="AB248" i="6"/>
  <c r="Z248" i="6"/>
  <c r="U248" i="6"/>
  <c r="V248" i="6"/>
  <c r="W248" i="6"/>
  <c r="X248" i="6"/>
  <c r="Y248" i="6"/>
  <c r="AA248" i="6"/>
  <c r="AC248" i="6"/>
  <c r="AB249" i="6"/>
  <c r="Z249" i="6"/>
  <c r="U249" i="6"/>
  <c r="V249" i="6"/>
  <c r="W249" i="6"/>
  <c r="X249" i="6"/>
  <c r="Y249" i="6"/>
  <c r="AA249" i="6"/>
  <c r="AC249" i="6"/>
  <c r="AB250" i="6"/>
  <c r="Z250" i="6"/>
  <c r="U250" i="6"/>
  <c r="V250" i="6"/>
  <c r="W250" i="6"/>
  <c r="X250" i="6"/>
  <c r="Y250" i="6"/>
  <c r="AA250" i="6"/>
  <c r="AC250" i="6"/>
  <c r="AB251" i="6"/>
  <c r="Z251" i="6"/>
  <c r="U251" i="6"/>
  <c r="V251" i="6"/>
  <c r="W251" i="6"/>
  <c r="X251" i="6"/>
  <c r="Y251" i="6"/>
  <c r="AA251" i="6"/>
  <c r="AC251" i="6"/>
  <c r="AB252" i="6"/>
  <c r="Z252" i="6"/>
  <c r="U252" i="6"/>
  <c r="V252" i="6"/>
  <c r="W252" i="6"/>
  <c r="X252" i="6"/>
  <c r="Y252" i="6"/>
  <c r="AA252" i="6"/>
  <c r="AC252" i="6"/>
  <c r="AB253" i="6"/>
  <c r="Z253" i="6"/>
  <c r="U253" i="6"/>
  <c r="V253" i="6"/>
  <c r="W253" i="6"/>
  <c r="X253" i="6"/>
  <c r="Y253" i="6"/>
  <c r="AA253" i="6"/>
  <c r="AC253" i="6"/>
  <c r="AB254" i="6"/>
  <c r="Z254" i="6"/>
  <c r="U254" i="6"/>
  <c r="V254" i="6"/>
  <c r="W254" i="6"/>
  <c r="X254" i="6"/>
  <c r="Y254" i="6"/>
  <c r="AA254" i="6"/>
  <c r="AC254" i="6"/>
  <c r="AB255" i="6"/>
  <c r="Z255" i="6"/>
  <c r="U255" i="6"/>
  <c r="V255" i="6"/>
  <c r="W255" i="6"/>
  <c r="X255" i="6"/>
  <c r="Y255" i="6"/>
  <c r="AA255" i="6"/>
  <c r="AC255" i="6"/>
  <c r="AB256" i="6"/>
  <c r="Z256" i="6"/>
  <c r="U256" i="6"/>
  <c r="V256" i="6"/>
  <c r="W256" i="6"/>
  <c r="X256" i="6"/>
  <c r="Y256" i="6"/>
  <c r="AA256" i="6"/>
  <c r="AC256" i="6"/>
  <c r="AB257" i="6"/>
  <c r="Z257" i="6"/>
  <c r="U257" i="6"/>
  <c r="V257" i="6"/>
  <c r="W257" i="6"/>
  <c r="X257" i="6"/>
  <c r="Y257" i="6"/>
  <c r="AA257" i="6"/>
  <c r="AC257" i="6"/>
  <c r="AB258" i="6"/>
  <c r="Z258" i="6"/>
  <c r="U258" i="6"/>
  <c r="V258" i="6"/>
  <c r="W258" i="6"/>
  <c r="X258" i="6"/>
  <c r="Y258" i="6"/>
  <c r="AA258" i="6"/>
  <c r="AC258" i="6"/>
  <c r="AB259" i="6"/>
  <c r="Z259" i="6"/>
  <c r="U259" i="6"/>
  <c r="V259" i="6"/>
  <c r="W259" i="6"/>
  <c r="X259" i="6"/>
  <c r="Y259" i="6"/>
  <c r="AA259" i="6"/>
  <c r="AC259" i="6"/>
  <c r="AB260" i="6"/>
  <c r="Z260" i="6"/>
  <c r="U260" i="6"/>
  <c r="V260" i="6"/>
  <c r="W260" i="6"/>
  <c r="X260" i="6"/>
  <c r="Y260" i="6"/>
  <c r="AA260" i="6"/>
  <c r="AC260" i="6"/>
  <c r="AB261" i="6"/>
  <c r="Z261" i="6"/>
  <c r="U261" i="6"/>
  <c r="V261" i="6"/>
  <c r="W261" i="6"/>
  <c r="X261" i="6"/>
  <c r="Y261" i="6"/>
  <c r="AA261" i="6"/>
  <c r="AC261" i="6"/>
  <c r="AB262" i="6"/>
  <c r="Z262" i="6"/>
  <c r="U262" i="6"/>
  <c r="V262" i="6"/>
  <c r="W262" i="6"/>
  <c r="X262" i="6"/>
  <c r="Y262" i="6"/>
  <c r="AA262" i="6"/>
  <c r="AC262" i="6"/>
  <c r="AB263" i="6"/>
  <c r="Z263" i="6"/>
  <c r="U263" i="6"/>
  <c r="V263" i="6"/>
  <c r="W263" i="6"/>
  <c r="X263" i="6"/>
  <c r="Y263" i="6"/>
  <c r="AA263" i="6"/>
  <c r="AC263" i="6"/>
  <c r="AB264" i="6"/>
  <c r="Z264" i="6"/>
  <c r="U264" i="6"/>
  <c r="V264" i="6"/>
  <c r="W264" i="6"/>
  <c r="X264" i="6"/>
  <c r="Y264" i="6"/>
  <c r="AA264" i="6"/>
  <c r="AC264" i="6"/>
  <c r="AB265" i="6"/>
  <c r="Z265" i="6"/>
  <c r="U265" i="6"/>
  <c r="V265" i="6"/>
  <c r="W265" i="6"/>
  <c r="X265" i="6"/>
  <c r="Y265" i="6"/>
  <c r="AA265" i="6"/>
  <c r="AC265" i="6"/>
  <c r="AB266" i="6"/>
  <c r="Z266" i="6"/>
  <c r="U266" i="6"/>
  <c r="V266" i="6"/>
  <c r="W266" i="6"/>
  <c r="X266" i="6"/>
  <c r="Y266" i="6"/>
  <c r="AA266" i="6"/>
  <c r="AC266" i="6"/>
  <c r="AB267" i="6"/>
  <c r="Z267" i="6"/>
  <c r="U267" i="6"/>
  <c r="V267" i="6"/>
  <c r="W267" i="6"/>
  <c r="X267" i="6"/>
  <c r="Y267" i="6"/>
  <c r="AA267" i="6"/>
  <c r="AC267" i="6"/>
  <c r="AB268" i="6"/>
  <c r="Z268" i="6"/>
  <c r="U268" i="6"/>
  <c r="V268" i="6"/>
  <c r="W268" i="6"/>
  <c r="X268" i="6"/>
  <c r="Y268" i="6"/>
  <c r="AA268" i="6"/>
  <c r="AC268" i="6"/>
  <c r="AB269" i="6"/>
  <c r="Z269" i="6"/>
  <c r="U269" i="6"/>
  <c r="V269" i="6"/>
  <c r="W269" i="6"/>
  <c r="X269" i="6"/>
  <c r="Y269" i="6"/>
  <c r="AA269" i="6"/>
  <c r="AC269" i="6"/>
  <c r="AB270" i="6"/>
  <c r="Z270" i="6"/>
  <c r="U270" i="6"/>
  <c r="V270" i="6"/>
  <c r="W270" i="6"/>
  <c r="X270" i="6"/>
  <c r="Y270" i="6"/>
  <c r="AA270" i="6"/>
  <c r="AC270" i="6"/>
  <c r="AB271" i="6"/>
  <c r="Z271" i="6"/>
  <c r="U271" i="6"/>
  <c r="V271" i="6"/>
  <c r="W271" i="6"/>
  <c r="X271" i="6"/>
  <c r="Y271" i="6"/>
  <c r="AA271" i="6"/>
  <c r="AC271" i="6"/>
  <c r="AB272" i="6"/>
  <c r="Z272" i="6"/>
  <c r="U272" i="6"/>
  <c r="V272" i="6"/>
  <c r="W272" i="6"/>
  <c r="X272" i="6"/>
  <c r="Y272" i="6"/>
  <c r="AA272" i="6"/>
  <c r="AC272" i="6"/>
  <c r="AB273" i="6"/>
  <c r="Z273" i="6"/>
  <c r="U273" i="6"/>
  <c r="V273" i="6"/>
  <c r="W273" i="6"/>
  <c r="X273" i="6"/>
  <c r="Y273" i="6"/>
  <c r="AA273" i="6"/>
  <c r="AC273" i="6"/>
  <c r="AB274" i="6"/>
  <c r="Z274" i="6"/>
  <c r="U274" i="6"/>
  <c r="V274" i="6"/>
  <c r="W274" i="6"/>
  <c r="X274" i="6"/>
  <c r="Y274" i="6"/>
  <c r="AA274" i="6"/>
  <c r="AC274" i="6"/>
  <c r="AB275" i="6"/>
  <c r="Z275" i="6"/>
  <c r="U275" i="6"/>
  <c r="V275" i="6"/>
  <c r="W275" i="6"/>
  <c r="X275" i="6"/>
  <c r="Y275" i="6"/>
  <c r="AA275" i="6"/>
  <c r="AC275" i="6"/>
  <c r="AB276" i="6"/>
  <c r="Z276" i="6"/>
  <c r="U276" i="6"/>
  <c r="V276" i="6"/>
  <c r="W276" i="6"/>
  <c r="X276" i="6"/>
  <c r="Y276" i="6"/>
  <c r="AA276" i="6"/>
  <c r="AC276" i="6"/>
  <c r="AB277" i="6"/>
  <c r="Z277" i="6"/>
  <c r="U277" i="6"/>
  <c r="V277" i="6"/>
  <c r="W277" i="6"/>
  <c r="X277" i="6"/>
  <c r="Y277" i="6"/>
  <c r="AA277" i="6"/>
  <c r="AC277" i="6"/>
  <c r="AB278" i="6"/>
  <c r="Z278" i="6"/>
  <c r="U278" i="6"/>
  <c r="V278" i="6"/>
  <c r="W278" i="6"/>
  <c r="X278" i="6"/>
  <c r="Y278" i="6"/>
  <c r="AA278" i="6"/>
  <c r="AC278" i="6"/>
  <c r="AB279" i="6"/>
  <c r="Z279" i="6"/>
  <c r="U279" i="6"/>
  <c r="V279" i="6"/>
  <c r="W279" i="6"/>
  <c r="X279" i="6"/>
  <c r="Y279" i="6"/>
  <c r="AA279" i="6"/>
  <c r="AC279" i="6"/>
  <c r="AB280" i="6"/>
  <c r="Z280" i="6"/>
  <c r="U280" i="6"/>
  <c r="V280" i="6"/>
  <c r="W280" i="6"/>
  <c r="X280" i="6"/>
  <c r="Y280" i="6"/>
  <c r="AA280" i="6"/>
  <c r="AC280" i="6"/>
  <c r="AB281" i="6"/>
  <c r="Z281" i="6"/>
  <c r="U281" i="6"/>
  <c r="V281" i="6"/>
  <c r="W281" i="6"/>
  <c r="X281" i="6"/>
  <c r="Y281" i="6"/>
  <c r="AA281" i="6"/>
  <c r="AC281" i="6"/>
  <c r="AB282" i="6"/>
  <c r="Z282" i="6"/>
  <c r="U282" i="6"/>
  <c r="V282" i="6"/>
  <c r="W282" i="6"/>
  <c r="X282" i="6"/>
  <c r="Y282" i="6"/>
  <c r="AA282" i="6"/>
  <c r="AC282" i="6"/>
  <c r="AB283" i="6"/>
  <c r="Z283" i="6"/>
  <c r="U283" i="6"/>
  <c r="V283" i="6"/>
  <c r="W283" i="6"/>
  <c r="X283" i="6"/>
  <c r="Y283" i="6"/>
  <c r="AA283" i="6"/>
  <c r="AC283" i="6"/>
  <c r="AB284" i="6"/>
  <c r="Z284" i="6"/>
  <c r="U284" i="6"/>
  <c r="V284" i="6"/>
  <c r="W284" i="6"/>
  <c r="X284" i="6"/>
  <c r="Y284" i="6"/>
  <c r="AA284" i="6"/>
  <c r="AC284" i="6"/>
  <c r="AB285" i="6"/>
  <c r="Z285" i="6"/>
  <c r="U285" i="6"/>
  <c r="V285" i="6"/>
  <c r="W285" i="6"/>
  <c r="X285" i="6"/>
  <c r="Y285" i="6"/>
  <c r="AA285" i="6"/>
  <c r="AC285" i="6"/>
  <c r="AB286" i="6"/>
  <c r="Z286" i="6"/>
  <c r="U286" i="6"/>
  <c r="V286" i="6"/>
  <c r="W286" i="6"/>
  <c r="X286" i="6"/>
  <c r="Y286" i="6"/>
  <c r="AA286" i="6"/>
  <c r="AC286" i="6"/>
  <c r="AB287" i="6"/>
  <c r="Z287" i="6"/>
  <c r="U287" i="6"/>
  <c r="V287" i="6"/>
  <c r="W287" i="6"/>
  <c r="X287" i="6"/>
  <c r="Y287" i="6"/>
  <c r="AA287" i="6"/>
  <c r="AC287" i="6"/>
  <c r="AB288" i="6"/>
  <c r="Z288" i="6"/>
  <c r="U288" i="6"/>
  <c r="V288" i="6"/>
  <c r="W288" i="6"/>
  <c r="X288" i="6"/>
  <c r="Y288" i="6"/>
  <c r="AA288" i="6"/>
  <c r="AC288" i="6"/>
  <c r="AB289" i="6"/>
  <c r="Z289" i="6"/>
  <c r="U289" i="6"/>
  <c r="V289" i="6"/>
  <c r="W289" i="6"/>
  <c r="X289" i="6"/>
  <c r="Y289" i="6"/>
  <c r="AA289" i="6"/>
  <c r="AC289" i="6"/>
  <c r="AB290" i="6"/>
  <c r="Z290" i="6"/>
  <c r="U290" i="6"/>
  <c r="V290" i="6"/>
  <c r="W290" i="6"/>
  <c r="X290" i="6"/>
  <c r="Y290" i="6"/>
  <c r="AA290" i="6"/>
  <c r="AC290" i="6"/>
  <c r="AB291" i="6"/>
  <c r="Z291" i="6"/>
  <c r="U291" i="6"/>
  <c r="V291" i="6"/>
  <c r="W291" i="6"/>
  <c r="X291" i="6"/>
  <c r="Y291" i="6"/>
  <c r="AA291" i="6"/>
  <c r="AC291" i="6"/>
  <c r="AB292" i="6"/>
  <c r="Z292" i="6"/>
  <c r="U292" i="6"/>
  <c r="V292" i="6"/>
  <c r="W292" i="6"/>
  <c r="X292" i="6"/>
  <c r="Y292" i="6"/>
  <c r="AA292" i="6"/>
  <c r="AC292" i="6"/>
  <c r="AB293" i="6"/>
  <c r="Z293" i="6"/>
  <c r="U293" i="6"/>
  <c r="V293" i="6"/>
  <c r="W293" i="6"/>
  <c r="X293" i="6"/>
  <c r="Y293" i="6"/>
  <c r="AA293" i="6"/>
  <c r="AC293" i="6"/>
  <c r="AB294" i="6"/>
  <c r="Z294" i="6"/>
  <c r="U294" i="6"/>
  <c r="V294" i="6"/>
  <c r="W294" i="6"/>
  <c r="X294" i="6"/>
  <c r="Y294" i="6"/>
  <c r="AA294" i="6"/>
  <c r="AC294" i="6"/>
  <c r="AB295" i="6"/>
  <c r="Z295" i="6"/>
  <c r="U295" i="6"/>
  <c r="V295" i="6"/>
  <c r="W295" i="6"/>
  <c r="X295" i="6"/>
  <c r="Y295" i="6"/>
  <c r="AA295" i="6"/>
  <c r="AC295" i="6"/>
  <c r="AB296" i="6"/>
  <c r="Z296" i="6"/>
  <c r="U296" i="6"/>
  <c r="V296" i="6"/>
  <c r="W296" i="6"/>
  <c r="X296" i="6"/>
  <c r="Y296" i="6"/>
  <c r="AA296" i="6"/>
  <c r="AC296" i="6"/>
  <c r="AB297" i="6"/>
  <c r="Z297" i="6"/>
  <c r="U297" i="6"/>
  <c r="V297" i="6"/>
  <c r="W297" i="6"/>
  <c r="X297" i="6"/>
  <c r="Y297" i="6"/>
  <c r="AA297" i="6"/>
  <c r="AC297" i="6"/>
  <c r="AB298" i="6"/>
  <c r="Z298" i="6"/>
  <c r="U298" i="6"/>
  <c r="V298" i="6"/>
  <c r="W298" i="6"/>
  <c r="X298" i="6"/>
  <c r="Y298" i="6"/>
  <c r="AA298" i="6"/>
  <c r="AC298" i="6"/>
  <c r="AB299" i="6"/>
  <c r="Z299" i="6"/>
  <c r="U299" i="6"/>
  <c r="V299" i="6"/>
  <c r="W299" i="6"/>
  <c r="X299" i="6"/>
  <c r="Y299" i="6"/>
  <c r="AA299" i="6"/>
  <c r="AC299" i="6"/>
  <c r="AB300" i="6"/>
  <c r="Z300" i="6"/>
  <c r="U300" i="6"/>
  <c r="V300" i="6"/>
  <c r="W300" i="6"/>
  <c r="X300" i="6"/>
  <c r="Y300" i="6"/>
  <c r="AA300" i="6"/>
  <c r="AC300" i="6"/>
  <c r="AB301" i="6"/>
  <c r="Z301" i="6"/>
  <c r="U301" i="6"/>
  <c r="V301" i="6"/>
  <c r="W301" i="6"/>
  <c r="X301" i="6"/>
  <c r="Y301" i="6"/>
  <c r="AA301" i="6"/>
  <c r="AC301" i="6"/>
  <c r="AB302" i="6"/>
  <c r="Z302" i="6"/>
  <c r="U302" i="6"/>
  <c r="V302" i="6"/>
  <c r="W302" i="6"/>
  <c r="X302" i="6"/>
  <c r="Y302" i="6"/>
  <c r="AA302" i="6"/>
  <c r="AC302" i="6"/>
  <c r="AB303" i="6"/>
  <c r="Z303" i="6"/>
  <c r="U303" i="6"/>
  <c r="V303" i="6"/>
  <c r="W303" i="6"/>
  <c r="X303" i="6"/>
  <c r="Y303" i="6"/>
  <c r="AA303" i="6"/>
  <c r="AC303" i="6"/>
  <c r="AB304" i="6"/>
  <c r="Z304" i="6"/>
  <c r="U304" i="6"/>
  <c r="V304" i="6"/>
  <c r="W304" i="6"/>
  <c r="X304" i="6"/>
  <c r="Y304" i="6"/>
  <c r="AA304" i="6"/>
  <c r="AC304" i="6"/>
  <c r="AB305" i="6"/>
  <c r="Z305" i="6"/>
  <c r="U305" i="6"/>
  <c r="V305" i="6"/>
  <c r="W305" i="6"/>
  <c r="X305" i="6"/>
  <c r="Y305" i="6"/>
  <c r="AA305" i="6"/>
  <c r="AC305" i="6"/>
  <c r="AB306" i="6"/>
  <c r="Z306" i="6"/>
  <c r="U306" i="6"/>
  <c r="V306" i="6"/>
  <c r="W306" i="6"/>
  <c r="X306" i="6"/>
  <c r="Y306" i="6"/>
  <c r="AA306" i="6"/>
  <c r="AC306" i="6"/>
  <c r="AB307" i="6"/>
  <c r="Z307" i="6"/>
  <c r="U307" i="6"/>
  <c r="V307" i="6"/>
  <c r="W307" i="6"/>
  <c r="X307" i="6"/>
  <c r="Y307" i="6"/>
  <c r="AA307" i="6"/>
  <c r="AC307" i="6"/>
  <c r="AB308" i="6"/>
  <c r="Z308" i="6"/>
  <c r="U308" i="6"/>
  <c r="V308" i="6"/>
  <c r="W308" i="6"/>
  <c r="X308" i="6"/>
  <c r="Y308" i="6"/>
  <c r="AA308" i="6"/>
  <c r="AC308" i="6"/>
  <c r="AB309" i="6"/>
  <c r="Z309" i="6"/>
  <c r="U309" i="6"/>
  <c r="V309" i="6"/>
  <c r="W309" i="6"/>
  <c r="X309" i="6"/>
  <c r="Y309" i="6"/>
  <c r="AA309" i="6"/>
  <c r="AC309" i="6"/>
  <c r="AB310" i="6"/>
  <c r="Z310" i="6"/>
  <c r="U310" i="6"/>
  <c r="V310" i="6"/>
  <c r="W310" i="6"/>
  <c r="X310" i="6"/>
  <c r="Y310" i="6"/>
  <c r="AA310" i="6"/>
  <c r="AC310" i="6"/>
  <c r="AB311" i="6"/>
  <c r="Z311" i="6"/>
  <c r="U311" i="6"/>
  <c r="V311" i="6"/>
  <c r="W311" i="6"/>
  <c r="X311" i="6"/>
  <c r="Y311" i="6"/>
  <c r="AA311" i="6"/>
  <c r="AC311" i="6"/>
  <c r="AB312" i="6"/>
  <c r="Z312" i="6"/>
  <c r="U312" i="6"/>
  <c r="V312" i="6"/>
  <c r="W312" i="6"/>
  <c r="X312" i="6"/>
  <c r="Y312" i="6"/>
  <c r="AA312" i="6"/>
  <c r="AC312" i="6"/>
  <c r="AB313" i="6"/>
  <c r="Z313" i="6"/>
  <c r="U313" i="6"/>
  <c r="V313" i="6"/>
  <c r="W313" i="6"/>
  <c r="X313" i="6"/>
  <c r="Y313" i="6"/>
  <c r="AA313" i="6"/>
  <c r="AC313" i="6"/>
  <c r="AB314" i="6"/>
  <c r="Z314" i="6"/>
  <c r="U314" i="6"/>
  <c r="V314" i="6"/>
  <c r="W314" i="6"/>
  <c r="X314" i="6"/>
  <c r="Y314" i="6"/>
  <c r="AA314" i="6"/>
  <c r="AC314" i="6"/>
  <c r="AB315" i="6"/>
  <c r="Z315" i="6"/>
  <c r="U315" i="6"/>
  <c r="V315" i="6"/>
  <c r="W315" i="6"/>
  <c r="X315" i="6"/>
  <c r="Y315" i="6"/>
  <c r="AA315" i="6"/>
  <c r="AC315" i="6"/>
  <c r="AB316" i="6"/>
  <c r="Z316" i="6"/>
  <c r="U316" i="6"/>
  <c r="V316" i="6"/>
  <c r="W316" i="6"/>
  <c r="X316" i="6"/>
  <c r="Y316" i="6"/>
  <c r="AA316" i="6"/>
  <c r="AC316" i="6"/>
  <c r="AB317" i="6"/>
  <c r="Z317" i="6"/>
  <c r="U317" i="6"/>
  <c r="V317" i="6"/>
  <c r="W317" i="6"/>
  <c r="X317" i="6"/>
  <c r="Y317" i="6"/>
  <c r="AA317" i="6"/>
  <c r="AC317" i="6"/>
  <c r="AB318" i="6"/>
  <c r="Z318" i="6"/>
  <c r="U318" i="6"/>
  <c r="V318" i="6"/>
  <c r="W318" i="6"/>
  <c r="X318" i="6"/>
  <c r="Y318" i="6"/>
  <c r="AA318" i="6"/>
  <c r="AC318" i="6"/>
  <c r="AB319" i="6"/>
  <c r="Z319" i="6"/>
  <c r="U319" i="6"/>
  <c r="V319" i="6"/>
  <c r="W319" i="6"/>
  <c r="X319" i="6"/>
  <c r="Y319" i="6"/>
  <c r="AA319" i="6"/>
  <c r="AC319" i="6"/>
  <c r="AB320" i="6"/>
  <c r="Z320" i="6"/>
  <c r="U320" i="6"/>
  <c r="V320" i="6"/>
  <c r="W320" i="6"/>
  <c r="X320" i="6"/>
  <c r="Y320" i="6"/>
  <c r="AA320" i="6"/>
  <c r="AC320" i="6"/>
  <c r="AB321" i="6"/>
  <c r="Z321" i="6"/>
  <c r="U321" i="6"/>
  <c r="V321" i="6"/>
  <c r="W321" i="6"/>
  <c r="X321" i="6"/>
  <c r="Y321" i="6"/>
  <c r="AA321" i="6"/>
  <c r="AC321" i="6"/>
  <c r="AB322" i="6"/>
  <c r="Z322" i="6"/>
  <c r="U322" i="6"/>
  <c r="V322" i="6"/>
  <c r="W322" i="6"/>
  <c r="X322" i="6"/>
  <c r="Y322" i="6"/>
  <c r="AA322" i="6"/>
  <c r="AC322" i="6"/>
  <c r="AB323" i="6"/>
  <c r="Z323" i="6"/>
  <c r="U323" i="6"/>
  <c r="V323" i="6"/>
  <c r="W323" i="6"/>
  <c r="X323" i="6"/>
  <c r="Y323" i="6"/>
  <c r="AA323" i="6"/>
  <c r="AC323" i="6"/>
  <c r="AB324" i="6"/>
  <c r="Z324" i="6"/>
  <c r="U324" i="6"/>
  <c r="V324" i="6"/>
  <c r="W324" i="6"/>
  <c r="X324" i="6"/>
  <c r="Y324" i="6"/>
  <c r="AA324" i="6"/>
  <c r="AC324" i="6"/>
  <c r="AB325" i="6"/>
  <c r="Z325" i="6"/>
  <c r="U325" i="6"/>
  <c r="V325" i="6"/>
  <c r="W325" i="6"/>
  <c r="X325" i="6"/>
  <c r="Y325" i="6"/>
  <c r="AA325" i="6"/>
  <c r="AC325" i="6"/>
  <c r="AB326" i="6"/>
  <c r="Z326" i="6"/>
  <c r="U326" i="6"/>
  <c r="V326" i="6"/>
  <c r="W326" i="6"/>
  <c r="X326" i="6"/>
  <c r="Y326" i="6"/>
  <c r="AA326" i="6"/>
  <c r="AC326" i="6"/>
  <c r="AB327" i="6"/>
  <c r="Z327" i="6"/>
  <c r="U327" i="6"/>
  <c r="V327" i="6"/>
  <c r="W327" i="6"/>
  <c r="X327" i="6"/>
  <c r="Y327" i="6"/>
  <c r="AA327" i="6"/>
  <c r="AC327" i="6"/>
  <c r="AB328" i="6"/>
  <c r="Z328" i="6"/>
  <c r="U328" i="6"/>
  <c r="V328" i="6"/>
  <c r="W328" i="6"/>
  <c r="X328" i="6"/>
  <c r="Y328" i="6"/>
  <c r="AA328" i="6"/>
  <c r="AC328" i="6"/>
  <c r="AB329" i="6"/>
  <c r="Z329" i="6"/>
  <c r="U329" i="6"/>
  <c r="V329" i="6"/>
  <c r="W329" i="6"/>
  <c r="X329" i="6"/>
  <c r="Y329" i="6"/>
  <c r="AA329" i="6"/>
  <c r="AC329" i="6"/>
  <c r="AB330" i="6"/>
  <c r="Z330" i="6"/>
  <c r="U330" i="6"/>
  <c r="V330" i="6"/>
  <c r="W330" i="6"/>
  <c r="X330" i="6"/>
  <c r="Y330" i="6"/>
  <c r="AA330" i="6"/>
  <c r="AC330" i="6"/>
  <c r="AB331" i="6"/>
  <c r="Z331" i="6"/>
  <c r="U331" i="6"/>
  <c r="V331" i="6"/>
  <c r="W331" i="6"/>
  <c r="X331" i="6"/>
  <c r="Y331" i="6"/>
  <c r="AA331" i="6"/>
  <c r="AC331" i="6"/>
  <c r="AB332" i="6"/>
  <c r="Z332" i="6"/>
  <c r="U332" i="6"/>
  <c r="V332" i="6"/>
  <c r="W332" i="6"/>
  <c r="X332" i="6"/>
  <c r="Y332" i="6"/>
  <c r="AA332" i="6"/>
  <c r="AC332" i="6"/>
  <c r="AB333" i="6"/>
  <c r="Z333" i="6"/>
  <c r="U333" i="6"/>
  <c r="V333" i="6"/>
  <c r="W333" i="6"/>
  <c r="X333" i="6"/>
  <c r="Y333" i="6"/>
  <c r="AA333" i="6"/>
  <c r="AC333" i="6"/>
  <c r="AB334" i="6"/>
  <c r="Z334" i="6"/>
  <c r="U334" i="6"/>
  <c r="V334" i="6"/>
  <c r="W334" i="6"/>
  <c r="X334" i="6"/>
  <c r="Y334" i="6"/>
  <c r="AA334" i="6"/>
  <c r="AC334" i="6"/>
  <c r="AB335" i="6"/>
  <c r="Z335" i="6"/>
  <c r="U335" i="6"/>
  <c r="V335" i="6"/>
  <c r="W335" i="6"/>
  <c r="X335" i="6"/>
  <c r="Y335" i="6"/>
  <c r="AA335" i="6"/>
  <c r="AC335" i="6"/>
  <c r="AB336" i="6"/>
  <c r="Z336" i="6"/>
  <c r="U336" i="6"/>
  <c r="V336" i="6"/>
  <c r="W336" i="6"/>
  <c r="X336" i="6"/>
  <c r="Y336" i="6"/>
  <c r="AA336" i="6"/>
  <c r="AC336" i="6"/>
  <c r="AB337" i="6"/>
  <c r="Z337" i="6"/>
  <c r="U337" i="6"/>
  <c r="V337" i="6"/>
  <c r="W337" i="6"/>
  <c r="X337" i="6"/>
  <c r="Y337" i="6"/>
  <c r="AA337" i="6"/>
  <c r="AC337" i="6"/>
  <c r="AB338" i="6"/>
  <c r="Z338" i="6"/>
  <c r="U338" i="6"/>
  <c r="V338" i="6"/>
  <c r="W338" i="6"/>
  <c r="X338" i="6"/>
  <c r="Y338" i="6"/>
  <c r="AA338" i="6"/>
  <c r="AC338" i="6"/>
  <c r="AB339" i="6"/>
  <c r="Z339" i="6"/>
  <c r="U339" i="6"/>
  <c r="V339" i="6"/>
  <c r="W339" i="6"/>
  <c r="X339" i="6"/>
  <c r="Y339" i="6"/>
  <c r="AA339" i="6"/>
  <c r="AC339" i="6"/>
  <c r="AB340" i="6"/>
  <c r="Z340" i="6"/>
  <c r="U340" i="6"/>
  <c r="V340" i="6"/>
  <c r="W340" i="6"/>
  <c r="X340" i="6"/>
  <c r="Y340" i="6"/>
  <c r="AA340" i="6"/>
  <c r="AC340" i="6"/>
  <c r="AB341" i="6"/>
  <c r="Z341" i="6"/>
  <c r="U341" i="6"/>
  <c r="V341" i="6"/>
  <c r="W341" i="6"/>
  <c r="X341" i="6"/>
  <c r="Y341" i="6"/>
  <c r="AA341" i="6"/>
  <c r="AC341" i="6"/>
  <c r="AB342" i="6"/>
  <c r="Z342" i="6"/>
  <c r="U342" i="6"/>
  <c r="V342" i="6"/>
  <c r="W342" i="6"/>
  <c r="X342" i="6"/>
  <c r="Y342" i="6"/>
  <c r="AA342" i="6"/>
  <c r="AC342" i="6"/>
  <c r="AB343" i="6"/>
  <c r="Z343" i="6"/>
  <c r="U343" i="6"/>
  <c r="V343" i="6"/>
  <c r="W343" i="6"/>
  <c r="X343" i="6"/>
  <c r="Y343" i="6"/>
  <c r="AA343" i="6"/>
  <c r="AC343" i="6"/>
  <c r="AB344" i="6"/>
  <c r="Z344" i="6"/>
  <c r="U344" i="6"/>
  <c r="V344" i="6"/>
  <c r="W344" i="6"/>
  <c r="X344" i="6"/>
  <c r="Y344" i="6"/>
  <c r="AA344" i="6"/>
  <c r="AC344" i="6"/>
  <c r="AB345" i="6"/>
  <c r="Z345" i="6"/>
  <c r="U345" i="6"/>
  <c r="V345" i="6"/>
  <c r="W345" i="6"/>
  <c r="X345" i="6"/>
  <c r="Y345" i="6"/>
  <c r="AA345" i="6"/>
  <c r="AC345" i="6"/>
  <c r="AB346" i="6"/>
  <c r="Z346" i="6"/>
  <c r="U346" i="6"/>
  <c r="V346" i="6"/>
  <c r="W346" i="6"/>
  <c r="X346" i="6"/>
  <c r="Y346" i="6"/>
  <c r="AA346" i="6"/>
  <c r="AC346" i="6"/>
  <c r="AB347" i="6"/>
  <c r="Z347" i="6"/>
  <c r="U347" i="6"/>
  <c r="V347" i="6"/>
  <c r="W347" i="6"/>
  <c r="X347" i="6"/>
  <c r="Y347" i="6"/>
  <c r="AA347" i="6"/>
  <c r="AC347" i="6"/>
  <c r="AB348" i="6"/>
  <c r="Z348" i="6"/>
  <c r="U348" i="6"/>
  <c r="V348" i="6"/>
  <c r="W348" i="6"/>
  <c r="X348" i="6"/>
  <c r="Y348" i="6"/>
  <c r="AA348" i="6"/>
  <c r="AC348" i="6"/>
  <c r="AB349" i="6"/>
  <c r="Z349" i="6"/>
  <c r="U349" i="6"/>
  <c r="V349" i="6"/>
  <c r="W349" i="6"/>
  <c r="X349" i="6"/>
  <c r="Y349" i="6"/>
  <c r="AA349" i="6"/>
  <c r="AC349" i="6"/>
  <c r="AB350" i="6"/>
  <c r="Z350" i="6"/>
  <c r="U350" i="6"/>
  <c r="V350" i="6"/>
  <c r="W350" i="6"/>
  <c r="X350" i="6"/>
  <c r="Y350" i="6"/>
  <c r="AA350" i="6"/>
  <c r="AC350" i="6"/>
  <c r="AB351" i="6"/>
  <c r="Z351" i="6"/>
  <c r="U351" i="6"/>
  <c r="V351" i="6"/>
  <c r="W351" i="6"/>
  <c r="X351" i="6"/>
  <c r="Y351" i="6"/>
  <c r="AA351" i="6"/>
  <c r="AC351" i="6"/>
  <c r="AB352" i="6"/>
  <c r="Z352" i="6"/>
  <c r="U352" i="6"/>
  <c r="V352" i="6"/>
  <c r="W352" i="6"/>
  <c r="X352" i="6"/>
  <c r="Y352" i="6"/>
  <c r="AA352" i="6"/>
  <c r="AC352" i="6"/>
  <c r="AB353" i="6"/>
  <c r="Z353" i="6"/>
  <c r="U353" i="6"/>
  <c r="V353" i="6"/>
  <c r="W353" i="6"/>
  <c r="X353" i="6"/>
  <c r="Y353" i="6"/>
  <c r="AA353" i="6"/>
  <c r="AC353" i="6"/>
  <c r="AB354" i="6"/>
  <c r="Z354" i="6"/>
  <c r="U354" i="6"/>
  <c r="V354" i="6"/>
  <c r="W354" i="6"/>
  <c r="X354" i="6"/>
  <c r="Y354" i="6"/>
  <c r="AA354" i="6"/>
  <c r="AC354" i="6"/>
  <c r="AB355" i="6"/>
  <c r="Z355" i="6"/>
  <c r="U355" i="6"/>
  <c r="V355" i="6"/>
  <c r="W355" i="6"/>
  <c r="X355" i="6"/>
  <c r="Y355" i="6"/>
  <c r="AA355" i="6"/>
  <c r="AC355" i="6"/>
  <c r="AB356" i="6"/>
  <c r="Z356" i="6"/>
  <c r="U356" i="6"/>
  <c r="V356" i="6"/>
  <c r="W356" i="6"/>
  <c r="X356" i="6"/>
  <c r="Y356" i="6"/>
  <c r="AA356" i="6"/>
  <c r="AC356" i="6"/>
  <c r="AB357" i="6"/>
  <c r="Z357" i="6"/>
  <c r="U357" i="6"/>
  <c r="V357" i="6"/>
  <c r="W357" i="6"/>
  <c r="X357" i="6"/>
  <c r="Y357" i="6"/>
  <c r="AA357" i="6"/>
  <c r="AC357" i="6"/>
  <c r="AB358" i="6"/>
  <c r="Z358" i="6"/>
  <c r="U358" i="6"/>
  <c r="V358" i="6"/>
  <c r="W358" i="6"/>
  <c r="X358" i="6"/>
  <c r="Y358" i="6"/>
  <c r="AA358" i="6"/>
  <c r="AC358" i="6"/>
  <c r="AB359" i="6"/>
  <c r="Z359" i="6"/>
  <c r="U359" i="6"/>
  <c r="V359" i="6"/>
  <c r="W359" i="6"/>
  <c r="X359" i="6"/>
  <c r="Y359" i="6"/>
  <c r="AA359" i="6"/>
  <c r="AC359" i="6"/>
  <c r="AB360" i="6"/>
  <c r="Z360" i="6"/>
  <c r="U360" i="6"/>
  <c r="V360" i="6"/>
  <c r="W360" i="6"/>
  <c r="X360" i="6"/>
  <c r="Y360" i="6"/>
  <c r="AA360" i="6"/>
  <c r="AC360" i="6"/>
  <c r="AB361" i="6"/>
  <c r="Z361" i="6"/>
  <c r="U361" i="6"/>
  <c r="V361" i="6"/>
  <c r="W361" i="6"/>
  <c r="X361" i="6"/>
  <c r="Y361" i="6"/>
  <c r="AA361" i="6"/>
  <c r="AC361" i="6"/>
  <c r="AB362" i="6"/>
  <c r="Z362" i="6"/>
  <c r="U362" i="6"/>
  <c r="V362" i="6"/>
  <c r="W362" i="6"/>
  <c r="X362" i="6"/>
  <c r="Y362" i="6"/>
  <c r="AA362" i="6"/>
  <c r="AC362" i="6"/>
  <c r="AB363" i="6"/>
  <c r="Z363" i="6"/>
  <c r="U363" i="6"/>
  <c r="V363" i="6"/>
  <c r="W363" i="6"/>
  <c r="X363" i="6"/>
  <c r="Y363" i="6"/>
  <c r="AA363" i="6"/>
  <c r="AC363" i="6"/>
  <c r="AB364" i="6"/>
  <c r="Z364" i="6"/>
  <c r="U364" i="6"/>
  <c r="V364" i="6"/>
  <c r="W364" i="6"/>
  <c r="X364" i="6"/>
  <c r="Y364" i="6"/>
  <c r="AA364" i="6"/>
  <c r="AC364" i="6"/>
  <c r="AB365" i="6"/>
  <c r="Z365" i="6"/>
  <c r="U365" i="6"/>
  <c r="V365" i="6"/>
  <c r="W365" i="6"/>
  <c r="X365" i="6"/>
  <c r="Y365" i="6"/>
  <c r="AA365" i="6"/>
  <c r="AC365" i="6"/>
  <c r="AB366" i="6"/>
  <c r="Z366" i="6"/>
  <c r="U366" i="6"/>
  <c r="V366" i="6"/>
  <c r="W366" i="6"/>
  <c r="X366" i="6"/>
  <c r="Y366" i="6"/>
  <c r="AA366" i="6"/>
  <c r="AC366" i="6"/>
  <c r="AB367" i="6"/>
  <c r="Z367" i="6"/>
  <c r="U367" i="6"/>
  <c r="V367" i="6"/>
  <c r="W367" i="6"/>
  <c r="X367" i="6"/>
  <c r="Y367" i="6"/>
  <c r="AA367" i="6"/>
  <c r="AC367" i="6"/>
  <c r="AB368" i="6"/>
  <c r="Z368" i="6"/>
  <c r="U368" i="6"/>
  <c r="V368" i="6"/>
  <c r="W368" i="6"/>
  <c r="X368" i="6"/>
  <c r="Y368" i="6"/>
  <c r="AA368" i="6"/>
  <c r="AC368" i="6"/>
  <c r="AB369" i="6"/>
  <c r="Z369" i="6"/>
  <c r="U369" i="6"/>
  <c r="V369" i="6"/>
  <c r="W369" i="6"/>
  <c r="X369" i="6"/>
  <c r="Y369" i="6"/>
  <c r="AA369" i="6"/>
  <c r="AC369" i="6"/>
  <c r="AB370" i="6"/>
  <c r="Z370" i="6"/>
  <c r="U370" i="6"/>
  <c r="V370" i="6"/>
  <c r="W370" i="6"/>
  <c r="X370" i="6"/>
  <c r="Y370" i="6"/>
  <c r="AA370" i="6"/>
  <c r="AC370" i="6"/>
  <c r="AB371" i="6"/>
  <c r="Z371" i="6"/>
  <c r="U371" i="6"/>
  <c r="V371" i="6"/>
  <c r="W371" i="6"/>
  <c r="X371" i="6"/>
  <c r="Y371" i="6"/>
  <c r="AA371" i="6"/>
  <c r="AC371" i="6"/>
  <c r="AB372" i="6"/>
  <c r="Z372" i="6"/>
  <c r="U372" i="6"/>
  <c r="V372" i="6"/>
  <c r="W372" i="6"/>
  <c r="X372" i="6"/>
  <c r="Y372" i="6"/>
  <c r="AA372" i="6"/>
  <c r="AC372" i="6"/>
  <c r="AB373" i="6"/>
  <c r="Z373" i="6"/>
  <c r="U373" i="6"/>
  <c r="V373" i="6"/>
  <c r="W373" i="6"/>
  <c r="X373" i="6"/>
  <c r="Y373" i="6"/>
  <c r="AA373" i="6"/>
  <c r="AC373" i="6"/>
  <c r="AB374" i="6"/>
  <c r="Z374" i="6"/>
  <c r="U374" i="6"/>
  <c r="V374" i="6"/>
  <c r="W374" i="6"/>
  <c r="X374" i="6"/>
  <c r="Y374" i="6"/>
  <c r="AA374" i="6"/>
  <c r="AC374" i="6"/>
  <c r="AB375" i="6"/>
  <c r="Z375" i="6"/>
  <c r="U375" i="6"/>
  <c r="V375" i="6"/>
  <c r="W375" i="6"/>
  <c r="X375" i="6"/>
  <c r="Y375" i="6"/>
  <c r="AA375" i="6"/>
  <c r="AC375" i="6"/>
  <c r="AB376" i="6"/>
  <c r="Z376" i="6"/>
  <c r="U376" i="6"/>
  <c r="V376" i="6"/>
  <c r="W376" i="6"/>
  <c r="X376" i="6"/>
  <c r="Y376" i="6"/>
  <c r="AA376" i="6"/>
  <c r="AC376" i="6"/>
  <c r="AB377" i="6"/>
  <c r="Z377" i="6"/>
  <c r="U377" i="6"/>
  <c r="V377" i="6"/>
  <c r="W377" i="6"/>
  <c r="X377" i="6"/>
  <c r="Y377" i="6"/>
  <c r="AA377" i="6"/>
  <c r="AC377" i="6"/>
  <c r="AB378" i="6"/>
  <c r="Z378" i="6"/>
  <c r="U378" i="6"/>
  <c r="V378" i="6"/>
  <c r="W378" i="6"/>
  <c r="X378" i="6"/>
  <c r="Y378" i="6"/>
  <c r="AA378" i="6"/>
  <c r="AC378" i="6"/>
  <c r="AB379" i="6"/>
  <c r="Z379" i="6"/>
  <c r="U379" i="6"/>
  <c r="V379" i="6"/>
  <c r="W379" i="6"/>
  <c r="X379" i="6"/>
  <c r="Y379" i="6"/>
  <c r="AA379" i="6"/>
  <c r="AC379" i="6"/>
  <c r="AB380" i="6"/>
  <c r="Z380" i="6"/>
  <c r="U380" i="6"/>
  <c r="V380" i="6"/>
  <c r="W380" i="6"/>
  <c r="X380" i="6"/>
  <c r="Y380" i="6"/>
  <c r="AA380" i="6"/>
  <c r="AC380" i="6"/>
  <c r="AB381" i="6"/>
  <c r="Z381" i="6"/>
  <c r="U381" i="6"/>
  <c r="V381" i="6"/>
  <c r="W381" i="6"/>
  <c r="X381" i="6"/>
  <c r="Y381" i="6"/>
  <c r="AA381" i="6"/>
  <c r="AC381" i="6"/>
  <c r="AB382" i="6"/>
  <c r="Z382" i="6"/>
  <c r="U382" i="6"/>
  <c r="V382" i="6"/>
  <c r="W382" i="6"/>
  <c r="X382" i="6"/>
  <c r="Y382" i="6"/>
  <c r="AA382" i="6"/>
  <c r="AC382" i="6"/>
  <c r="AB383" i="6"/>
  <c r="Z383" i="6"/>
  <c r="U383" i="6"/>
  <c r="V383" i="6"/>
  <c r="W383" i="6"/>
  <c r="X383" i="6"/>
  <c r="Y383" i="6"/>
  <c r="AA383" i="6"/>
  <c r="AC383" i="6"/>
  <c r="AB384" i="6"/>
  <c r="Z384" i="6"/>
  <c r="U384" i="6"/>
  <c r="V384" i="6"/>
  <c r="W384" i="6"/>
  <c r="X384" i="6"/>
  <c r="Y384" i="6"/>
  <c r="AA384" i="6"/>
  <c r="AC384" i="6"/>
  <c r="AB385" i="6"/>
  <c r="Z385" i="6"/>
  <c r="U385" i="6"/>
  <c r="V385" i="6"/>
  <c r="W385" i="6"/>
  <c r="X385" i="6"/>
  <c r="Y385" i="6"/>
  <c r="AA385" i="6"/>
  <c r="AC385" i="6"/>
  <c r="AB386" i="6"/>
  <c r="Z386" i="6"/>
  <c r="U386" i="6"/>
  <c r="V386" i="6"/>
  <c r="W386" i="6"/>
  <c r="X386" i="6"/>
  <c r="Y386" i="6"/>
  <c r="AA386" i="6"/>
  <c r="AC386" i="6"/>
  <c r="AB387" i="6"/>
  <c r="Z387" i="6"/>
  <c r="U387" i="6"/>
  <c r="V387" i="6"/>
  <c r="W387" i="6"/>
  <c r="X387" i="6"/>
  <c r="Y387" i="6"/>
  <c r="AA387" i="6"/>
  <c r="AC387" i="6"/>
  <c r="AB388" i="6"/>
  <c r="Z388" i="6"/>
  <c r="U388" i="6"/>
  <c r="V388" i="6"/>
  <c r="W388" i="6"/>
  <c r="X388" i="6"/>
  <c r="Y388" i="6"/>
  <c r="AA388" i="6"/>
  <c r="AC388" i="6"/>
  <c r="AB389" i="6"/>
  <c r="Z389" i="6"/>
  <c r="U389" i="6"/>
  <c r="V389" i="6"/>
  <c r="W389" i="6"/>
  <c r="X389" i="6"/>
  <c r="Y389" i="6"/>
  <c r="AA389" i="6"/>
  <c r="AC389" i="6"/>
  <c r="AB390" i="6"/>
  <c r="Z390" i="6"/>
  <c r="U390" i="6"/>
  <c r="V390" i="6"/>
  <c r="W390" i="6"/>
  <c r="X390" i="6"/>
  <c r="Y390" i="6"/>
  <c r="AA390" i="6"/>
  <c r="AC390" i="6"/>
  <c r="AB391" i="6"/>
  <c r="Z391" i="6"/>
  <c r="U391" i="6"/>
  <c r="V391" i="6"/>
  <c r="W391" i="6"/>
  <c r="X391" i="6"/>
  <c r="Y391" i="6"/>
  <c r="AA391" i="6"/>
  <c r="AC391" i="6"/>
  <c r="AB392" i="6"/>
  <c r="Z392" i="6"/>
  <c r="U392" i="6"/>
  <c r="V392" i="6"/>
  <c r="W392" i="6"/>
  <c r="X392" i="6"/>
  <c r="Y392" i="6"/>
  <c r="AA392" i="6"/>
  <c r="AC392" i="6"/>
  <c r="AB393" i="6"/>
  <c r="Z393" i="6"/>
  <c r="U393" i="6"/>
  <c r="V393" i="6"/>
  <c r="W393" i="6"/>
  <c r="X393" i="6"/>
  <c r="Y393" i="6"/>
  <c r="AA393" i="6"/>
  <c r="AC393" i="6"/>
  <c r="AB394" i="6"/>
  <c r="Z394" i="6"/>
  <c r="U394" i="6"/>
  <c r="V394" i="6"/>
  <c r="W394" i="6"/>
  <c r="X394" i="6"/>
  <c r="Y394" i="6"/>
  <c r="AA394" i="6"/>
  <c r="AC394" i="6"/>
  <c r="AB395" i="6"/>
  <c r="Z395" i="6"/>
  <c r="U395" i="6"/>
  <c r="V395" i="6"/>
  <c r="W395" i="6"/>
  <c r="X395" i="6"/>
  <c r="Y395" i="6"/>
  <c r="AA395" i="6"/>
  <c r="AC395" i="6"/>
  <c r="AB396" i="6"/>
  <c r="Z396" i="6"/>
  <c r="U396" i="6"/>
  <c r="V396" i="6"/>
  <c r="W396" i="6"/>
  <c r="X396" i="6"/>
  <c r="Y396" i="6"/>
  <c r="AA396" i="6"/>
  <c r="AC396" i="6"/>
  <c r="AB397" i="6"/>
  <c r="Z397" i="6"/>
  <c r="U397" i="6"/>
  <c r="V397" i="6"/>
  <c r="W397" i="6"/>
  <c r="X397" i="6"/>
  <c r="Y397" i="6"/>
  <c r="AA397" i="6"/>
  <c r="AC397" i="6"/>
  <c r="AB398" i="6"/>
  <c r="Z398" i="6"/>
  <c r="U398" i="6"/>
  <c r="V398" i="6"/>
  <c r="W398" i="6"/>
  <c r="X398" i="6"/>
  <c r="Y398" i="6"/>
  <c r="AA398" i="6"/>
  <c r="AC398" i="6"/>
  <c r="AB399" i="6"/>
  <c r="Z399" i="6"/>
  <c r="U399" i="6"/>
  <c r="V399" i="6"/>
  <c r="W399" i="6"/>
  <c r="X399" i="6"/>
  <c r="Y399" i="6"/>
  <c r="AA399" i="6"/>
  <c r="AC399" i="6"/>
  <c r="AB400" i="6"/>
  <c r="Z400" i="6"/>
  <c r="U400" i="6"/>
  <c r="V400" i="6"/>
  <c r="W400" i="6"/>
  <c r="X400" i="6"/>
  <c r="Y400" i="6"/>
  <c r="AA400" i="6"/>
  <c r="AC400" i="6"/>
  <c r="AB401" i="6"/>
  <c r="Z401" i="6"/>
  <c r="U401" i="6"/>
  <c r="V401" i="6"/>
  <c r="W401" i="6"/>
  <c r="X401" i="6"/>
  <c r="Y401" i="6"/>
  <c r="AA401" i="6"/>
  <c r="AC401" i="6"/>
  <c r="AB402" i="6"/>
  <c r="Z402" i="6"/>
  <c r="U402" i="6"/>
  <c r="V402" i="6"/>
  <c r="W402" i="6"/>
  <c r="X402" i="6"/>
  <c r="Y402" i="6"/>
  <c r="AA402" i="6"/>
  <c r="AC402" i="6"/>
  <c r="AB403" i="6"/>
  <c r="Z403" i="6"/>
  <c r="U403" i="6"/>
  <c r="V403" i="6"/>
  <c r="W403" i="6"/>
  <c r="X403" i="6"/>
  <c r="Y403" i="6"/>
  <c r="AA403" i="6"/>
  <c r="AC403" i="6"/>
  <c r="AB404" i="6"/>
  <c r="Z404" i="6"/>
  <c r="U404" i="6"/>
  <c r="V404" i="6"/>
  <c r="W404" i="6"/>
  <c r="X404" i="6"/>
  <c r="Y404" i="6"/>
  <c r="AA404" i="6"/>
  <c r="AC404" i="6"/>
  <c r="AB405" i="6"/>
  <c r="Z405" i="6"/>
  <c r="U405" i="6"/>
  <c r="V405" i="6"/>
  <c r="W405" i="6"/>
  <c r="X405" i="6"/>
  <c r="Y405" i="6"/>
  <c r="AA405" i="6"/>
  <c r="AC405" i="6"/>
  <c r="AB406" i="6"/>
  <c r="Z406" i="6"/>
  <c r="U406" i="6"/>
  <c r="V406" i="6"/>
  <c r="W406" i="6"/>
  <c r="X406" i="6"/>
  <c r="Y406" i="6"/>
  <c r="AA406" i="6"/>
  <c r="AC406" i="6"/>
  <c r="AB407" i="6"/>
  <c r="Z407" i="6"/>
  <c r="U407" i="6"/>
  <c r="V407" i="6"/>
  <c r="W407" i="6"/>
  <c r="X407" i="6"/>
  <c r="Y407" i="6"/>
  <c r="AA407" i="6"/>
  <c r="AC407" i="6"/>
  <c r="AB408" i="6"/>
  <c r="Z408" i="6"/>
  <c r="U408" i="6"/>
  <c r="V408" i="6"/>
  <c r="W408" i="6"/>
  <c r="X408" i="6"/>
  <c r="Y408" i="6"/>
  <c r="AA408" i="6"/>
  <c r="AC408" i="6"/>
  <c r="AB409" i="6"/>
  <c r="Z409" i="6"/>
  <c r="U409" i="6"/>
  <c r="V409" i="6"/>
  <c r="W409" i="6"/>
  <c r="X409" i="6"/>
  <c r="Y409" i="6"/>
  <c r="AA409" i="6"/>
  <c r="AC409" i="6"/>
  <c r="AB410" i="6"/>
  <c r="Z410" i="6"/>
  <c r="U410" i="6"/>
  <c r="V410" i="6"/>
  <c r="W410" i="6"/>
  <c r="X410" i="6"/>
  <c r="Y410" i="6"/>
  <c r="AA410" i="6"/>
  <c r="AC410" i="6"/>
  <c r="AB411" i="6"/>
  <c r="Z411" i="6"/>
  <c r="U411" i="6"/>
  <c r="V411" i="6"/>
  <c r="W411" i="6"/>
  <c r="X411" i="6"/>
  <c r="Y411" i="6"/>
  <c r="AA411" i="6"/>
  <c r="AC411" i="6"/>
  <c r="AB412" i="6"/>
  <c r="Z412" i="6"/>
  <c r="U412" i="6"/>
  <c r="V412" i="6"/>
  <c r="W412" i="6"/>
  <c r="X412" i="6"/>
  <c r="Y412" i="6"/>
  <c r="AA412" i="6"/>
  <c r="AC412" i="6"/>
  <c r="AB413" i="6"/>
  <c r="Z413" i="6"/>
  <c r="U413" i="6"/>
  <c r="V413" i="6"/>
  <c r="W413" i="6"/>
  <c r="X413" i="6"/>
  <c r="Y413" i="6"/>
  <c r="AA413" i="6"/>
  <c r="AC413" i="6"/>
  <c r="AB414" i="6"/>
  <c r="Z414" i="6"/>
  <c r="U414" i="6"/>
  <c r="V414" i="6"/>
  <c r="W414" i="6"/>
  <c r="X414" i="6"/>
  <c r="Y414" i="6"/>
  <c r="AA414" i="6"/>
  <c r="AC414" i="6"/>
  <c r="AB415" i="6"/>
  <c r="Z415" i="6"/>
  <c r="U415" i="6"/>
  <c r="V415" i="6"/>
  <c r="W415" i="6"/>
  <c r="X415" i="6"/>
  <c r="Y415" i="6"/>
  <c r="AA415" i="6"/>
  <c r="AC415" i="6"/>
  <c r="AB416" i="6"/>
  <c r="Z416" i="6"/>
  <c r="U416" i="6"/>
  <c r="V416" i="6"/>
  <c r="W416" i="6"/>
  <c r="X416" i="6"/>
  <c r="Y416" i="6"/>
  <c r="AA416" i="6"/>
  <c r="AC416" i="6"/>
  <c r="AB417" i="6"/>
  <c r="Z417" i="6"/>
  <c r="U417" i="6"/>
  <c r="V417" i="6"/>
  <c r="W417" i="6"/>
  <c r="X417" i="6"/>
  <c r="Y417" i="6"/>
  <c r="AA417" i="6"/>
  <c r="AC417" i="6"/>
  <c r="AB418" i="6"/>
  <c r="Z418" i="6"/>
  <c r="U418" i="6"/>
  <c r="V418" i="6"/>
  <c r="W418" i="6"/>
  <c r="X418" i="6"/>
  <c r="Y418" i="6"/>
  <c r="AA418" i="6"/>
  <c r="AC418" i="6"/>
  <c r="AB419" i="6"/>
  <c r="Z419" i="6"/>
  <c r="U419" i="6"/>
  <c r="V419" i="6"/>
  <c r="W419" i="6"/>
  <c r="X419" i="6"/>
  <c r="Y419" i="6"/>
  <c r="AA419" i="6"/>
  <c r="AC419" i="6"/>
  <c r="AB420" i="6"/>
  <c r="Z420" i="6"/>
  <c r="U420" i="6"/>
  <c r="V420" i="6"/>
  <c r="W420" i="6"/>
  <c r="X420" i="6"/>
  <c r="Y420" i="6"/>
  <c r="AA420" i="6"/>
  <c r="AC420" i="6"/>
  <c r="AB421" i="6"/>
  <c r="Z421" i="6"/>
  <c r="U421" i="6"/>
  <c r="V421" i="6"/>
  <c r="W421" i="6"/>
  <c r="X421" i="6"/>
  <c r="Y421" i="6"/>
  <c r="AA421" i="6"/>
  <c r="AC421" i="6"/>
  <c r="AB422" i="6"/>
  <c r="Z422" i="6"/>
  <c r="U422" i="6"/>
  <c r="V422" i="6"/>
  <c r="W422" i="6"/>
  <c r="X422" i="6"/>
  <c r="Y422" i="6"/>
  <c r="AA422" i="6"/>
  <c r="AC422" i="6"/>
  <c r="AB423" i="6"/>
  <c r="Z423" i="6"/>
  <c r="U423" i="6"/>
  <c r="V423" i="6"/>
  <c r="W423" i="6"/>
  <c r="X423" i="6"/>
  <c r="Y423" i="6"/>
  <c r="AA423" i="6"/>
  <c r="AC423" i="6"/>
  <c r="AB424" i="6"/>
  <c r="Z424" i="6"/>
  <c r="U424" i="6"/>
  <c r="V424" i="6"/>
  <c r="W424" i="6"/>
  <c r="X424" i="6"/>
  <c r="Y424" i="6"/>
  <c r="AA424" i="6"/>
  <c r="AC424" i="6"/>
  <c r="AB425" i="6"/>
  <c r="Z425" i="6"/>
  <c r="U425" i="6"/>
  <c r="V425" i="6"/>
  <c r="W425" i="6"/>
  <c r="X425" i="6"/>
  <c r="Y425" i="6"/>
  <c r="AA425" i="6"/>
  <c r="AC425" i="6"/>
  <c r="AB426" i="6"/>
  <c r="Z426" i="6"/>
  <c r="U426" i="6"/>
  <c r="V426" i="6"/>
  <c r="W426" i="6"/>
  <c r="X426" i="6"/>
  <c r="Y426" i="6"/>
  <c r="AA426" i="6"/>
  <c r="AC426" i="6"/>
  <c r="AB427" i="6"/>
  <c r="Z427" i="6"/>
  <c r="U427" i="6"/>
  <c r="V427" i="6"/>
  <c r="W427" i="6"/>
  <c r="X427" i="6"/>
  <c r="Y427" i="6"/>
  <c r="AA427" i="6"/>
  <c r="AC427" i="6"/>
  <c r="AB428" i="6"/>
  <c r="Z428" i="6"/>
  <c r="U428" i="6"/>
  <c r="V428" i="6"/>
  <c r="W428" i="6"/>
  <c r="X428" i="6"/>
  <c r="Y428" i="6"/>
  <c r="AA428" i="6"/>
  <c r="AC428" i="6"/>
  <c r="AB429" i="6"/>
  <c r="Z429" i="6"/>
  <c r="U429" i="6"/>
  <c r="V429" i="6"/>
  <c r="W429" i="6"/>
  <c r="X429" i="6"/>
  <c r="Y429" i="6"/>
  <c r="AA429" i="6"/>
  <c r="AC429" i="6"/>
  <c r="AB430" i="6"/>
  <c r="Z430" i="6"/>
  <c r="U430" i="6"/>
  <c r="V430" i="6"/>
  <c r="W430" i="6"/>
  <c r="X430" i="6"/>
  <c r="Y430" i="6"/>
  <c r="AA430" i="6"/>
  <c r="AC430" i="6"/>
  <c r="AB431" i="6"/>
  <c r="Z431" i="6"/>
  <c r="U431" i="6"/>
  <c r="V431" i="6"/>
  <c r="W431" i="6"/>
  <c r="X431" i="6"/>
  <c r="Y431" i="6"/>
  <c r="AA431" i="6"/>
  <c r="AC431" i="6"/>
  <c r="AB432" i="6"/>
  <c r="Z432" i="6"/>
  <c r="U432" i="6"/>
  <c r="V432" i="6"/>
  <c r="W432" i="6"/>
  <c r="X432" i="6"/>
  <c r="Y432" i="6"/>
  <c r="AA432" i="6"/>
  <c r="AC432" i="6"/>
  <c r="AB433" i="6"/>
  <c r="Z433" i="6"/>
  <c r="U433" i="6"/>
  <c r="V433" i="6"/>
  <c r="W433" i="6"/>
  <c r="X433" i="6"/>
  <c r="Y433" i="6"/>
  <c r="AA433" i="6"/>
  <c r="AC433" i="6"/>
  <c r="AB434" i="6"/>
  <c r="Z434" i="6"/>
  <c r="U434" i="6"/>
  <c r="V434" i="6"/>
  <c r="W434" i="6"/>
  <c r="X434" i="6"/>
  <c r="Y434" i="6"/>
  <c r="AA434" i="6"/>
  <c r="AC434" i="6"/>
  <c r="AB435" i="6"/>
  <c r="Z435" i="6"/>
  <c r="U435" i="6"/>
  <c r="V435" i="6"/>
  <c r="W435" i="6"/>
  <c r="X435" i="6"/>
  <c r="Y435" i="6"/>
  <c r="AA435" i="6"/>
  <c r="AC435" i="6"/>
  <c r="AB436" i="6"/>
  <c r="Z436" i="6"/>
  <c r="U436" i="6"/>
  <c r="V436" i="6"/>
  <c r="W436" i="6"/>
  <c r="X436" i="6"/>
  <c r="Y436" i="6"/>
  <c r="AA436" i="6"/>
  <c r="AC436" i="6"/>
  <c r="AB437" i="6"/>
  <c r="Z437" i="6"/>
  <c r="U437" i="6"/>
  <c r="V437" i="6"/>
  <c r="W437" i="6"/>
  <c r="X437" i="6"/>
  <c r="Y437" i="6"/>
  <c r="AA437" i="6"/>
  <c r="AC437" i="6"/>
  <c r="AB438" i="6"/>
  <c r="Z438" i="6"/>
  <c r="U438" i="6"/>
  <c r="V438" i="6"/>
  <c r="W438" i="6"/>
  <c r="X438" i="6"/>
  <c r="Y438" i="6"/>
  <c r="AA438" i="6"/>
  <c r="AC438" i="6"/>
  <c r="AB439" i="6"/>
  <c r="Z439" i="6"/>
  <c r="U439" i="6"/>
  <c r="V439" i="6"/>
  <c r="W439" i="6"/>
  <c r="X439" i="6"/>
  <c r="Y439" i="6"/>
  <c r="AA439" i="6"/>
  <c r="AC439" i="6"/>
  <c r="AB440" i="6"/>
  <c r="Z440" i="6"/>
  <c r="U440" i="6"/>
  <c r="V440" i="6"/>
  <c r="W440" i="6"/>
  <c r="X440" i="6"/>
  <c r="Y440" i="6"/>
  <c r="AA440" i="6"/>
  <c r="AC440" i="6"/>
  <c r="AB441" i="6"/>
  <c r="Z441" i="6"/>
  <c r="U441" i="6"/>
  <c r="V441" i="6"/>
  <c r="W441" i="6"/>
  <c r="X441" i="6"/>
  <c r="Y441" i="6"/>
  <c r="AA441" i="6"/>
  <c r="AC441" i="6"/>
  <c r="AB442" i="6"/>
  <c r="Z442" i="6"/>
  <c r="U442" i="6"/>
  <c r="V442" i="6"/>
  <c r="W442" i="6"/>
  <c r="X442" i="6"/>
  <c r="Y442" i="6"/>
  <c r="AA442" i="6"/>
  <c r="AC442" i="6"/>
  <c r="AB443" i="6"/>
  <c r="Z443" i="6"/>
  <c r="U443" i="6"/>
  <c r="V443" i="6"/>
  <c r="W443" i="6"/>
  <c r="X443" i="6"/>
  <c r="Y443" i="6"/>
  <c r="AA443" i="6"/>
  <c r="AC443" i="6"/>
  <c r="AB444" i="6"/>
  <c r="Z444" i="6"/>
  <c r="U444" i="6"/>
  <c r="V444" i="6"/>
  <c r="W444" i="6"/>
  <c r="X444" i="6"/>
  <c r="Y444" i="6"/>
  <c r="AA444" i="6"/>
  <c r="AC444" i="6"/>
  <c r="AB445" i="6"/>
  <c r="Z445" i="6"/>
  <c r="U445" i="6"/>
  <c r="V445" i="6"/>
  <c r="W445" i="6"/>
  <c r="X445" i="6"/>
  <c r="Y445" i="6"/>
  <c r="AA445" i="6"/>
  <c r="AC445" i="6"/>
  <c r="AB446" i="6"/>
  <c r="Z446" i="6"/>
  <c r="U446" i="6"/>
  <c r="V446" i="6"/>
  <c r="W446" i="6"/>
  <c r="X446" i="6"/>
  <c r="Y446" i="6"/>
  <c r="AA446" i="6"/>
  <c r="AC446" i="6"/>
  <c r="AB447" i="6"/>
  <c r="Z447" i="6"/>
  <c r="U447" i="6"/>
  <c r="V447" i="6"/>
  <c r="W447" i="6"/>
  <c r="X447" i="6"/>
  <c r="Y447" i="6"/>
  <c r="AA447" i="6"/>
  <c r="AC447" i="6"/>
  <c r="AB448" i="6"/>
  <c r="Z448" i="6"/>
  <c r="U448" i="6"/>
  <c r="V448" i="6"/>
  <c r="W448" i="6"/>
  <c r="X448" i="6"/>
  <c r="Y448" i="6"/>
  <c r="AA448" i="6"/>
  <c r="AC448" i="6"/>
  <c r="AB449" i="6"/>
  <c r="Z449" i="6"/>
  <c r="U449" i="6"/>
  <c r="V449" i="6"/>
  <c r="W449" i="6"/>
  <c r="X449" i="6"/>
  <c r="Y449" i="6"/>
  <c r="AA449" i="6"/>
  <c r="AC449" i="6"/>
  <c r="AB450" i="6"/>
  <c r="Z450" i="6"/>
  <c r="U450" i="6"/>
  <c r="V450" i="6"/>
  <c r="W450" i="6"/>
  <c r="X450" i="6"/>
  <c r="Y450" i="6"/>
  <c r="AA450" i="6"/>
  <c r="AC450" i="6"/>
  <c r="AB451" i="6"/>
  <c r="Z451" i="6"/>
  <c r="U451" i="6"/>
  <c r="V451" i="6"/>
  <c r="W451" i="6"/>
  <c r="X451" i="6"/>
  <c r="Y451" i="6"/>
  <c r="AA451" i="6"/>
  <c r="AC451" i="6"/>
  <c r="AB452" i="6"/>
  <c r="Z452" i="6"/>
  <c r="U452" i="6"/>
  <c r="V452" i="6"/>
  <c r="W452" i="6"/>
  <c r="X452" i="6"/>
  <c r="Y452" i="6"/>
  <c r="AA452" i="6"/>
  <c r="AC452" i="6"/>
  <c r="AB453" i="6"/>
  <c r="Z453" i="6"/>
  <c r="U453" i="6"/>
  <c r="V453" i="6"/>
  <c r="W453" i="6"/>
  <c r="X453" i="6"/>
  <c r="Y453" i="6"/>
  <c r="AA453" i="6"/>
  <c r="AC453" i="6"/>
  <c r="AB454" i="6"/>
  <c r="Z454" i="6"/>
  <c r="U454" i="6"/>
  <c r="V454" i="6"/>
  <c r="W454" i="6"/>
  <c r="X454" i="6"/>
  <c r="Y454" i="6"/>
  <c r="AA454" i="6"/>
  <c r="AC454" i="6"/>
  <c r="AB455" i="6"/>
  <c r="Z455" i="6"/>
  <c r="U455" i="6"/>
  <c r="V455" i="6"/>
  <c r="W455" i="6"/>
  <c r="X455" i="6"/>
  <c r="Y455" i="6"/>
  <c r="AA455" i="6"/>
  <c r="AC455" i="6"/>
  <c r="AB456" i="6"/>
  <c r="Z456" i="6"/>
  <c r="U456" i="6"/>
  <c r="V456" i="6"/>
  <c r="W456" i="6"/>
  <c r="X456" i="6"/>
  <c r="Y456" i="6"/>
  <c r="AA456" i="6"/>
  <c r="AC456" i="6"/>
  <c r="AB457" i="6"/>
  <c r="Z457" i="6"/>
  <c r="U457" i="6"/>
  <c r="V457" i="6"/>
  <c r="W457" i="6"/>
  <c r="X457" i="6"/>
  <c r="Y457" i="6"/>
  <c r="AA457" i="6"/>
  <c r="AC457" i="6"/>
  <c r="AB458" i="6"/>
  <c r="Z458" i="6"/>
  <c r="U458" i="6"/>
  <c r="V458" i="6"/>
  <c r="W458" i="6"/>
  <c r="X458" i="6"/>
  <c r="Y458" i="6"/>
  <c r="AA458" i="6"/>
  <c r="AC458" i="6"/>
  <c r="AB459" i="6"/>
  <c r="Z459" i="6"/>
  <c r="U459" i="6"/>
  <c r="V459" i="6"/>
  <c r="W459" i="6"/>
  <c r="X459" i="6"/>
  <c r="Y459" i="6"/>
  <c r="AA459" i="6"/>
  <c r="AC459" i="6"/>
  <c r="AB460" i="6"/>
  <c r="Z460" i="6"/>
  <c r="U460" i="6"/>
  <c r="V460" i="6"/>
  <c r="W460" i="6"/>
  <c r="X460" i="6"/>
  <c r="Y460" i="6"/>
  <c r="AA460" i="6"/>
  <c r="AC460" i="6"/>
  <c r="AB461" i="6"/>
  <c r="Z461" i="6"/>
  <c r="U461" i="6"/>
  <c r="V461" i="6"/>
  <c r="W461" i="6"/>
  <c r="X461" i="6"/>
  <c r="Y461" i="6"/>
  <c r="AA461" i="6"/>
  <c r="AC461" i="6"/>
  <c r="AB462" i="6"/>
  <c r="Z462" i="6"/>
  <c r="U462" i="6"/>
  <c r="V462" i="6"/>
  <c r="W462" i="6"/>
  <c r="X462" i="6"/>
  <c r="Y462" i="6"/>
  <c r="AA462" i="6"/>
  <c r="AC462" i="6"/>
  <c r="AB463" i="6"/>
  <c r="Z463" i="6"/>
  <c r="U463" i="6"/>
  <c r="V463" i="6"/>
  <c r="W463" i="6"/>
  <c r="X463" i="6"/>
  <c r="Y463" i="6"/>
  <c r="AA463" i="6"/>
  <c r="AC463" i="6"/>
  <c r="AB464" i="6"/>
  <c r="Z464" i="6"/>
  <c r="U464" i="6"/>
  <c r="V464" i="6"/>
  <c r="W464" i="6"/>
  <c r="X464" i="6"/>
  <c r="Y464" i="6"/>
  <c r="AA464" i="6"/>
  <c r="AC464" i="6"/>
  <c r="AB465" i="6"/>
  <c r="Z465" i="6"/>
  <c r="U465" i="6"/>
  <c r="V465" i="6"/>
  <c r="W465" i="6"/>
  <c r="X465" i="6"/>
  <c r="Y465" i="6"/>
  <c r="AA465" i="6"/>
  <c r="AC465" i="6"/>
  <c r="AB466" i="6"/>
  <c r="Z466" i="6"/>
  <c r="U466" i="6"/>
  <c r="V466" i="6"/>
  <c r="W466" i="6"/>
  <c r="X466" i="6"/>
  <c r="Y466" i="6"/>
  <c r="AA466" i="6"/>
  <c r="AC466" i="6"/>
  <c r="AB467" i="6"/>
  <c r="Z467" i="6"/>
  <c r="U467" i="6"/>
  <c r="V467" i="6"/>
  <c r="W467" i="6"/>
  <c r="X467" i="6"/>
  <c r="Y467" i="6"/>
  <c r="AA467" i="6"/>
  <c r="AC467" i="6"/>
  <c r="AB468" i="6"/>
  <c r="Z468" i="6"/>
  <c r="U468" i="6"/>
  <c r="V468" i="6"/>
  <c r="W468" i="6"/>
  <c r="X468" i="6"/>
  <c r="Y468" i="6"/>
  <c r="AA468" i="6"/>
  <c r="AC468" i="6"/>
  <c r="AB469" i="6"/>
  <c r="Z469" i="6"/>
  <c r="U469" i="6"/>
  <c r="V469" i="6"/>
  <c r="W469" i="6"/>
  <c r="X469" i="6"/>
  <c r="Y469" i="6"/>
  <c r="AA469" i="6"/>
  <c r="AC469" i="6"/>
  <c r="AB470" i="6"/>
  <c r="Z470" i="6"/>
  <c r="U470" i="6"/>
  <c r="V470" i="6"/>
  <c r="W470" i="6"/>
  <c r="X470" i="6"/>
  <c r="Y470" i="6"/>
  <c r="AA470" i="6"/>
  <c r="AC470" i="6"/>
  <c r="AB471" i="6"/>
  <c r="Z471" i="6"/>
  <c r="U471" i="6"/>
  <c r="V471" i="6"/>
  <c r="W471" i="6"/>
  <c r="X471" i="6"/>
  <c r="Y471" i="6"/>
  <c r="AA471" i="6"/>
  <c r="AC471" i="6"/>
  <c r="AB472" i="6"/>
  <c r="Z472" i="6"/>
  <c r="U472" i="6"/>
  <c r="V472" i="6"/>
  <c r="W472" i="6"/>
  <c r="X472" i="6"/>
  <c r="Y472" i="6"/>
  <c r="AA472" i="6"/>
  <c r="AC472" i="6"/>
  <c r="AB473" i="6"/>
  <c r="Z473" i="6"/>
  <c r="U473" i="6"/>
  <c r="V473" i="6"/>
  <c r="W473" i="6"/>
  <c r="X473" i="6"/>
  <c r="Y473" i="6"/>
  <c r="AA473" i="6"/>
  <c r="AC473" i="6"/>
  <c r="AB474" i="6"/>
  <c r="Z474" i="6"/>
  <c r="U474" i="6"/>
  <c r="V474" i="6"/>
  <c r="W474" i="6"/>
  <c r="X474" i="6"/>
  <c r="Y474" i="6"/>
  <c r="AA474" i="6"/>
  <c r="AC474" i="6"/>
  <c r="AB475" i="6"/>
  <c r="Z475" i="6"/>
  <c r="U475" i="6"/>
  <c r="V475" i="6"/>
  <c r="W475" i="6"/>
  <c r="X475" i="6"/>
  <c r="Y475" i="6"/>
  <c r="AA475" i="6"/>
  <c r="AC475" i="6"/>
  <c r="AB476" i="6"/>
  <c r="Z476" i="6"/>
  <c r="U476" i="6"/>
  <c r="V476" i="6"/>
  <c r="W476" i="6"/>
  <c r="X476" i="6"/>
  <c r="Y476" i="6"/>
  <c r="AA476" i="6"/>
  <c r="AC476" i="6"/>
  <c r="AB477" i="6"/>
  <c r="Z477" i="6"/>
  <c r="U477" i="6"/>
  <c r="V477" i="6"/>
  <c r="W477" i="6"/>
  <c r="X477" i="6"/>
  <c r="Y477" i="6"/>
  <c r="AA477" i="6"/>
  <c r="AC477" i="6"/>
  <c r="AB478" i="6"/>
  <c r="Z478" i="6"/>
  <c r="U478" i="6"/>
  <c r="V478" i="6"/>
  <c r="W478" i="6"/>
  <c r="X478" i="6"/>
  <c r="Y478" i="6"/>
  <c r="AA478" i="6"/>
  <c r="AC478" i="6"/>
  <c r="AB479" i="6"/>
  <c r="Z479" i="6"/>
  <c r="U479" i="6"/>
  <c r="V479" i="6"/>
  <c r="W479" i="6"/>
  <c r="X479" i="6"/>
  <c r="Y479" i="6"/>
  <c r="AA479" i="6"/>
  <c r="AC479" i="6"/>
  <c r="AB480" i="6"/>
  <c r="Z480" i="6"/>
  <c r="U480" i="6"/>
  <c r="V480" i="6"/>
  <c r="W480" i="6"/>
  <c r="X480" i="6"/>
  <c r="Y480" i="6"/>
  <c r="AA480" i="6"/>
  <c r="AC480" i="6"/>
  <c r="AB481" i="6"/>
  <c r="Z481" i="6"/>
  <c r="U481" i="6"/>
  <c r="V481" i="6"/>
  <c r="W481" i="6"/>
  <c r="X481" i="6"/>
  <c r="Y481" i="6"/>
  <c r="AA481" i="6"/>
  <c r="AC481" i="6"/>
  <c r="AB482" i="6"/>
  <c r="Z482" i="6"/>
  <c r="U482" i="6"/>
  <c r="V482" i="6"/>
  <c r="W482" i="6"/>
  <c r="X482" i="6"/>
  <c r="Y482" i="6"/>
  <c r="AA482" i="6"/>
  <c r="AC482" i="6"/>
  <c r="AB483" i="6"/>
  <c r="Z483" i="6"/>
  <c r="U483" i="6"/>
  <c r="V483" i="6"/>
  <c r="W483" i="6"/>
  <c r="X483" i="6"/>
  <c r="Y483" i="6"/>
  <c r="AA483" i="6"/>
  <c r="AC483" i="6"/>
  <c r="AB484" i="6"/>
  <c r="Z484" i="6"/>
  <c r="U484" i="6"/>
  <c r="V484" i="6"/>
  <c r="W484" i="6"/>
  <c r="X484" i="6"/>
  <c r="Y484" i="6"/>
  <c r="AA484" i="6"/>
  <c r="AC484" i="6"/>
  <c r="AB485" i="6"/>
  <c r="Z485" i="6"/>
  <c r="U485" i="6"/>
  <c r="V485" i="6"/>
  <c r="W485" i="6"/>
  <c r="X485" i="6"/>
  <c r="Y485" i="6"/>
  <c r="AA485" i="6"/>
  <c r="AC485" i="6"/>
  <c r="AB486" i="6"/>
  <c r="Z486" i="6"/>
  <c r="U486" i="6"/>
  <c r="V486" i="6"/>
  <c r="W486" i="6"/>
  <c r="X486" i="6"/>
  <c r="Y486" i="6"/>
  <c r="AA486" i="6"/>
  <c r="AC486" i="6"/>
  <c r="AB487" i="6"/>
  <c r="Z487" i="6"/>
  <c r="U487" i="6"/>
  <c r="V487" i="6"/>
  <c r="W487" i="6"/>
  <c r="X487" i="6"/>
  <c r="Y487" i="6"/>
  <c r="AA487" i="6"/>
  <c r="AC487" i="6"/>
  <c r="AB488" i="6"/>
  <c r="Z488" i="6"/>
  <c r="U488" i="6"/>
  <c r="V488" i="6"/>
  <c r="W488" i="6"/>
  <c r="X488" i="6"/>
  <c r="Y488" i="6"/>
  <c r="AA488" i="6"/>
  <c r="AC488" i="6"/>
  <c r="AB489" i="6"/>
  <c r="Z489" i="6"/>
  <c r="U489" i="6"/>
  <c r="V489" i="6"/>
  <c r="W489" i="6"/>
  <c r="X489" i="6"/>
  <c r="Y489" i="6"/>
  <c r="AA489" i="6"/>
  <c r="AC489" i="6"/>
  <c r="AB490" i="6"/>
  <c r="Z490" i="6"/>
  <c r="U490" i="6"/>
  <c r="V490" i="6"/>
  <c r="W490" i="6"/>
  <c r="X490" i="6"/>
  <c r="Y490" i="6"/>
  <c r="AA490" i="6"/>
  <c r="AC490" i="6"/>
  <c r="AB491" i="6"/>
  <c r="Z491" i="6"/>
  <c r="U491" i="6"/>
  <c r="V491" i="6"/>
  <c r="W491" i="6"/>
  <c r="X491" i="6"/>
  <c r="Y491" i="6"/>
  <c r="AA491" i="6"/>
  <c r="AC491" i="6"/>
  <c r="AB492" i="6"/>
  <c r="Z492" i="6"/>
  <c r="U492" i="6"/>
  <c r="V492" i="6"/>
  <c r="W492" i="6"/>
  <c r="X492" i="6"/>
  <c r="Y492" i="6"/>
  <c r="AA492" i="6"/>
  <c r="AC492" i="6"/>
  <c r="AB493" i="6"/>
  <c r="Z493" i="6"/>
  <c r="U493" i="6"/>
  <c r="V493" i="6"/>
  <c r="W493" i="6"/>
  <c r="X493" i="6"/>
  <c r="Y493" i="6"/>
  <c r="AA493" i="6"/>
  <c r="AC493" i="6"/>
  <c r="AB494" i="6"/>
  <c r="Z494" i="6"/>
  <c r="U494" i="6"/>
  <c r="V494" i="6"/>
  <c r="W494" i="6"/>
  <c r="X494" i="6"/>
  <c r="Y494" i="6"/>
  <c r="AA494" i="6"/>
  <c r="AC494" i="6"/>
  <c r="AB495" i="6"/>
  <c r="Z495" i="6"/>
  <c r="U495" i="6"/>
  <c r="V495" i="6"/>
  <c r="W495" i="6"/>
  <c r="X495" i="6"/>
  <c r="Y495" i="6"/>
  <c r="AA495" i="6"/>
  <c r="AC495" i="6"/>
  <c r="AB496" i="6"/>
  <c r="Z496" i="6"/>
  <c r="U496" i="6"/>
  <c r="V496" i="6"/>
  <c r="W496" i="6"/>
  <c r="X496" i="6"/>
  <c r="Y496" i="6"/>
  <c r="AA496" i="6"/>
  <c r="AC496" i="6"/>
  <c r="AB497" i="6"/>
  <c r="Z497" i="6"/>
  <c r="U497" i="6"/>
  <c r="V497" i="6"/>
  <c r="W497" i="6"/>
  <c r="X497" i="6"/>
  <c r="Y497" i="6"/>
  <c r="AA497" i="6"/>
  <c r="AC497" i="6"/>
  <c r="AB498" i="6"/>
  <c r="Z498" i="6"/>
  <c r="U498" i="6"/>
  <c r="V498" i="6"/>
  <c r="W498" i="6"/>
  <c r="X498" i="6"/>
  <c r="Y498" i="6"/>
  <c r="AA498" i="6"/>
  <c r="AC498" i="6"/>
  <c r="AB499" i="6"/>
  <c r="Z499" i="6"/>
  <c r="U499" i="6"/>
  <c r="V499" i="6"/>
  <c r="W499" i="6"/>
  <c r="X499" i="6"/>
  <c r="Y499" i="6"/>
  <c r="AA499" i="6"/>
  <c r="AC499" i="6"/>
  <c r="AB500" i="6"/>
  <c r="Z500" i="6"/>
  <c r="U500" i="6"/>
  <c r="V500" i="6"/>
  <c r="W500" i="6"/>
  <c r="X500" i="6"/>
  <c r="Y500" i="6"/>
  <c r="AA500" i="6"/>
  <c r="AC500" i="6"/>
  <c r="AB501" i="6"/>
  <c r="Z501" i="6"/>
  <c r="U501" i="6"/>
  <c r="V501" i="6"/>
  <c r="W501" i="6"/>
  <c r="X501" i="6"/>
  <c r="Y501" i="6"/>
  <c r="AA501" i="6"/>
  <c r="AC501" i="6"/>
  <c r="AB502" i="6"/>
  <c r="Z502" i="6"/>
  <c r="U502" i="6"/>
  <c r="V502" i="6"/>
  <c r="W502" i="6"/>
  <c r="X502" i="6"/>
  <c r="Y502" i="6"/>
  <c r="AA502" i="6"/>
  <c r="AC502" i="6"/>
  <c r="AB503" i="6"/>
  <c r="Z503" i="6"/>
  <c r="U503" i="6"/>
  <c r="V503" i="6"/>
  <c r="W503" i="6"/>
  <c r="X503" i="6"/>
  <c r="Y503" i="6"/>
  <c r="AA503" i="6"/>
  <c r="AC503" i="6"/>
  <c r="AB504" i="6"/>
  <c r="Z504" i="6"/>
  <c r="U504" i="6"/>
  <c r="V504" i="6"/>
  <c r="W504" i="6"/>
  <c r="X504" i="6"/>
  <c r="Y504" i="6"/>
  <c r="AA504" i="6"/>
  <c r="AC504" i="6"/>
  <c r="AB505" i="6"/>
  <c r="Z505" i="6"/>
  <c r="U505" i="6"/>
  <c r="V505" i="6"/>
  <c r="W505" i="6"/>
  <c r="X505" i="6"/>
  <c r="Y505" i="6"/>
  <c r="AA505" i="6"/>
  <c r="AC505" i="6"/>
  <c r="AB506" i="6"/>
  <c r="Z506" i="6"/>
  <c r="U506" i="6"/>
  <c r="V506" i="6"/>
  <c r="W506" i="6"/>
  <c r="X506" i="6"/>
  <c r="Y506" i="6"/>
  <c r="AA506" i="6"/>
  <c r="AC506" i="6"/>
  <c r="AB507" i="6"/>
  <c r="Z507" i="6"/>
  <c r="U507" i="6"/>
  <c r="V507" i="6"/>
  <c r="W507" i="6"/>
  <c r="X507" i="6"/>
  <c r="Y507" i="6"/>
  <c r="AA507" i="6"/>
  <c r="AC507" i="6"/>
  <c r="AB508" i="6"/>
  <c r="Z508" i="6"/>
  <c r="U508" i="6"/>
  <c r="V508" i="6"/>
  <c r="W508" i="6"/>
  <c r="X508" i="6"/>
  <c r="Y508" i="6"/>
  <c r="AA508" i="6"/>
  <c r="AC508" i="6"/>
  <c r="AB509" i="6"/>
  <c r="Z509" i="6"/>
  <c r="U509" i="6"/>
  <c r="V509" i="6"/>
  <c r="W509" i="6"/>
  <c r="X509" i="6"/>
  <c r="Y509" i="6"/>
  <c r="AA509" i="6"/>
  <c r="AC509" i="6"/>
  <c r="AB510" i="6"/>
  <c r="Z510" i="6"/>
  <c r="U510" i="6"/>
  <c r="V510" i="6"/>
  <c r="W510" i="6"/>
  <c r="X510" i="6"/>
  <c r="Y510" i="6"/>
  <c r="AA510" i="6"/>
  <c r="AC510" i="6"/>
  <c r="AB511" i="6"/>
  <c r="Z511" i="6"/>
  <c r="U511" i="6"/>
  <c r="V511" i="6"/>
  <c r="W511" i="6"/>
  <c r="X511" i="6"/>
  <c r="Y511" i="6"/>
  <c r="AA511" i="6"/>
  <c r="AC511" i="6"/>
  <c r="AB512" i="6"/>
  <c r="Z512" i="6"/>
  <c r="U512" i="6"/>
  <c r="V512" i="6"/>
  <c r="W512" i="6"/>
  <c r="X512" i="6"/>
  <c r="Y512" i="6"/>
  <c r="AA512" i="6"/>
  <c r="AC512" i="6"/>
  <c r="AB513" i="6"/>
  <c r="Z513" i="6"/>
  <c r="U513" i="6"/>
  <c r="V513" i="6"/>
  <c r="W513" i="6"/>
  <c r="X513" i="6"/>
  <c r="Y513" i="6"/>
  <c r="AA513" i="6"/>
  <c r="AC513" i="6"/>
  <c r="AB514" i="6"/>
  <c r="Z514" i="6"/>
  <c r="U514" i="6"/>
  <c r="V514" i="6"/>
  <c r="W514" i="6"/>
  <c r="X514" i="6"/>
  <c r="Y514" i="6"/>
  <c r="AA514" i="6"/>
  <c r="AC514" i="6"/>
  <c r="AB515" i="6"/>
  <c r="Z515" i="6"/>
  <c r="U515" i="6"/>
  <c r="V515" i="6"/>
  <c r="W515" i="6"/>
  <c r="X515" i="6"/>
  <c r="Y515" i="6"/>
  <c r="AA515" i="6"/>
  <c r="AC515" i="6"/>
  <c r="AB516" i="6"/>
  <c r="Z516" i="6"/>
  <c r="U516" i="6"/>
  <c r="V516" i="6"/>
  <c r="W516" i="6"/>
  <c r="X516" i="6"/>
  <c r="Y516" i="6"/>
  <c r="AA516" i="6"/>
  <c r="AC516" i="6"/>
  <c r="H2" i="6"/>
  <c r="H8" i="6"/>
  <c r="H9" i="6"/>
  <c r="P15" i="6"/>
  <c r="O16" i="6"/>
  <c r="M16" i="6"/>
  <c r="H10" i="6"/>
  <c r="H16" i="6"/>
  <c r="I16" i="6"/>
  <c r="P14" i="6"/>
  <c r="I15" i="6"/>
  <c r="J16" i="6"/>
  <c r="E7" i="5"/>
  <c r="H6" i="6"/>
  <c r="I14" i="6"/>
  <c r="K16" i="6"/>
  <c r="L16" i="6"/>
  <c r="N16" i="6"/>
  <c r="P16" i="6"/>
  <c r="O17" i="6"/>
  <c r="M17" i="6"/>
  <c r="H17" i="6"/>
  <c r="I17" i="6"/>
  <c r="J17" i="6"/>
  <c r="K17" i="6"/>
  <c r="L17" i="6"/>
  <c r="N17" i="6"/>
  <c r="P17" i="6"/>
  <c r="O18" i="6"/>
  <c r="M18" i="6"/>
  <c r="H18" i="6"/>
  <c r="I18" i="6"/>
  <c r="J18" i="6"/>
  <c r="K18" i="6"/>
  <c r="L18" i="6"/>
  <c r="N18" i="6"/>
  <c r="P18" i="6"/>
  <c r="O19" i="6"/>
  <c r="M19" i="6"/>
  <c r="H19" i="6"/>
  <c r="I19" i="6"/>
  <c r="J19" i="6"/>
  <c r="K19" i="6"/>
  <c r="L19" i="6"/>
  <c r="N19" i="6"/>
  <c r="P19" i="6"/>
  <c r="O20" i="6"/>
  <c r="M20" i="6"/>
  <c r="H20" i="6"/>
  <c r="I20" i="6"/>
  <c r="J20" i="6"/>
  <c r="K20" i="6"/>
  <c r="L20" i="6"/>
  <c r="N20" i="6"/>
  <c r="P20" i="6"/>
  <c r="O21" i="6"/>
  <c r="M21" i="6"/>
  <c r="H21" i="6"/>
  <c r="I21" i="6"/>
  <c r="J21" i="6"/>
  <c r="K21" i="6"/>
  <c r="L21" i="6"/>
  <c r="N21" i="6"/>
  <c r="P21" i="6"/>
  <c r="O22" i="6"/>
  <c r="M22" i="6"/>
  <c r="H22" i="6"/>
  <c r="I22" i="6"/>
  <c r="J22" i="6"/>
  <c r="K22" i="6"/>
  <c r="L22" i="6"/>
  <c r="N22" i="6"/>
  <c r="P22" i="6"/>
  <c r="O23" i="6"/>
  <c r="M23" i="6"/>
  <c r="H23" i="6"/>
  <c r="I23" i="6"/>
  <c r="J23" i="6"/>
  <c r="K23" i="6"/>
  <c r="L23" i="6"/>
  <c r="N23" i="6"/>
  <c r="P23" i="6"/>
  <c r="O24" i="6"/>
  <c r="M24" i="6"/>
  <c r="H24" i="6"/>
  <c r="I24" i="6"/>
  <c r="J24" i="6"/>
  <c r="K24" i="6"/>
  <c r="L24" i="6"/>
  <c r="N24" i="6"/>
  <c r="P24" i="6"/>
  <c r="O25" i="6"/>
  <c r="M25" i="6"/>
  <c r="H25" i="6"/>
  <c r="I25" i="6"/>
  <c r="J25" i="6"/>
  <c r="K25" i="6"/>
  <c r="L25" i="6"/>
  <c r="N25" i="6"/>
  <c r="P25" i="6"/>
  <c r="O26" i="6"/>
  <c r="M26" i="6"/>
  <c r="H26" i="6"/>
  <c r="I26" i="6"/>
  <c r="J26" i="6"/>
  <c r="K26" i="6"/>
  <c r="L26" i="6"/>
  <c r="N26" i="6"/>
  <c r="P26" i="6"/>
  <c r="O27" i="6"/>
  <c r="M27" i="6"/>
  <c r="H27" i="6"/>
  <c r="I27" i="6"/>
  <c r="J27" i="6"/>
  <c r="K27" i="6"/>
  <c r="L27" i="6"/>
  <c r="N27" i="6"/>
  <c r="P27" i="6"/>
  <c r="O28" i="6"/>
  <c r="M28" i="6"/>
  <c r="H28" i="6"/>
  <c r="I28" i="6"/>
  <c r="J28" i="6"/>
  <c r="K28" i="6"/>
  <c r="L28" i="6"/>
  <c r="N28" i="6"/>
  <c r="P28" i="6"/>
  <c r="O29" i="6"/>
  <c r="M29" i="6"/>
  <c r="H29" i="6"/>
  <c r="I29" i="6"/>
  <c r="J29" i="6"/>
  <c r="K29" i="6"/>
  <c r="L29" i="6"/>
  <c r="N29" i="6"/>
  <c r="P29" i="6"/>
  <c r="O30" i="6"/>
  <c r="M30" i="6"/>
  <c r="H30" i="6"/>
  <c r="I30" i="6"/>
  <c r="J30" i="6"/>
  <c r="K30" i="6"/>
  <c r="L30" i="6"/>
  <c r="N30" i="6"/>
  <c r="P30" i="6"/>
  <c r="O31" i="6"/>
  <c r="M31" i="6"/>
  <c r="H31" i="6"/>
  <c r="I31" i="6"/>
  <c r="J31" i="6"/>
  <c r="K31" i="6"/>
  <c r="L31" i="6"/>
  <c r="N31" i="6"/>
  <c r="P31" i="6"/>
  <c r="O32" i="6"/>
  <c r="M32" i="6"/>
  <c r="H32" i="6"/>
  <c r="I32" i="6"/>
  <c r="J32" i="6"/>
  <c r="K32" i="6"/>
  <c r="L32" i="6"/>
  <c r="N32" i="6"/>
  <c r="P32" i="6"/>
  <c r="O33" i="6"/>
  <c r="M33" i="6"/>
  <c r="H33" i="6"/>
  <c r="I33" i="6"/>
  <c r="J33" i="6"/>
  <c r="K33" i="6"/>
  <c r="L33" i="6"/>
  <c r="N33" i="6"/>
  <c r="P33" i="6"/>
  <c r="O34" i="6"/>
  <c r="M34" i="6"/>
  <c r="H34" i="6"/>
  <c r="I34" i="6"/>
  <c r="J34" i="6"/>
  <c r="K34" i="6"/>
  <c r="L34" i="6"/>
  <c r="N34" i="6"/>
  <c r="P34" i="6"/>
  <c r="O35" i="6"/>
  <c r="M35" i="6"/>
  <c r="H35" i="6"/>
  <c r="I35" i="6"/>
  <c r="J35" i="6"/>
  <c r="K35" i="6"/>
  <c r="L35" i="6"/>
  <c r="N35" i="6"/>
  <c r="P35" i="6"/>
  <c r="O36" i="6"/>
  <c r="M36" i="6"/>
  <c r="H36" i="6"/>
  <c r="I36" i="6"/>
  <c r="J36" i="6"/>
  <c r="K36" i="6"/>
  <c r="L36" i="6"/>
  <c r="N36" i="6"/>
  <c r="P36" i="6"/>
  <c r="O37" i="6"/>
  <c r="M37" i="6"/>
  <c r="H37" i="6"/>
  <c r="I37" i="6"/>
  <c r="J37" i="6"/>
  <c r="K37" i="6"/>
  <c r="L37" i="6"/>
  <c r="N37" i="6"/>
  <c r="P37" i="6"/>
  <c r="O38" i="6"/>
  <c r="M38" i="6"/>
  <c r="H38" i="6"/>
  <c r="I38" i="6"/>
  <c r="J38" i="6"/>
  <c r="K38" i="6"/>
  <c r="L38" i="6"/>
  <c r="N38" i="6"/>
  <c r="P38" i="6"/>
  <c r="O39" i="6"/>
  <c r="M39" i="6"/>
  <c r="H39" i="6"/>
  <c r="I39" i="6"/>
  <c r="J39" i="6"/>
  <c r="K39" i="6"/>
  <c r="L39" i="6"/>
  <c r="N39" i="6"/>
  <c r="P39" i="6"/>
  <c r="O40" i="6"/>
  <c r="M40" i="6"/>
  <c r="H40" i="6"/>
  <c r="I40" i="6"/>
  <c r="J40" i="6"/>
  <c r="K40" i="6"/>
  <c r="L40" i="6"/>
  <c r="N40" i="6"/>
  <c r="P40" i="6"/>
  <c r="O41" i="6"/>
  <c r="M41" i="6"/>
  <c r="H41" i="6"/>
  <c r="I41" i="6"/>
  <c r="J41" i="6"/>
  <c r="K41" i="6"/>
  <c r="L41" i="6"/>
  <c r="N41" i="6"/>
  <c r="P41" i="6"/>
  <c r="O42" i="6"/>
  <c r="M42" i="6"/>
  <c r="H42" i="6"/>
  <c r="I42" i="6"/>
  <c r="J42" i="6"/>
  <c r="K42" i="6"/>
  <c r="L42" i="6"/>
  <c r="N42" i="6"/>
  <c r="P42" i="6"/>
  <c r="O43" i="6"/>
  <c r="M43" i="6"/>
  <c r="H43" i="6"/>
  <c r="I43" i="6"/>
  <c r="J43" i="6"/>
  <c r="K43" i="6"/>
  <c r="L43" i="6"/>
  <c r="N43" i="6"/>
  <c r="P43" i="6"/>
  <c r="O44" i="6"/>
  <c r="M44" i="6"/>
  <c r="H44" i="6"/>
  <c r="I44" i="6"/>
  <c r="J44" i="6"/>
  <c r="K44" i="6"/>
  <c r="L44" i="6"/>
  <c r="N44" i="6"/>
  <c r="P44" i="6"/>
  <c r="O45" i="6"/>
  <c r="M45" i="6"/>
  <c r="H45" i="6"/>
  <c r="I45" i="6"/>
  <c r="J45" i="6"/>
  <c r="K45" i="6"/>
  <c r="L45" i="6"/>
  <c r="N45" i="6"/>
  <c r="P45" i="6"/>
  <c r="O46" i="6"/>
  <c r="M46" i="6"/>
  <c r="H46" i="6"/>
  <c r="I46" i="6"/>
  <c r="J46" i="6"/>
  <c r="K46" i="6"/>
  <c r="L46" i="6"/>
  <c r="N46" i="6"/>
  <c r="P46" i="6"/>
  <c r="O47" i="6"/>
  <c r="M47" i="6"/>
  <c r="H47" i="6"/>
  <c r="I47" i="6"/>
  <c r="J47" i="6"/>
  <c r="K47" i="6"/>
  <c r="L47" i="6"/>
  <c r="N47" i="6"/>
  <c r="P47" i="6"/>
  <c r="O48" i="6"/>
  <c r="M48" i="6"/>
  <c r="H48" i="6"/>
  <c r="I48" i="6"/>
  <c r="J48" i="6"/>
  <c r="K48" i="6"/>
  <c r="L48" i="6"/>
  <c r="N48" i="6"/>
  <c r="P48" i="6"/>
  <c r="O49" i="6"/>
  <c r="M49" i="6"/>
  <c r="H49" i="6"/>
  <c r="I49" i="6"/>
  <c r="J49" i="6"/>
  <c r="K49" i="6"/>
  <c r="L49" i="6"/>
  <c r="N49" i="6"/>
  <c r="P49" i="6"/>
  <c r="O50" i="6"/>
  <c r="M50" i="6"/>
  <c r="H50" i="6"/>
  <c r="I50" i="6"/>
  <c r="J50" i="6"/>
  <c r="K50" i="6"/>
  <c r="L50" i="6"/>
  <c r="N50" i="6"/>
  <c r="P50" i="6"/>
  <c r="O51" i="6"/>
  <c r="M51" i="6"/>
  <c r="H51" i="6"/>
  <c r="I51" i="6"/>
  <c r="J51" i="6"/>
  <c r="K51" i="6"/>
  <c r="L51" i="6"/>
  <c r="N51" i="6"/>
  <c r="P51" i="6"/>
  <c r="O52" i="6"/>
  <c r="M52" i="6"/>
  <c r="H52" i="6"/>
  <c r="I52" i="6"/>
  <c r="J52" i="6"/>
  <c r="K52" i="6"/>
  <c r="L52" i="6"/>
  <c r="N52" i="6"/>
  <c r="P52" i="6"/>
  <c r="O53" i="6"/>
  <c r="M53" i="6"/>
  <c r="H53" i="6"/>
  <c r="I53" i="6"/>
  <c r="J53" i="6"/>
  <c r="K53" i="6"/>
  <c r="L53" i="6"/>
  <c r="N53" i="6"/>
  <c r="P53" i="6"/>
  <c r="O54" i="6"/>
  <c r="M54" i="6"/>
  <c r="H54" i="6"/>
  <c r="I54" i="6"/>
  <c r="J54" i="6"/>
  <c r="K54" i="6"/>
  <c r="L54" i="6"/>
  <c r="N54" i="6"/>
  <c r="P54" i="6"/>
  <c r="O55" i="6"/>
  <c r="M55" i="6"/>
  <c r="H55" i="6"/>
  <c r="I55" i="6"/>
  <c r="J55" i="6"/>
  <c r="K55" i="6"/>
  <c r="L55" i="6"/>
  <c r="N55" i="6"/>
  <c r="P55" i="6"/>
  <c r="O56" i="6"/>
  <c r="M56" i="6"/>
  <c r="H56" i="6"/>
  <c r="I56" i="6"/>
  <c r="J56" i="6"/>
  <c r="K56" i="6"/>
  <c r="L56" i="6"/>
  <c r="N56" i="6"/>
  <c r="P56" i="6"/>
  <c r="O57" i="6"/>
  <c r="M57" i="6"/>
  <c r="H57" i="6"/>
  <c r="I57" i="6"/>
  <c r="J57" i="6"/>
  <c r="K57" i="6"/>
  <c r="L57" i="6"/>
  <c r="N57" i="6"/>
  <c r="P57" i="6"/>
  <c r="O58" i="6"/>
  <c r="M58" i="6"/>
  <c r="H58" i="6"/>
  <c r="I58" i="6"/>
  <c r="J58" i="6"/>
  <c r="K58" i="6"/>
  <c r="L58" i="6"/>
  <c r="N58" i="6"/>
  <c r="P58" i="6"/>
  <c r="O59" i="6"/>
  <c r="M59" i="6"/>
  <c r="H59" i="6"/>
  <c r="I59" i="6"/>
  <c r="J59" i="6"/>
  <c r="K59" i="6"/>
  <c r="L59" i="6"/>
  <c r="N59" i="6"/>
  <c r="P59" i="6"/>
  <c r="O60" i="6"/>
  <c r="M60" i="6"/>
  <c r="H60" i="6"/>
  <c r="I60" i="6"/>
  <c r="J60" i="6"/>
  <c r="K60" i="6"/>
  <c r="L60" i="6"/>
  <c r="N60" i="6"/>
  <c r="P60" i="6"/>
  <c r="O61" i="6"/>
  <c r="M61" i="6"/>
  <c r="H61" i="6"/>
  <c r="I61" i="6"/>
  <c r="J61" i="6"/>
  <c r="K61" i="6"/>
  <c r="L61" i="6"/>
  <c r="N61" i="6"/>
  <c r="P61" i="6"/>
  <c r="O62" i="6"/>
  <c r="M62" i="6"/>
  <c r="H62" i="6"/>
  <c r="I62" i="6"/>
  <c r="J62" i="6"/>
  <c r="K62" i="6"/>
  <c r="L62" i="6"/>
  <c r="N62" i="6"/>
  <c r="P62" i="6"/>
  <c r="O63" i="6"/>
  <c r="M63" i="6"/>
  <c r="H63" i="6"/>
  <c r="I63" i="6"/>
  <c r="J63" i="6"/>
  <c r="K63" i="6"/>
  <c r="L63" i="6"/>
  <c r="N63" i="6"/>
  <c r="P63" i="6"/>
  <c r="O64" i="6"/>
  <c r="M64" i="6"/>
  <c r="H64" i="6"/>
  <c r="I64" i="6"/>
  <c r="J64" i="6"/>
  <c r="K64" i="6"/>
  <c r="L64" i="6"/>
  <c r="N64" i="6"/>
  <c r="P64" i="6"/>
  <c r="O65" i="6"/>
  <c r="M65" i="6"/>
  <c r="H65" i="6"/>
  <c r="I65" i="6"/>
  <c r="J65" i="6"/>
  <c r="K65" i="6"/>
  <c r="L65" i="6"/>
  <c r="N65" i="6"/>
  <c r="P65" i="6"/>
  <c r="O66" i="6"/>
  <c r="M66" i="6"/>
  <c r="H66" i="6"/>
  <c r="I66" i="6"/>
  <c r="J66" i="6"/>
  <c r="K66" i="6"/>
  <c r="L66" i="6"/>
  <c r="N66" i="6"/>
  <c r="P66" i="6"/>
  <c r="O67" i="6"/>
  <c r="M67" i="6"/>
  <c r="H67" i="6"/>
  <c r="I67" i="6"/>
  <c r="J67" i="6"/>
  <c r="K67" i="6"/>
  <c r="L67" i="6"/>
  <c r="N67" i="6"/>
  <c r="P67" i="6"/>
  <c r="O68" i="6"/>
  <c r="M68" i="6"/>
  <c r="H68" i="6"/>
  <c r="I68" i="6"/>
  <c r="J68" i="6"/>
  <c r="K68" i="6"/>
  <c r="L68" i="6"/>
  <c r="N68" i="6"/>
  <c r="P68" i="6"/>
  <c r="O69" i="6"/>
  <c r="M69" i="6"/>
  <c r="H69" i="6"/>
  <c r="I69" i="6"/>
  <c r="J69" i="6"/>
  <c r="K69" i="6"/>
  <c r="L69" i="6"/>
  <c r="N69" i="6"/>
  <c r="P69" i="6"/>
  <c r="O70" i="6"/>
  <c r="M70" i="6"/>
  <c r="H70" i="6"/>
  <c r="I70" i="6"/>
  <c r="J70" i="6"/>
  <c r="K70" i="6"/>
  <c r="L70" i="6"/>
  <c r="N70" i="6"/>
  <c r="P70" i="6"/>
  <c r="O71" i="6"/>
  <c r="M71" i="6"/>
  <c r="H71" i="6"/>
  <c r="I71" i="6"/>
  <c r="J71" i="6"/>
  <c r="K71" i="6"/>
  <c r="L71" i="6"/>
  <c r="N71" i="6"/>
  <c r="P71" i="6"/>
  <c r="O72" i="6"/>
  <c r="M72" i="6"/>
  <c r="H72" i="6"/>
  <c r="I72" i="6"/>
  <c r="J72" i="6"/>
  <c r="K72" i="6"/>
  <c r="L72" i="6"/>
  <c r="N72" i="6"/>
  <c r="P72" i="6"/>
  <c r="O73" i="6"/>
  <c r="M73" i="6"/>
  <c r="H73" i="6"/>
  <c r="I73" i="6"/>
  <c r="J73" i="6"/>
  <c r="K73" i="6"/>
  <c r="L73" i="6"/>
  <c r="N73" i="6"/>
  <c r="P73" i="6"/>
  <c r="O74" i="6"/>
  <c r="M74" i="6"/>
  <c r="H74" i="6"/>
  <c r="I74" i="6"/>
  <c r="J74" i="6"/>
  <c r="K74" i="6"/>
  <c r="L74" i="6"/>
  <c r="N74" i="6"/>
  <c r="P74" i="6"/>
  <c r="O75" i="6"/>
  <c r="M75" i="6"/>
  <c r="H75" i="6"/>
  <c r="I75" i="6"/>
  <c r="J75" i="6"/>
  <c r="K75" i="6"/>
  <c r="L75" i="6"/>
  <c r="N75" i="6"/>
  <c r="P75" i="6"/>
  <c r="O76" i="6"/>
  <c r="M76" i="6"/>
  <c r="H76" i="6"/>
  <c r="I76" i="6"/>
  <c r="J76" i="6"/>
  <c r="K76" i="6"/>
  <c r="L76" i="6"/>
  <c r="N76" i="6"/>
  <c r="P76" i="6"/>
  <c r="O77" i="6"/>
  <c r="M77" i="6"/>
  <c r="H77" i="6"/>
  <c r="I77" i="6"/>
  <c r="J77" i="6"/>
  <c r="K77" i="6"/>
  <c r="L77" i="6"/>
  <c r="N77" i="6"/>
  <c r="P77" i="6"/>
  <c r="O78" i="6"/>
  <c r="M78" i="6"/>
  <c r="H78" i="6"/>
  <c r="I78" i="6"/>
  <c r="J78" i="6"/>
  <c r="K78" i="6"/>
  <c r="L78" i="6"/>
  <c r="N78" i="6"/>
  <c r="P78" i="6"/>
  <c r="O79" i="6"/>
  <c r="M79" i="6"/>
  <c r="H79" i="6"/>
  <c r="I79" i="6"/>
  <c r="J79" i="6"/>
  <c r="K79" i="6"/>
  <c r="L79" i="6"/>
  <c r="N79" i="6"/>
  <c r="P79" i="6"/>
  <c r="O80" i="6"/>
  <c r="M80" i="6"/>
  <c r="H80" i="6"/>
  <c r="I80" i="6"/>
  <c r="J80" i="6"/>
  <c r="K80" i="6"/>
  <c r="L80" i="6"/>
  <c r="N80" i="6"/>
  <c r="P80" i="6"/>
  <c r="O81" i="6"/>
  <c r="M81" i="6"/>
  <c r="H81" i="6"/>
  <c r="I81" i="6"/>
  <c r="J81" i="6"/>
  <c r="K81" i="6"/>
  <c r="L81" i="6"/>
  <c r="N81" i="6"/>
  <c r="P81" i="6"/>
  <c r="O82" i="6"/>
  <c r="M82" i="6"/>
  <c r="H82" i="6"/>
  <c r="I82" i="6"/>
  <c r="J82" i="6"/>
  <c r="K82" i="6"/>
  <c r="L82" i="6"/>
  <c r="N82" i="6"/>
  <c r="P82" i="6"/>
  <c r="O83" i="6"/>
  <c r="M83" i="6"/>
  <c r="H83" i="6"/>
  <c r="I83" i="6"/>
  <c r="J83" i="6"/>
  <c r="K83" i="6"/>
  <c r="L83" i="6"/>
  <c r="N83" i="6"/>
  <c r="P83" i="6"/>
  <c r="O84" i="6"/>
  <c r="M84" i="6"/>
  <c r="H84" i="6"/>
  <c r="I84" i="6"/>
  <c r="J84" i="6"/>
  <c r="K84" i="6"/>
  <c r="L84" i="6"/>
  <c r="N84" i="6"/>
  <c r="P84" i="6"/>
  <c r="O85" i="6"/>
  <c r="M85" i="6"/>
  <c r="H85" i="6"/>
  <c r="I85" i="6"/>
  <c r="J85" i="6"/>
  <c r="K85" i="6"/>
  <c r="L85" i="6"/>
  <c r="N85" i="6"/>
  <c r="P85" i="6"/>
  <c r="O86" i="6"/>
  <c r="M86" i="6"/>
  <c r="H86" i="6"/>
  <c r="I86" i="6"/>
  <c r="J86" i="6"/>
  <c r="K86" i="6"/>
  <c r="L86" i="6"/>
  <c r="N86" i="6"/>
  <c r="P86" i="6"/>
  <c r="O87" i="6"/>
  <c r="M87" i="6"/>
  <c r="H87" i="6"/>
  <c r="I87" i="6"/>
  <c r="J87" i="6"/>
  <c r="K87" i="6"/>
  <c r="L87" i="6"/>
  <c r="N87" i="6"/>
  <c r="P87" i="6"/>
  <c r="O88" i="6"/>
  <c r="M88" i="6"/>
  <c r="H88" i="6"/>
  <c r="I88" i="6"/>
  <c r="J88" i="6"/>
  <c r="K88" i="6"/>
  <c r="L88" i="6"/>
  <c r="N88" i="6"/>
  <c r="P88" i="6"/>
  <c r="O89" i="6"/>
  <c r="M89" i="6"/>
  <c r="H89" i="6"/>
  <c r="I89" i="6"/>
  <c r="J89" i="6"/>
  <c r="K89" i="6"/>
  <c r="L89" i="6"/>
  <c r="N89" i="6"/>
  <c r="P89" i="6"/>
  <c r="O90" i="6"/>
  <c r="M90" i="6"/>
  <c r="H90" i="6"/>
  <c r="I90" i="6"/>
  <c r="J90" i="6"/>
  <c r="K90" i="6"/>
  <c r="L90" i="6"/>
  <c r="N90" i="6"/>
  <c r="P90" i="6"/>
  <c r="O91" i="6"/>
  <c r="M91" i="6"/>
  <c r="H91" i="6"/>
  <c r="I91" i="6"/>
  <c r="J91" i="6"/>
  <c r="K91" i="6"/>
  <c r="L91" i="6"/>
  <c r="N91" i="6"/>
  <c r="P91" i="6"/>
  <c r="O92" i="6"/>
  <c r="M92" i="6"/>
  <c r="H92" i="6"/>
  <c r="I92" i="6"/>
  <c r="J92" i="6"/>
  <c r="K92" i="6"/>
  <c r="L92" i="6"/>
  <c r="N92" i="6"/>
  <c r="P92" i="6"/>
  <c r="O93" i="6"/>
  <c r="M93" i="6"/>
  <c r="H93" i="6"/>
  <c r="I93" i="6"/>
  <c r="J93" i="6"/>
  <c r="K93" i="6"/>
  <c r="L93" i="6"/>
  <c r="N93" i="6"/>
  <c r="P93" i="6"/>
  <c r="O94" i="6"/>
  <c r="M94" i="6"/>
  <c r="H94" i="6"/>
  <c r="I94" i="6"/>
  <c r="J94" i="6"/>
  <c r="K94" i="6"/>
  <c r="L94" i="6"/>
  <c r="N94" i="6"/>
  <c r="P94" i="6"/>
  <c r="O95" i="6"/>
  <c r="M95" i="6"/>
  <c r="H95" i="6"/>
  <c r="I95" i="6"/>
  <c r="J95" i="6"/>
  <c r="K95" i="6"/>
  <c r="L95" i="6"/>
  <c r="N95" i="6"/>
  <c r="P95" i="6"/>
  <c r="O96" i="6"/>
  <c r="M96" i="6"/>
  <c r="H96" i="6"/>
  <c r="I96" i="6"/>
  <c r="J96" i="6"/>
  <c r="K96" i="6"/>
  <c r="L96" i="6"/>
  <c r="N96" i="6"/>
  <c r="P96" i="6"/>
  <c r="O97" i="6"/>
  <c r="M97" i="6"/>
  <c r="H97" i="6"/>
  <c r="I97" i="6"/>
  <c r="J97" i="6"/>
  <c r="K97" i="6"/>
  <c r="L97" i="6"/>
  <c r="N97" i="6"/>
  <c r="P97" i="6"/>
  <c r="O98" i="6"/>
  <c r="M98" i="6"/>
  <c r="H98" i="6"/>
  <c r="I98" i="6"/>
  <c r="J98" i="6"/>
  <c r="K98" i="6"/>
  <c r="L98" i="6"/>
  <c r="N98" i="6"/>
  <c r="P98" i="6"/>
  <c r="O99" i="6"/>
  <c r="M99" i="6"/>
  <c r="H99" i="6"/>
  <c r="I99" i="6"/>
  <c r="J99" i="6"/>
  <c r="K99" i="6"/>
  <c r="L99" i="6"/>
  <c r="N99" i="6"/>
  <c r="P99" i="6"/>
  <c r="O100" i="6"/>
  <c r="M100" i="6"/>
  <c r="H100" i="6"/>
  <c r="I100" i="6"/>
  <c r="J100" i="6"/>
  <c r="K100" i="6"/>
  <c r="L100" i="6"/>
  <c r="N100" i="6"/>
  <c r="P100" i="6"/>
  <c r="O101" i="6"/>
  <c r="M101" i="6"/>
  <c r="H101" i="6"/>
  <c r="I101" i="6"/>
  <c r="J101" i="6"/>
  <c r="K101" i="6"/>
  <c r="L101" i="6"/>
  <c r="N101" i="6"/>
  <c r="P101" i="6"/>
  <c r="O102" i="6"/>
  <c r="M102" i="6"/>
  <c r="H102" i="6"/>
  <c r="I102" i="6"/>
  <c r="J102" i="6"/>
  <c r="K102" i="6"/>
  <c r="L102" i="6"/>
  <c r="N102" i="6"/>
  <c r="P102" i="6"/>
  <c r="O103" i="6"/>
  <c r="M103" i="6"/>
  <c r="H103" i="6"/>
  <c r="I103" i="6"/>
  <c r="J103" i="6"/>
  <c r="K103" i="6"/>
  <c r="L103" i="6"/>
  <c r="N103" i="6"/>
  <c r="P103" i="6"/>
  <c r="O104" i="6"/>
  <c r="M104" i="6"/>
  <c r="H104" i="6"/>
  <c r="I104" i="6"/>
  <c r="J104" i="6"/>
  <c r="K104" i="6"/>
  <c r="L104" i="6"/>
  <c r="N104" i="6"/>
  <c r="P104" i="6"/>
  <c r="O105" i="6"/>
  <c r="M105" i="6"/>
  <c r="H105" i="6"/>
  <c r="I105" i="6"/>
  <c r="J105" i="6"/>
  <c r="K105" i="6"/>
  <c r="L105" i="6"/>
  <c r="N105" i="6"/>
  <c r="P105" i="6"/>
  <c r="O106" i="6"/>
  <c r="M106" i="6"/>
  <c r="H106" i="6"/>
  <c r="I106" i="6"/>
  <c r="J106" i="6"/>
  <c r="K106" i="6"/>
  <c r="L106" i="6"/>
  <c r="N106" i="6"/>
  <c r="P106" i="6"/>
  <c r="O107" i="6"/>
  <c r="M107" i="6"/>
  <c r="H107" i="6"/>
  <c r="I107" i="6"/>
  <c r="J107" i="6"/>
  <c r="K107" i="6"/>
  <c r="L107" i="6"/>
  <c r="N107" i="6"/>
  <c r="P107" i="6"/>
  <c r="O108" i="6"/>
  <c r="M108" i="6"/>
  <c r="H108" i="6"/>
  <c r="I108" i="6"/>
  <c r="J108" i="6"/>
  <c r="K108" i="6"/>
  <c r="L108" i="6"/>
  <c r="N108" i="6"/>
  <c r="P108" i="6"/>
  <c r="O109" i="6"/>
  <c r="M109" i="6"/>
  <c r="H109" i="6"/>
  <c r="I109" i="6"/>
  <c r="J109" i="6"/>
  <c r="K109" i="6"/>
  <c r="L109" i="6"/>
  <c r="N109" i="6"/>
  <c r="P109" i="6"/>
  <c r="O110" i="6"/>
  <c r="M110" i="6"/>
  <c r="H110" i="6"/>
  <c r="I110" i="6"/>
  <c r="J110" i="6"/>
  <c r="K110" i="6"/>
  <c r="L110" i="6"/>
  <c r="N110" i="6"/>
  <c r="P110" i="6"/>
  <c r="O111" i="6"/>
  <c r="M111" i="6"/>
  <c r="H111" i="6"/>
  <c r="I111" i="6"/>
  <c r="J111" i="6"/>
  <c r="K111" i="6"/>
  <c r="L111" i="6"/>
  <c r="N111" i="6"/>
  <c r="P111" i="6"/>
  <c r="O112" i="6"/>
  <c r="M112" i="6"/>
  <c r="H112" i="6"/>
  <c r="I112" i="6"/>
  <c r="J112" i="6"/>
  <c r="K112" i="6"/>
  <c r="L112" i="6"/>
  <c r="N112" i="6"/>
  <c r="P112" i="6"/>
  <c r="O113" i="6"/>
  <c r="M113" i="6"/>
  <c r="H113" i="6"/>
  <c r="I113" i="6"/>
  <c r="J113" i="6"/>
  <c r="K113" i="6"/>
  <c r="L113" i="6"/>
  <c r="N113" i="6"/>
  <c r="P113" i="6"/>
  <c r="O114" i="6"/>
  <c r="M114" i="6"/>
  <c r="H114" i="6"/>
  <c r="I114" i="6"/>
  <c r="J114" i="6"/>
  <c r="K114" i="6"/>
  <c r="L114" i="6"/>
  <c r="N114" i="6"/>
  <c r="P114" i="6"/>
  <c r="O115" i="6"/>
  <c r="M115" i="6"/>
  <c r="H115" i="6"/>
  <c r="I115" i="6"/>
  <c r="J115" i="6"/>
  <c r="K115" i="6"/>
  <c r="L115" i="6"/>
  <c r="N115" i="6"/>
  <c r="P115" i="6"/>
  <c r="O116" i="6"/>
  <c r="M116" i="6"/>
  <c r="H116" i="6"/>
  <c r="I116" i="6"/>
  <c r="J116" i="6"/>
  <c r="K116" i="6"/>
  <c r="L116" i="6"/>
  <c r="N116" i="6"/>
  <c r="P116" i="6"/>
  <c r="O117" i="6"/>
  <c r="M117" i="6"/>
  <c r="H117" i="6"/>
  <c r="I117" i="6"/>
  <c r="J117" i="6"/>
  <c r="K117" i="6"/>
  <c r="L117" i="6"/>
  <c r="N117" i="6"/>
  <c r="P117" i="6"/>
  <c r="O118" i="6"/>
  <c r="M118" i="6"/>
  <c r="H118" i="6"/>
  <c r="I118" i="6"/>
  <c r="J118" i="6"/>
  <c r="K118" i="6"/>
  <c r="L118" i="6"/>
  <c r="N118" i="6"/>
  <c r="P118" i="6"/>
  <c r="O119" i="6"/>
  <c r="M119" i="6"/>
  <c r="H119" i="6"/>
  <c r="I119" i="6"/>
  <c r="J119" i="6"/>
  <c r="K119" i="6"/>
  <c r="L119" i="6"/>
  <c r="N119" i="6"/>
  <c r="P119" i="6"/>
  <c r="O120" i="6"/>
  <c r="M120" i="6"/>
  <c r="H120" i="6"/>
  <c r="I120" i="6"/>
  <c r="J120" i="6"/>
  <c r="K120" i="6"/>
  <c r="L120" i="6"/>
  <c r="N120" i="6"/>
  <c r="P120" i="6"/>
  <c r="O121" i="6"/>
  <c r="M121" i="6"/>
  <c r="H121" i="6"/>
  <c r="I121" i="6"/>
  <c r="J121" i="6"/>
  <c r="K121" i="6"/>
  <c r="L121" i="6"/>
  <c r="N121" i="6"/>
  <c r="P121" i="6"/>
  <c r="O122" i="6"/>
  <c r="M122" i="6"/>
  <c r="H122" i="6"/>
  <c r="I122" i="6"/>
  <c r="J122" i="6"/>
  <c r="K122" i="6"/>
  <c r="L122" i="6"/>
  <c r="N122" i="6"/>
  <c r="P122" i="6"/>
  <c r="O123" i="6"/>
  <c r="M123" i="6"/>
  <c r="H123" i="6"/>
  <c r="I123" i="6"/>
  <c r="J123" i="6"/>
  <c r="K123" i="6"/>
  <c r="L123" i="6"/>
  <c r="N123" i="6"/>
  <c r="P123" i="6"/>
  <c r="O124" i="6"/>
  <c r="M124" i="6"/>
  <c r="H124" i="6"/>
  <c r="I124" i="6"/>
  <c r="J124" i="6"/>
  <c r="K124" i="6"/>
  <c r="L124" i="6"/>
  <c r="N124" i="6"/>
  <c r="P124" i="6"/>
  <c r="O125" i="6"/>
  <c r="M125" i="6"/>
  <c r="H125" i="6"/>
  <c r="I125" i="6"/>
  <c r="J125" i="6"/>
  <c r="K125" i="6"/>
  <c r="L125" i="6"/>
  <c r="N125" i="6"/>
  <c r="P125" i="6"/>
  <c r="O126" i="6"/>
  <c r="M126" i="6"/>
  <c r="H126" i="6"/>
  <c r="I126" i="6"/>
  <c r="J126" i="6"/>
  <c r="K126" i="6"/>
  <c r="L126" i="6"/>
  <c r="N126" i="6"/>
  <c r="P126" i="6"/>
  <c r="O127" i="6"/>
  <c r="M127" i="6"/>
  <c r="H127" i="6"/>
  <c r="I127" i="6"/>
  <c r="J127" i="6"/>
  <c r="K127" i="6"/>
  <c r="L127" i="6"/>
  <c r="N127" i="6"/>
  <c r="P127" i="6"/>
  <c r="O128" i="6"/>
  <c r="M128" i="6"/>
  <c r="H128" i="6"/>
  <c r="I128" i="6"/>
  <c r="J128" i="6"/>
  <c r="K128" i="6"/>
  <c r="L128" i="6"/>
  <c r="N128" i="6"/>
  <c r="P128" i="6"/>
  <c r="O129" i="6"/>
  <c r="M129" i="6"/>
  <c r="H129" i="6"/>
  <c r="I129" i="6"/>
  <c r="J129" i="6"/>
  <c r="K129" i="6"/>
  <c r="L129" i="6"/>
  <c r="N129" i="6"/>
  <c r="P129" i="6"/>
  <c r="O130" i="6"/>
  <c r="M130" i="6"/>
  <c r="H130" i="6"/>
  <c r="I130" i="6"/>
  <c r="J130" i="6"/>
  <c r="K130" i="6"/>
  <c r="L130" i="6"/>
  <c r="N130" i="6"/>
  <c r="P130" i="6"/>
  <c r="O131" i="6"/>
  <c r="M131" i="6"/>
  <c r="H131" i="6"/>
  <c r="I131" i="6"/>
  <c r="J131" i="6"/>
  <c r="K131" i="6"/>
  <c r="L131" i="6"/>
  <c r="N131" i="6"/>
  <c r="P131" i="6"/>
  <c r="O132" i="6"/>
  <c r="M132" i="6"/>
  <c r="H132" i="6"/>
  <c r="I132" i="6"/>
  <c r="J132" i="6"/>
  <c r="K132" i="6"/>
  <c r="L132" i="6"/>
  <c r="N132" i="6"/>
  <c r="P132" i="6"/>
  <c r="O133" i="6"/>
  <c r="M133" i="6"/>
  <c r="H133" i="6"/>
  <c r="I133" i="6"/>
  <c r="J133" i="6"/>
  <c r="K133" i="6"/>
  <c r="L133" i="6"/>
  <c r="N133" i="6"/>
  <c r="P133" i="6"/>
  <c r="O134" i="6"/>
  <c r="M134" i="6"/>
  <c r="H134" i="6"/>
  <c r="I134" i="6"/>
  <c r="J134" i="6"/>
  <c r="K134" i="6"/>
  <c r="L134" i="6"/>
  <c r="N134" i="6"/>
  <c r="P134" i="6"/>
  <c r="O135" i="6"/>
  <c r="M135" i="6"/>
  <c r="H135" i="6"/>
  <c r="I135" i="6"/>
  <c r="J135" i="6"/>
  <c r="K135" i="6"/>
  <c r="L135" i="6"/>
  <c r="N135" i="6"/>
  <c r="P135" i="6"/>
  <c r="O136" i="6"/>
  <c r="M136" i="6"/>
  <c r="H136" i="6"/>
  <c r="I136" i="6"/>
  <c r="J136" i="6"/>
  <c r="K136" i="6"/>
  <c r="L136" i="6"/>
  <c r="N136" i="6"/>
  <c r="P136" i="6"/>
  <c r="O137" i="6"/>
  <c r="M137" i="6"/>
  <c r="H137" i="6"/>
  <c r="I137" i="6"/>
  <c r="J137" i="6"/>
  <c r="K137" i="6"/>
  <c r="L137" i="6"/>
  <c r="N137" i="6"/>
  <c r="P137" i="6"/>
  <c r="O138" i="6"/>
  <c r="M138" i="6"/>
  <c r="H138" i="6"/>
  <c r="I138" i="6"/>
  <c r="J138" i="6"/>
  <c r="K138" i="6"/>
  <c r="L138" i="6"/>
  <c r="N138" i="6"/>
  <c r="P138" i="6"/>
  <c r="O139" i="6"/>
  <c r="M139" i="6"/>
  <c r="H139" i="6"/>
  <c r="I139" i="6"/>
  <c r="J139" i="6"/>
  <c r="K139" i="6"/>
  <c r="L139" i="6"/>
  <c r="N139" i="6"/>
  <c r="P139" i="6"/>
  <c r="O140" i="6"/>
  <c r="M140" i="6"/>
  <c r="H140" i="6"/>
  <c r="I140" i="6"/>
  <c r="J140" i="6"/>
  <c r="K140" i="6"/>
  <c r="L140" i="6"/>
  <c r="N140" i="6"/>
  <c r="P140" i="6"/>
  <c r="O141" i="6"/>
  <c r="M141" i="6"/>
  <c r="H141" i="6"/>
  <c r="I141" i="6"/>
  <c r="J141" i="6"/>
  <c r="K141" i="6"/>
  <c r="L141" i="6"/>
  <c r="N141" i="6"/>
  <c r="P141" i="6"/>
  <c r="O142" i="6"/>
  <c r="M142" i="6"/>
  <c r="H142" i="6"/>
  <c r="I142" i="6"/>
  <c r="J142" i="6"/>
  <c r="K142" i="6"/>
  <c r="L142" i="6"/>
  <c r="N142" i="6"/>
  <c r="P142" i="6"/>
  <c r="O143" i="6"/>
  <c r="M143" i="6"/>
  <c r="H143" i="6"/>
  <c r="I143" i="6"/>
  <c r="J143" i="6"/>
  <c r="K143" i="6"/>
  <c r="L143" i="6"/>
  <c r="N143" i="6"/>
  <c r="P143" i="6"/>
  <c r="O144" i="6"/>
  <c r="M144" i="6"/>
  <c r="H144" i="6"/>
  <c r="I144" i="6"/>
  <c r="J144" i="6"/>
  <c r="K144" i="6"/>
  <c r="L144" i="6"/>
  <c r="N144" i="6"/>
  <c r="P144" i="6"/>
  <c r="O145" i="6"/>
  <c r="M145" i="6"/>
  <c r="H145" i="6"/>
  <c r="I145" i="6"/>
  <c r="J145" i="6"/>
  <c r="K145" i="6"/>
  <c r="L145" i="6"/>
  <c r="N145" i="6"/>
  <c r="P145" i="6"/>
  <c r="O146" i="6"/>
  <c r="M146" i="6"/>
  <c r="H146" i="6"/>
  <c r="I146" i="6"/>
  <c r="J146" i="6"/>
  <c r="K146" i="6"/>
  <c r="L146" i="6"/>
  <c r="N146" i="6"/>
  <c r="P146" i="6"/>
  <c r="O147" i="6"/>
  <c r="M147" i="6"/>
  <c r="H147" i="6"/>
  <c r="I147" i="6"/>
  <c r="J147" i="6"/>
  <c r="K147" i="6"/>
  <c r="L147" i="6"/>
  <c r="N147" i="6"/>
  <c r="P147" i="6"/>
  <c r="O148" i="6"/>
  <c r="M148" i="6"/>
  <c r="H148" i="6"/>
  <c r="I148" i="6"/>
  <c r="J148" i="6"/>
  <c r="K148" i="6"/>
  <c r="L148" i="6"/>
  <c r="N148" i="6"/>
  <c r="P148" i="6"/>
  <c r="O149" i="6"/>
  <c r="M149" i="6"/>
  <c r="H149" i="6"/>
  <c r="I149" i="6"/>
  <c r="J149" i="6"/>
  <c r="K149" i="6"/>
  <c r="L149" i="6"/>
  <c r="N149" i="6"/>
  <c r="P149" i="6"/>
  <c r="O150" i="6"/>
  <c r="M150" i="6"/>
  <c r="H150" i="6"/>
  <c r="I150" i="6"/>
  <c r="J150" i="6"/>
  <c r="K150" i="6"/>
  <c r="L150" i="6"/>
  <c r="N150" i="6"/>
  <c r="P150" i="6"/>
  <c r="O151" i="6"/>
  <c r="M151" i="6"/>
  <c r="H151" i="6"/>
  <c r="I151" i="6"/>
  <c r="J151" i="6"/>
  <c r="K151" i="6"/>
  <c r="L151" i="6"/>
  <c r="N151" i="6"/>
  <c r="P151" i="6"/>
  <c r="O152" i="6"/>
  <c r="M152" i="6"/>
  <c r="H152" i="6"/>
  <c r="I152" i="6"/>
  <c r="J152" i="6"/>
  <c r="K152" i="6"/>
  <c r="L152" i="6"/>
  <c r="N152" i="6"/>
  <c r="P152" i="6"/>
  <c r="O153" i="6"/>
  <c r="M153" i="6"/>
  <c r="H153" i="6"/>
  <c r="I153" i="6"/>
  <c r="J153" i="6"/>
  <c r="K153" i="6"/>
  <c r="L153" i="6"/>
  <c r="N153" i="6"/>
  <c r="P153" i="6"/>
  <c r="O154" i="6"/>
  <c r="M154" i="6"/>
  <c r="H154" i="6"/>
  <c r="I154" i="6"/>
  <c r="J154" i="6"/>
  <c r="K154" i="6"/>
  <c r="L154" i="6"/>
  <c r="N154" i="6"/>
  <c r="P154" i="6"/>
  <c r="O155" i="6"/>
  <c r="M155" i="6"/>
  <c r="H155" i="6"/>
  <c r="I155" i="6"/>
  <c r="J155" i="6"/>
  <c r="K155" i="6"/>
  <c r="L155" i="6"/>
  <c r="N155" i="6"/>
  <c r="P155" i="6"/>
  <c r="O156" i="6"/>
  <c r="M156" i="6"/>
  <c r="H156" i="6"/>
  <c r="I156" i="6"/>
  <c r="J156" i="6"/>
  <c r="K156" i="6"/>
  <c r="L156" i="6"/>
  <c r="N156" i="6"/>
  <c r="P156" i="6"/>
  <c r="O157" i="6"/>
  <c r="M157" i="6"/>
  <c r="H157" i="6"/>
  <c r="I157" i="6"/>
  <c r="J157" i="6"/>
  <c r="K157" i="6"/>
  <c r="L157" i="6"/>
  <c r="N157" i="6"/>
  <c r="P157" i="6"/>
  <c r="O158" i="6"/>
  <c r="M158" i="6"/>
  <c r="H158" i="6"/>
  <c r="I158" i="6"/>
  <c r="J158" i="6"/>
  <c r="K158" i="6"/>
  <c r="L158" i="6"/>
  <c r="N158" i="6"/>
  <c r="P158" i="6"/>
  <c r="O159" i="6"/>
  <c r="M159" i="6"/>
  <c r="H159" i="6"/>
  <c r="I159" i="6"/>
  <c r="J159" i="6"/>
  <c r="K159" i="6"/>
  <c r="L159" i="6"/>
  <c r="N159" i="6"/>
  <c r="P159" i="6"/>
  <c r="O160" i="6"/>
  <c r="M160" i="6"/>
  <c r="H160" i="6"/>
  <c r="I160" i="6"/>
  <c r="J160" i="6"/>
  <c r="K160" i="6"/>
  <c r="L160" i="6"/>
  <c r="N160" i="6"/>
  <c r="P160" i="6"/>
  <c r="O161" i="6"/>
  <c r="M161" i="6"/>
  <c r="H161" i="6"/>
  <c r="I161" i="6"/>
  <c r="J161" i="6"/>
  <c r="K161" i="6"/>
  <c r="L161" i="6"/>
  <c r="N161" i="6"/>
  <c r="P161" i="6"/>
  <c r="O162" i="6"/>
  <c r="M162" i="6"/>
  <c r="H162" i="6"/>
  <c r="I162" i="6"/>
  <c r="J162" i="6"/>
  <c r="K162" i="6"/>
  <c r="L162" i="6"/>
  <c r="N162" i="6"/>
  <c r="P162" i="6"/>
  <c r="O163" i="6"/>
  <c r="M163" i="6"/>
  <c r="H163" i="6"/>
  <c r="I163" i="6"/>
  <c r="J163" i="6"/>
  <c r="K163" i="6"/>
  <c r="L163" i="6"/>
  <c r="N163" i="6"/>
  <c r="P163" i="6"/>
  <c r="O164" i="6"/>
  <c r="M164" i="6"/>
  <c r="H164" i="6"/>
  <c r="I164" i="6"/>
  <c r="J164" i="6"/>
  <c r="K164" i="6"/>
  <c r="L164" i="6"/>
  <c r="N164" i="6"/>
  <c r="P164" i="6"/>
  <c r="O165" i="6"/>
  <c r="M165" i="6"/>
  <c r="H165" i="6"/>
  <c r="I165" i="6"/>
  <c r="J165" i="6"/>
  <c r="K165" i="6"/>
  <c r="L165" i="6"/>
  <c r="N165" i="6"/>
  <c r="P165" i="6"/>
  <c r="O166" i="6"/>
  <c r="M166" i="6"/>
  <c r="H166" i="6"/>
  <c r="I166" i="6"/>
  <c r="J166" i="6"/>
  <c r="K166" i="6"/>
  <c r="L166" i="6"/>
  <c r="N166" i="6"/>
  <c r="P166" i="6"/>
  <c r="O167" i="6"/>
  <c r="M167" i="6"/>
  <c r="H167" i="6"/>
  <c r="I167" i="6"/>
  <c r="J167" i="6"/>
  <c r="K167" i="6"/>
  <c r="L167" i="6"/>
  <c r="N167" i="6"/>
  <c r="P167" i="6"/>
  <c r="O168" i="6"/>
  <c r="M168" i="6"/>
  <c r="H168" i="6"/>
  <c r="I168" i="6"/>
  <c r="J168" i="6"/>
  <c r="K168" i="6"/>
  <c r="L168" i="6"/>
  <c r="N168" i="6"/>
  <c r="P168" i="6"/>
  <c r="O169" i="6"/>
  <c r="M169" i="6"/>
  <c r="H169" i="6"/>
  <c r="I169" i="6"/>
  <c r="J169" i="6"/>
  <c r="K169" i="6"/>
  <c r="L169" i="6"/>
  <c r="N169" i="6"/>
  <c r="P169" i="6"/>
  <c r="O170" i="6"/>
  <c r="M170" i="6"/>
  <c r="H170" i="6"/>
  <c r="I170" i="6"/>
  <c r="J170" i="6"/>
  <c r="K170" i="6"/>
  <c r="L170" i="6"/>
  <c r="N170" i="6"/>
  <c r="P170" i="6"/>
  <c r="O171" i="6"/>
  <c r="M171" i="6"/>
  <c r="H171" i="6"/>
  <c r="I171" i="6"/>
  <c r="J171" i="6"/>
  <c r="K171" i="6"/>
  <c r="L171" i="6"/>
  <c r="N171" i="6"/>
  <c r="P171" i="6"/>
  <c r="O172" i="6"/>
  <c r="M172" i="6"/>
  <c r="H172" i="6"/>
  <c r="I172" i="6"/>
  <c r="J172" i="6"/>
  <c r="K172" i="6"/>
  <c r="L172" i="6"/>
  <c r="N172" i="6"/>
  <c r="P172" i="6"/>
  <c r="O173" i="6"/>
  <c r="M173" i="6"/>
  <c r="H173" i="6"/>
  <c r="I173" i="6"/>
  <c r="J173" i="6"/>
  <c r="K173" i="6"/>
  <c r="L173" i="6"/>
  <c r="N173" i="6"/>
  <c r="P173" i="6"/>
  <c r="O174" i="6"/>
  <c r="M174" i="6"/>
  <c r="H174" i="6"/>
  <c r="I174" i="6"/>
  <c r="J174" i="6"/>
  <c r="K174" i="6"/>
  <c r="L174" i="6"/>
  <c r="N174" i="6"/>
  <c r="P174" i="6"/>
  <c r="O175" i="6"/>
  <c r="M175" i="6"/>
  <c r="H175" i="6"/>
  <c r="I175" i="6"/>
  <c r="J175" i="6"/>
  <c r="K175" i="6"/>
  <c r="L175" i="6"/>
  <c r="N175" i="6"/>
  <c r="P175" i="6"/>
  <c r="O176" i="6"/>
  <c r="M176" i="6"/>
  <c r="H176" i="6"/>
  <c r="I176" i="6"/>
  <c r="J176" i="6"/>
  <c r="K176" i="6"/>
  <c r="L176" i="6"/>
  <c r="N176" i="6"/>
  <c r="P176" i="6"/>
  <c r="O177" i="6"/>
  <c r="M177" i="6"/>
  <c r="H177" i="6"/>
  <c r="I177" i="6"/>
  <c r="J177" i="6"/>
  <c r="K177" i="6"/>
  <c r="L177" i="6"/>
  <c r="N177" i="6"/>
  <c r="P177" i="6"/>
  <c r="O178" i="6"/>
  <c r="M178" i="6"/>
  <c r="H178" i="6"/>
  <c r="I178" i="6"/>
  <c r="J178" i="6"/>
  <c r="K178" i="6"/>
  <c r="L178" i="6"/>
  <c r="N178" i="6"/>
  <c r="P178" i="6"/>
  <c r="O179" i="6"/>
  <c r="M179" i="6"/>
  <c r="H179" i="6"/>
  <c r="I179" i="6"/>
  <c r="J179" i="6"/>
  <c r="K179" i="6"/>
  <c r="L179" i="6"/>
  <c r="N179" i="6"/>
  <c r="P179" i="6"/>
  <c r="O180" i="6"/>
  <c r="M180" i="6"/>
  <c r="H180" i="6"/>
  <c r="I180" i="6"/>
  <c r="J180" i="6"/>
  <c r="K180" i="6"/>
  <c r="L180" i="6"/>
  <c r="N180" i="6"/>
  <c r="P180" i="6"/>
  <c r="O181" i="6"/>
  <c r="M181" i="6"/>
  <c r="H181" i="6"/>
  <c r="I181" i="6"/>
  <c r="J181" i="6"/>
  <c r="K181" i="6"/>
  <c r="L181" i="6"/>
  <c r="N181" i="6"/>
  <c r="P181" i="6"/>
  <c r="O182" i="6"/>
  <c r="M182" i="6"/>
  <c r="H182" i="6"/>
  <c r="I182" i="6"/>
  <c r="J182" i="6"/>
  <c r="K182" i="6"/>
  <c r="L182" i="6"/>
  <c r="N182" i="6"/>
  <c r="P182" i="6"/>
  <c r="O183" i="6"/>
  <c r="M183" i="6"/>
  <c r="H183" i="6"/>
  <c r="I183" i="6"/>
  <c r="J183" i="6"/>
  <c r="K183" i="6"/>
  <c r="L183" i="6"/>
  <c r="N183" i="6"/>
  <c r="P183" i="6"/>
  <c r="O184" i="6"/>
  <c r="M184" i="6"/>
  <c r="H184" i="6"/>
  <c r="I184" i="6"/>
  <c r="J184" i="6"/>
  <c r="K184" i="6"/>
  <c r="L184" i="6"/>
  <c r="N184" i="6"/>
  <c r="P184" i="6"/>
  <c r="O185" i="6"/>
  <c r="M185" i="6"/>
  <c r="H185" i="6"/>
  <c r="I185" i="6"/>
  <c r="J185" i="6"/>
  <c r="K185" i="6"/>
  <c r="L185" i="6"/>
  <c r="N185" i="6"/>
  <c r="P185" i="6"/>
  <c r="O186" i="6"/>
  <c r="M186" i="6"/>
  <c r="H186" i="6"/>
  <c r="I186" i="6"/>
  <c r="J186" i="6"/>
  <c r="K186" i="6"/>
  <c r="L186" i="6"/>
  <c r="N186" i="6"/>
  <c r="P186" i="6"/>
  <c r="O187" i="6"/>
  <c r="M187" i="6"/>
  <c r="H187" i="6"/>
  <c r="I187" i="6"/>
  <c r="J187" i="6"/>
  <c r="K187" i="6"/>
  <c r="L187" i="6"/>
  <c r="N187" i="6"/>
  <c r="P187" i="6"/>
  <c r="O188" i="6"/>
  <c r="M188" i="6"/>
  <c r="H188" i="6"/>
  <c r="I188" i="6"/>
  <c r="J188" i="6"/>
  <c r="K188" i="6"/>
  <c r="L188" i="6"/>
  <c r="N188" i="6"/>
  <c r="P188" i="6"/>
  <c r="O189" i="6"/>
  <c r="M189" i="6"/>
  <c r="H189" i="6"/>
  <c r="I189" i="6"/>
  <c r="J189" i="6"/>
  <c r="K189" i="6"/>
  <c r="L189" i="6"/>
  <c r="N189" i="6"/>
  <c r="P189" i="6"/>
  <c r="O190" i="6"/>
  <c r="M190" i="6"/>
  <c r="H190" i="6"/>
  <c r="I190" i="6"/>
  <c r="J190" i="6"/>
  <c r="K190" i="6"/>
  <c r="L190" i="6"/>
  <c r="N190" i="6"/>
  <c r="P190" i="6"/>
  <c r="O191" i="6"/>
  <c r="M191" i="6"/>
  <c r="H191" i="6"/>
  <c r="I191" i="6"/>
  <c r="J191" i="6"/>
  <c r="K191" i="6"/>
  <c r="L191" i="6"/>
  <c r="N191" i="6"/>
  <c r="P191" i="6"/>
  <c r="O192" i="6"/>
  <c r="M192" i="6"/>
  <c r="H192" i="6"/>
  <c r="I192" i="6"/>
  <c r="J192" i="6"/>
  <c r="K192" i="6"/>
  <c r="L192" i="6"/>
  <c r="N192" i="6"/>
  <c r="P192" i="6"/>
  <c r="O193" i="6"/>
  <c r="M193" i="6"/>
  <c r="H193" i="6"/>
  <c r="I193" i="6"/>
  <c r="J193" i="6"/>
  <c r="K193" i="6"/>
  <c r="L193" i="6"/>
  <c r="N193" i="6"/>
  <c r="P193" i="6"/>
  <c r="O194" i="6"/>
  <c r="M194" i="6"/>
  <c r="H194" i="6"/>
  <c r="I194" i="6"/>
  <c r="J194" i="6"/>
  <c r="K194" i="6"/>
  <c r="L194" i="6"/>
  <c r="N194" i="6"/>
  <c r="P194" i="6"/>
  <c r="O195" i="6"/>
  <c r="M195" i="6"/>
  <c r="H195" i="6"/>
  <c r="I195" i="6"/>
  <c r="J195" i="6"/>
  <c r="K195" i="6"/>
  <c r="L195" i="6"/>
  <c r="N195" i="6"/>
  <c r="P195" i="6"/>
  <c r="O196" i="6"/>
  <c r="M196" i="6"/>
  <c r="H196" i="6"/>
  <c r="I196" i="6"/>
  <c r="J196" i="6"/>
  <c r="K196" i="6"/>
  <c r="L196" i="6"/>
  <c r="N196" i="6"/>
  <c r="P196" i="6"/>
  <c r="O197" i="6"/>
  <c r="M197" i="6"/>
  <c r="H197" i="6"/>
  <c r="I197" i="6"/>
  <c r="J197" i="6"/>
  <c r="K197" i="6"/>
  <c r="L197" i="6"/>
  <c r="N197" i="6"/>
  <c r="P197" i="6"/>
  <c r="O198" i="6"/>
  <c r="M198" i="6"/>
  <c r="H198" i="6"/>
  <c r="I198" i="6"/>
  <c r="J198" i="6"/>
  <c r="K198" i="6"/>
  <c r="L198" i="6"/>
  <c r="N198" i="6"/>
  <c r="P198" i="6"/>
  <c r="O199" i="6"/>
  <c r="M199" i="6"/>
  <c r="H199" i="6"/>
  <c r="I199" i="6"/>
  <c r="J199" i="6"/>
  <c r="K199" i="6"/>
  <c r="L199" i="6"/>
  <c r="N199" i="6"/>
  <c r="P199" i="6"/>
  <c r="O200" i="6"/>
  <c r="M200" i="6"/>
  <c r="H200" i="6"/>
  <c r="I200" i="6"/>
  <c r="J200" i="6"/>
  <c r="K200" i="6"/>
  <c r="L200" i="6"/>
  <c r="N200" i="6"/>
  <c r="P200" i="6"/>
  <c r="O201" i="6"/>
  <c r="M201" i="6"/>
  <c r="H201" i="6"/>
  <c r="I201" i="6"/>
  <c r="J201" i="6"/>
  <c r="K201" i="6"/>
  <c r="L201" i="6"/>
  <c r="N201" i="6"/>
  <c r="P201" i="6"/>
  <c r="O202" i="6"/>
  <c r="M202" i="6"/>
  <c r="H202" i="6"/>
  <c r="I202" i="6"/>
  <c r="J202" i="6"/>
  <c r="K202" i="6"/>
  <c r="L202" i="6"/>
  <c r="N202" i="6"/>
  <c r="P202" i="6"/>
  <c r="O203" i="6"/>
  <c r="M203" i="6"/>
  <c r="H203" i="6"/>
  <c r="I203" i="6"/>
  <c r="J203" i="6"/>
  <c r="K203" i="6"/>
  <c r="L203" i="6"/>
  <c r="N203" i="6"/>
  <c r="P203" i="6"/>
  <c r="O204" i="6"/>
  <c r="M204" i="6"/>
  <c r="H204" i="6"/>
  <c r="I204" i="6"/>
  <c r="J204" i="6"/>
  <c r="K204" i="6"/>
  <c r="L204" i="6"/>
  <c r="N204" i="6"/>
  <c r="P204" i="6"/>
  <c r="O205" i="6"/>
  <c r="M205" i="6"/>
  <c r="H205" i="6"/>
  <c r="I205" i="6"/>
  <c r="J205" i="6"/>
  <c r="K205" i="6"/>
  <c r="L205" i="6"/>
  <c r="N205" i="6"/>
  <c r="P205" i="6"/>
  <c r="O206" i="6"/>
  <c r="M206" i="6"/>
  <c r="H206" i="6"/>
  <c r="I206" i="6"/>
  <c r="J206" i="6"/>
  <c r="K206" i="6"/>
  <c r="L206" i="6"/>
  <c r="N206" i="6"/>
  <c r="P206" i="6"/>
  <c r="O207" i="6"/>
  <c r="M207" i="6"/>
  <c r="H207" i="6"/>
  <c r="I207" i="6"/>
  <c r="J207" i="6"/>
  <c r="K207" i="6"/>
  <c r="L207" i="6"/>
  <c r="N207" i="6"/>
  <c r="P207" i="6"/>
  <c r="O208" i="6"/>
  <c r="M208" i="6"/>
  <c r="H208" i="6"/>
  <c r="I208" i="6"/>
  <c r="J208" i="6"/>
  <c r="K208" i="6"/>
  <c r="L208" i="6"/>
  <c r="N208" i="6"/>
  <c r="P208" i="6"/>
  <c r="O209" i="6"/>
  <c r="M209" i="6"/>
  <c r="H209" i="6"/>
  <c r="I209" i="6"/>
  <c r="J209" i="6"/>
  <c r="K209" i="6"/>
  <c r="L209" i="6"/>
  <c r="N209" i="6"/>
  <c r="P209" i="6"/>
  <c r="O210" i="6"/>
  <c r="M210" i="6"/>
  <c r="H210" i="6"/>
  <c r="I210" i="6"/>
  <c r="J210" i="6"/>
  <c r="K210" i="6"/>
  <c r="L210" i="6"/>
  <c r="N210" i="6"/>
  <c r="P210" i="6"/>
  <c r="O211" i="6"/>
  <c r="M211" i="6"/>
  <c r="H211" i="6"/>
  <c r="I211" i="6"/>
  <c r="J211" i="6"/>
  <c r="K211" i="6"/>
  <c r="L211" i="6"/>
  <c r="N211" i="6"/>
  <c r="P211" i="6"/>
  <c r="O212" i="6"/>
  <c r="M212" i="6"/>
  <c r="H212" i="6"/>
  <c r="I212" i="6"/>
  <c r="J212" i="6"/>
  <c r="K212" i="6"/>
  <c r="L212" i="6"/>
  <c r="N212" i="6"/>
  <c r="P212" i="6"/>
  <c r="O213" i="6"/>
  <c r="M213" i="6"/>
  <c r="H213" i="6"/>
  <c r="I213" i="6"/>
  <c r="J213" i="6"/>
  <c r="K213" i="6"/>
  <c r="L213" i="6"/>
  <c r="N213" i="6"/>
  <c r="P213" i="6"/>
  <c r="O214" i="6"/>
  <c r="M214" i="6"/>
  <c r="H214" i="6"/>
  <c r="I214" i="6"/>
  <c r="J214" i="6"/>
  <c r="K214" i="6"/>
  <c r="L214" i="6"/>
  <c r="N214" i="6"/>
  <c r="P214" i="6"/>
  <c r="O215" i="6"/>
  <c r="M215" i="6"/>
  <c r="H215" i="6"/>
  <c r="I215" i="6"/>
  <c r="J215" i="6"/>
  <c r="K215" i="6"/>
  <c r="L215" i="6"/>
  <c r="N215" i="6"/>
  <c r="P215" i="6"/>
  <c r="O216" i="6"/>
  <c r="M216" i="6"/>
  <c r="H216" i="6"/>
  <c r="I216" i="6"/>
  <c r="J216" i="6"/>
  <c r="K216" i="6"/>
  <c r="L216" i="6"/>
  <c r="N216" i="6"/>
  <c r="P216" i="6"/>
  <c r="O217" i="6"/>
  <c r="M217" i="6"/>
  <c r="H217" i="6"/>
  <c r="I217" i="6"/>
  <c r="J217" i="6"/>
  <c r="K217" i="6"/>
  <c r="L217" i="6"/>
  <c r="N217" i="6"/>
  <c r="P217" i="6"/>
  <c r="O218" i="6"/>
  <c r="M218" i="6"/>
  <c r="H218" i="6"/>
  <c r="I218" i="6"/>
  <c r="J218" i="6"/>
  <c r="K218" i="6"/>
  <c r="L218" i="6"/>
  <c r="N218" i="6"/>
  <c r="P218" i="6"/>
  <c r="O219" i="6"/>
  <c r="M219" i="6"/>
  <c r="H219" i="6"/>
  <c r="I219" i="6"/>
  <c r="J219" i="6"/>
  <c r="K219" i="6"/>
  <c r="L219" i="6"/>
  <c r="N219" i="6"/>
  <c r="P219" i="6"/>
  <c r="O220" i="6"/>
  <c r="M220" i="6"/>
  <c r="H220" i="6"/>
  <c r="I220" i="6"/>
  <c r="J220" i="6"/>
  <c r="K220" i="6"/>
  <c r="L220" i="6"/>
  <c r="N220" i="6"/>
  <c r="P220" i="6"/>
  <c r="O221" i="6"/>
  <c r="M221" i="6"/>
  <c r="H221" i="6"/>
  <c r="I221" i="6"/>
  <c r="J221" i="6"/>
  <c r="K221" i="6"/>
  <c r="L221" i="6"/>
  <c r="N221" i="6"/>
  <c r="P221" i="6"/>
  <c r="O222" i="6"/>
  <c r="M222" i="6"/>
  <c r="H222" i="6"/>
  <c r="I222" i="6"/>
  <c r="J222" i="6"/>
  <c r="K222" i="6"/>
  <c r="L222" i="6"/>
  <c r="N222" i="6"/>
  <c r="P222" i="6"/>
  <c r="O223" i="6"/>
  <c r="M223" i="6"/>
  <c r="H223" i="6"/>
  <c r="I223" i="6"/>
  <c r="J223" i="6"/>
  <c r="K223" i="6"/>
  <c r="L223" i="6"/>
  <c r="N223" i="6"/>
  <c r="P223" i="6"/>
  <c r="O224" i="6"/>
  <c r="M224" i="6"/>
  <c r="H224" i="6"/>
  <c r="I224" i="6"/>
  <c r="J224" i="6"/>
  <c r="K224" i="6"/>
  <c r="L224" i="6"/>
  <c r="N224" i="6"/>
  <c r="P224" i="6"/>
  <c r="O225" i="6"/>
  <c r="M225" i="6"/>
  <c r="H225" i="6"/>
  <c r="I225" i="6"/>
  <c r="J225" i="6"/>
  <c r="K225" i="6"/>
  <c r="L225" i="6"/>
  <c r="N225" i="6"/>
  <c r="P225" i="6"/>
  <c r="O226" i="6"/>
  <c r="M226" i="6"/>
  <c r="H226" i="6"/>
  <c r="I226" i="6"/>
  <c r="J226" i="6"/>
  <c r="K226" i="6"/>
  <c r="L226" i="6"/>
  <c r="N226" i="6"/>
  <c r="P226" i="6"/>
  <c r="O227" i="6"/>
  <c r="M227" i="6"/>
  <c r="H227" i="6"/>
  <c r="I227" i="6"/>
  <c r="J227" i="6"/>
  <c r="K227" i="6"/>
  <c r="L227" i="6"/>
  <c r="N227" i="6"/>
  <c r="P227" i="6"/>
  <c r="O228" i="6"/>
  <c r="M228" i="6"/>
  <c r="H228" i="6"/>
  <c r="I228" i="6"/>
  <c r="J228" i="6"/>
  <c r="K228" i="6"/>
  <c r="L228" i="6"/>
  <c r="N228" i="6"/>
  <c r="P228" i="6"/>
  <c r="O229" i="6"/>
  <c r="M229" i="6"/>
  <c r="H229" i="6"/>
  <c r="I229" i="6"/>
  <c r="J229" i="6"/>
  <c r="K229" i="6"/>
  <c r="L229" i="6"/>
  <c r="N229" i="6"/>
  <c r="P229" i="6"/>
  <c r="O230" i="6"/>
  <c r="M230" i="6"/>
  <c r="H230" i="6"/>
  <c r="I230" i="6"/>
  <c r="J230" i="6"/>
  <c r="K230" i="6"/>
  <c r="L230" i="6"/>
  <c r="N230" i="6"/>
  <c r="P230" i="6"/>
  <c r="O231" i="6"/>
  <c r="M231" i="6"/>
  <c r="H231" i="6"/>
  <c r="I231" i="6"/>
  <c r="J231" i="6"/>
  <c r="K231" i="6"/>
  <c r="L231" i="6"/>
  <c r="N231" i="6"/>
  <c r="P231" i="6"/>
  <c r="O232" i="6"/>
  <c r="M232" i="6"/>
  <c r="H232" i="6"/>
  <c r="I232" i="6"/>
  <c r="J232" i="6"/>
  <c r="K232" i="6"/>
  <c r="L232" i="6"/>
  <c r="N232" i="6"/>
  <c r="P232" i="6"/>
  <c r="O233" i="6"/>
  <c r="M233" i="6"/>
  <c r="H233" i="6"/>
  <c r="I233" i="6"/>
  <c r="J233" i="6"/>
  <c r="K233" i="6"/>
  <c r="L233" i="6"/>
  <c r="N233" i="6"/>
  <c r="P233" i="6"/>
  <c r="O234" i="6"/>
  <c r="M234" i="6"/>
  <c r="H234" i="6"/>
  <c r="I234" i="6"/>
  <c r="J234" i="6"/>
  <c r="K234" i="6"/>
  <c r="L234" i="6"/>
  <c r="N234" i="6"/>
  <c r="P234" i="6"/>
  <c r="O235" i="6"/>
  <c r="M235" i="6"/>
  <c r="H235" i="6"/>
  <c r="I235" i="6"/>
  <c r="J235" i="6"/>
  <c r="K235" i="6"/>
  <c r="L235" i="6"/>
  <c r="N235" i="6"/>
  <c r="P235" i="6"/>
  <c r="O236" i="6"/>
  <c r="M236" i="6"/>
  <c r="H236" i="6"/>
  <c r="I236" i="6"/>
  <c r="J236" i="6"/>
  <c r="K236" i="6"/>
  <c r="L236" i="6"/>
  <c r="N236" i="6"/>
  <c r="P236" i="6"/>
  <c r="O237" i="6"/>
  <c r="M237" i="6"/>
  <c r="H237" i="6"/>
  <c r="I237" i="6"/>
  <c r="J237" i="6"/>
  <c r="K237" i="6"/>
  <c r="L237" i="6"/>
  <c r="N237" i="6"/>
  <c r="P237" i="6"/>
  <c r="O238" i="6"/>
  <c r="M238" i="6"/>
  <c r="H238" i="6"/>
  <c r="I238" i="6"/>
  <c r="J238" i="6"/>
  <c r="K238" i="6"/>
  <c r="L238" i="6"/>
  <c r="N238" i="6"/>
  <c r="P238" i="6"/>
  <c r="O239" i="6"/>
  <c r="M239" i="6"/>
  <c r="H239" i="6"/>
  <c r="I239" i="6"/>
  <c r="J239" i="6"/>
  <c r="K239" i="6"/>
  <c r="L239" i="6"/>
  <c r="N239" i="6"/>
  <c r="P239" i="6"/>
  <c r="O240" i="6"/>
  <c r="M240" i="6"/>
  <c r="H240" i="6"/>
  <c r="I240" i="6"/>
  <c r="J240" i="6"/>
  <c r="K240" i="6"/>
  <c r="L240" i="6"/>
  <c r="N240" i="6"/>
  <c r="P240" i="6"/>
  <c r="O241" i="6"/>
  <c r="M241" i="6"/>
  <c r="H241" i="6"/>
  <c r="I241" i="6"/>
  <c r="J241" i="6"/>
  <c r="K241" i="6"/>
  <c r="L241" i="6"/>
  <c r="N241" i="6"/>
  <c r="P241" i="6"/>
  <c r="O242" i="6"/>
  <c r="M242" i="6"/>
  <c r="H242" i="6"/>
  <c r="I242" i="6"/>
  <c r="J242" i="6"/>
  <c r="K242" i="6"/>
  <c r="L242" i="6"/>
  <c r="N242" i="6"/>
  <c r="P242" i="6"/>
  <c r="O243" i="6"/>
  <c r="M243" i="6"/>
  <c r="H243" i="6"/>
  <c r="I243" i="6"/>
  <c r="J243" i="6"/>
  <c r="K243" i="6"/>
  <c r="L243" i="6"/>
  <c r="N243" i="6"/>
  <c r="P243" i="6"/>
  <c r="O244" i="6"/>
  <c r="M244" i="6"/>
  <c r="H244" i="6"/>
  <c r="I244" i="6"/>
  <c r="J244" i="6"/>
  <c r="K244" i="6"/>
  <c r="L244" i="6"/>
  <c r="N244" i="6"/>
  <c r="P244" i="6"/>
  <c r="O245" i="6"/>
  <c r="M245" i="6"/>
  <c r="H245" i="6"/>
  <c r="I245" i="6"/>
  <c r="J245" i="6"/>
  <c r="K245" i="6"/>
  <c r="L245" i="6"/>
  <c r="N245" i="6"/>
  <c r="P245" i="6"/>
  <c r="O246" i="6"/>
  <c r="M246" i="6"/>
  <c r="H246" i="6"/>
  <c r="I246" i="6"/>
  <c r="J246" i="6"/>
  <c r="K246" i="6"/>
  <c r="L246" i="6"/>
  <c r="N246" i="6"/>
  <c r="P246" i="6"/>
  <c r="O247" i="6"/>
  <c r="M247" i="6"/>
  <c r="H247" i="6"/>
  <c r="I247" i="6"/>
  <c r="J247" i="6"/>
  <c r="K247" i="6"/>
  <c r="L247" i="6"/>
  <c r="N247" i="6"/>
  <c r="P247" i="6"/>
  <c r="O248" i="6"/>
  <c r="M248" i="6"/>
  <c r="H248" i="6"/>
  <c r="I248" i="6"/>
  <c r="J248" i="6"/>
  <c r="K248" i="6"/>
  <c r="L248" i="6"/>
  <c r="N248" i="6"/>
  <c r="P248" i="6"/>
  <c r="O249" i="6"/>
  <c r="M249" i="6"/>
  <c r="H249" i="6"/>
  <c r="I249" i="6"/>
  <c r="J249" i="6"/>
  <c r="K249" i="6"/>
  <c r="L249" i="6"/>
  <c r="N249" i="6"/>
  <c r="P249" i="6"/>
  <c r="O250" i="6"/>
  <c r="M250" i="6"/>
  <c r="H250" i="6"/>
  <c r="I250" i="6"/>
  <c r="J250" i="6"/>
  <c r="K250" i="6"/>
  <c r="L250" i="6"/>
  <c r="N250" i="6"/>
  <c r="P250" i="6"/>
  <c r="O251" i="6"/>
  <c r="M251" i="6"/>
  <c r="H251" i="6"/>
  <c r="I251" i="6"/>
  <c r="J251" i="6"/>
  <c r="K251" i="6"/>
  <c r="L251" i="6"/>
  <c r="N251" i="6"/>
  <c r="P251" i="6"/>
  <c r="O252" i="6"/>
  <c r="M252" i="6"/>
  <c r="H252" i="6"/>
  <c r="I252" i="6"/>
  <c r="J252" i="6"/>
  <c r="K252" i="6"/>
  <c r="L252" i="6"/>
  <c r="N252" i="6"/>
  <c r="P252" i="6"/>
  <c r="O253" i="6"/>
  <c r="M253" i="6"/>
  <c r="H253" i="6"/>
  <c r="I253" i="6"/>
  <c r="J253" i="6"/>
  <c r="K253" i="6"/>
  <c r="L253" i="6"/>
  <c r="N253" i="6"/>
  <c r="P253" i="6"/>
  <c r="O254" i="6"/>
  <c r="M254" i="6"/>
  <c r="H254" i="6"/>
  <c r="I254" i="6"/>
  <c r="J254" i="6"/>
  <c r="K254" i="6"/>
  <c r="L254" i="6"/>
  <c r="N254" i="6"/>
  <c r="P254" i="6"/>
  <c r="O255" i="6"/>
  <c r="M255" i="6"/>
  <c r="H255" i="6"/>
  <c r="I255" i="6"/>
  <c r="J255" i="6"/>
  <c r="K255" i="6"/>
  <c r="L255" i="6"/>
  <c r="N255" i="6"/>
  <c r="P255" i="6"/>
  <c r="O256" i="6"/>
  <c r="M256" i="6"/>
  <c r="H256" i="6"/>
  <c r="I256" i="6"/>
  <c r="J256" i="6"/>
  <c r="K256" i="6"/>
  <c r="L256" i="6"/>
  <c r="N256" i="6"/>
  <c r="P256" i="6"/>
  <c r="O257" i="6"/>
  <c r="M257" i="6"/>
  <c r="H257" i="6"/>
  <c r="I257" i="6"/>
  <c r="J257" i="6"/>
  <c r="K257" i="6"/>
  <c r="L257" i="6"/>
  <c r="N257" i="6"/>
  <c r="P257" i="6"/>
  <c r="O258" i="6"/>
  <c r="M258" i="6"/>
  <c r="H258" i="6"/>
  <c r="I258" i="6"/>
  <c r="J258" i="6"/>
  <c r="K258" i="6"/>
  <c r="L258" i="6"/>
  <c r="N258" i="6"/>
  <c r="P258" i="6"/>
  <c r="O259" i="6"/>
  <c r="M259" i="6"/>
  <c r="H259" i="6"/>
  <c r="I259" i="6"/>
  <c r="J259" i="6"/>
  <c r="K259" i="6"/>
  <c r="L259" i="6"/>
  <c r="N259" i="6"/>
  <c r="P259" i="6"/>
  <c r="O260" i="6"/>
  <c r="M260" i="6"/>
  <c r="H260" i="6"/>
  <c r="I260" i="6"/>
  <c r="J260" i="6"/>
  <c r="K260" i="6"/>
  <c r="L260" i="6"/>
  <c r="N260" i="6"/>
  <c r="P260" i="6"/>
  <c r="O261" i="6"/>
  <c r="M261" i="6"/>
  <c r="H261" i="6"/>
  <c r="I261" i="6"/>
  <c r="J261" i="6"/>
  <c r="K261" i="6"/>
  <c r="L261" i="6"/>
  <c r="N261" i="6"/>
  <c r="P261" i="6"/>
  <c r="O262" i="6"/>
  <c r="M262" i="6"/>
  <c r="H262" i="6"/>
  <c r="I262" i="6"/>
  <c r="J262" i="6"/>
  <c r="K262" i="6"/>
  <c r="L262" i="6"/>
  <c r="N262" i="6"/>
  <c r="P262" i="6"/>
  <c r="O263" i="6"/>
  <c r="M263" i="6"/>
  <c r="H263" i="6"/>
  <c r="I263" i="6"/>
  <c r="J263" i="6"/>
  <c r="K263" i="6"/>
  <c r="L263" i="6"/>
  <c r="N263" i="6"/>
  <c r="P263" i="6"/>
  <c r="O264" i="6"/>
  <c r="M264" i="6"/>
  <c r="H264" i="6"/>
  <c r="I264" i="6"/>
  <c r="J264" i="6"/>
  <c r="K264" i="6"/>
  <c r="L264" i="6"/>
  <c r="N264" i="6"/>
  <c r="P264" i="6"/>
  <c r="O265" i="6"/>
  <c r="M265" i="6"/>
  <c r="H265" i="6"/>
  <c r="I265" i="6"/>
  <c r="J265" i="6"/>
  <c r="K265" i="6"/>
  <c r="L265" i="6"/>
  <c r="N265" i="6"/>
  <c r="P265" i="6"/>
  <c r="O266" i="6"/>
  <c r="M266" i="6"/>
  <c r="H266" i="6"/>
  <c r="I266" i="6"/>
  <c r="J266" i="6"/>
  <c r="K266" i="6"/>
  <c r="L266" i="6"/>
  <c r="N266" i="6"/>
  <c r="P266" i="6"/>
  <c r="O267" i="6"/>
  <c r="M267" i="6"/>
  <c r="H267" i="6"/>
  <c r="I267" i="6"/>
  <c r="J267" i="6"/>
  <c r="K267" i="6"/>
  <c r="L267" i="6"/>
  <c r="N267" i="6"/>
  <c r="P267" i="6"/>
  <c r="O268" i="6"/>
  <c r="M268" i="6"/>
  <c r="H268" i="6"/>
  <c r="I268" i="6"/>
  <c r="J268" i="6"/>
  <c r="K268" i="6"/>
  <c r="L268" i="6"/>
  <c r="N268" i="6"/>
  <c r="P268" i="6"/>
  <c r="O269" i="6"/>
  <c r="M269" i="6"/>
  <c r="H269" i="6"/>
  <c r="I269" i="6"/>
  <c r="J269" i="6"/>
  <c r="K269" i="6"/>
  <c r="L269" i="6"/>
  <c r="N269" i="6"/>
  <c r="P269" i="6"/>
  <c r="O270" i="6"/>
  <c r="M270" i="6"/>
  <c r="H270" i="6"/>
  <c r="I270" i="6"/>
  <c r="J270" i="6"/>
  <c r="K270" i="6"/>
  <c r="L270" i="6"/>
  <c r="N270" i="6"/>
  <c r="P270" i="6"/>
  <c r="O271" i="6"/>
  <c r="M271" i="6"/>
  <c r="H271" i="6"/>
  <c r="I271" i="6"/>
  <c r="J271" i="6"/>
  <c r="K271" i="6"/>
  <c r="L271" i="6"/>
  <c r="N271" i="6"/>
  <c r="P271" i="6"/>
  <c r="O272" i="6"/>
  <c r="M272" i="6"/>
  <c r="H272" i="6"/>
  <c r="I272" i="6"/>
  <c r="J272" i="6"/>
  <c r="K272" i="6"/>
  <c r="L272" i="6"/>
  <c r="N272" i="6"/>
  <c r="P272" i="6"/>
  <c r="O273" i="6"/>
  <c r="M273" i="6"/>
  <c r="H273" i="6"/>
  <c r="I273" i="6"/>
  <c r="J273" i="6"/>
  <c r="K273" i="6"/>
  <c r="L273" i="6"/>
  <c r="N273" i="6"/>
  <c r="P273" i="6"/>
  <c r="O274" i="6"/>
  <c r="M274" i="6"/>
  <c r="H274" i="6"/>
  <c r="I274" i="6"/>
  <c r="J274" i="6"/>
  <c r="K274" i="6"/>
  <c r="L274" i="6"/>
  <c r="N274" i="6"/>
  <c r="P274" i="6"/>
  <c r="O275" i="6"/>
  <c r="M275" i="6"/>
  <c r="H275" i="6"/>
  <c r="I275" i="6"/>
  <c r="J275" i="6"/>
  <c r="K275" i="6"/>
  <c r="L275" i="6"/>
  <c r="N275" i="6"/>
  <c r="P275" i="6"/>
  <c r="O276" i="6"/>
  <c r="M276" i="6"/>
  <c r="H276" i="6"/>
  <c r="I276" i="6"/>
  <c r="J276" i="6"/>
  <c r="K276" i="6"/>
  <c r="L276" i="6"/>
  <c r="N276" i="6"/>
  <c r="P276" i="6"/>
  <c r="O277" i="6"/>
  <c r="M277" i="6"/>
  <c r="H277" i="6"/>
  <c r="I277" i="6"/>
  <c r="J277" i="6"/>
  <c r="K277" i="6"/>
  <c r="L277" i="6"/>
  <c r="N277" i="6"/>
  <c r="P277" i="6"/>
  <c r="O278" i="6"/>
  <c r="M278" i="6"/>
  <c r="H278" i="6"/>
  <c r="I278" i="6"/>
  <c r="J278" i="6"/>
  <c r="K278" i="6"/>
  <c r="L278" i="6"/>
  <c r="N278" i="6"/>
  <c r="P278" i="6"/>
  <c r="O279" i="6"/>
  <c r="M279" i="6"/>
  <c r="H279" i="6"/>
  <c r="I279" i="6"/>
  <c r="J279" i="6"/>
  <c r="K279" i="6"/>
  <c r="L279" i="6"/>
  <c r="N279" i="6"/>
  <c r="P279" i="6"/>
  <c r="O280" i="6"/>
  <c r="M280" i="6"/>
  <c r="H280" i="6"/>
  <c r="I280" i="6"/>
  <c r="J280" i="6"/>
  <c r="K280" i="6"/>
  <c r="L280" i="6"/>
  <c r="N280" i="6"/>
  <c r="P280" i="6"/>
  <c r="O281" i="6"/>
  <c r="M281" i="6"/>
  <c r="H281" i="6"/>
  <c r="I281" i="6"/>
  <c r="J281" i="6"/>
  <c r="K281" i="6"/>
  <c r="L281" i="6"/>
  <c r="N281" i="6"/>
  <c r="P281" i="6"/>
  <c r="O282" i="6"/>
  <c r="M282" i="6"/>
  <c r="H282" i="6"/>
  <c r="I282" i="6"/>
  <c r="J282" i="6"/>
  <c r="K282" i="6"/>
  <c r="L282" i="6"/>
  <c r="N282" i="6"/>
  <c r="P282" i="6"/>
  <c r="O283" i="6"/>
  <c r="M283" i="6"/>
  <c r="H283" i="6"/>
  <c r="I283" i="6"/>
  <c r="J283" i="6"/>
  <c r="K283" i="6"/>
  <c r="L283" i="6"/>
  <c r="N283" i="6"/>
  <c r="P283" i="6"/>
  <c r="O284" i="6"/>
  <c r="M284" i="6"/>
  <c r="H284" i="6"/>
  <c r="I284" i="6"/>
  <c r="J284" i="6"/>
  <c r="K284" i="6"/>
  <c r="L284" i="6"/>
  <c r="N284" i="6"/>
  <c r="P284" i="6"/>
  <c r="O285" i="6"/>
  <c r="M285" i="6"/>
  <c r="H285" i="6"/>
  <c r="I285" i="6"/>
  <c r="J285" i="6"/>
  <c r="K285" i="6"/>
  <c r="L285" i="6"/>
  <c r="N285" i="6"/>
  <c r="P285" i="6"/>
  <c r="O286" i="6"/>
  <c r="M286" i="6"/>
  <c r="H286" i="6"/>
  <c r="I286" i="6"/>
  <c r="J286" i="6"/>
  <c r="K286" i="6"/>
  <c r="L286" i="6"/>
  <c r="N286" i="6"/>
  <c r="P286" i="6"/>
  <c r="O287" i="6"/>
  <c r="M287" i="6"/>
  <c r="H287" i="6"/>
  <c r="I287" i="6"/>
  <c r="J287" i="6"/>
  <c r="K287" i="6"/>
  <c r="L287" i="6"/>
  <c r="N287" i="6"/>
  <c r="P287" i="6"/>
  <c r="O288" i="6"/>
  <c r="M288" i="6"/>
  <c r="H288" i="6"/>
  <c r="I288" i="6"/>
  <c r="J288" i="6"/>
  <c r="K288" i="6"/>
  <c r="L288" i="6"/>
  <c r="N288" i="6"/>
  <c r="P288" i="6"/>
  <c r="O289" i="6"/>
  <c r="M289" i="6"/>
  <c r="H289" i="6"/>
  <c r="I289" i="6"/>
  <c r="J289" i="6"/>
  <c r="K289" i="6"/>
  <c r="L289" i="6"/>
  <c r="N289" i="6"/>
  <c r="P289" i="6"/>
  <c r="O290" i="6"/>
  <c r="M290" i="6"/>
  <c r="H290" i="6"/>
  <c r="I290" i="6"/>
  <c r="J290" i="6"/>
  <c r="K290" i="6"/>
  <c r="L290" i="6"/>
  <c r="N290" i="6"/>
  <c r="P290" i="6"/>
  <c r="O291" i="6"/>
  <c r="M291" i="6"/>
  <c r="H291" i="6"/>
  <c r="I291" i="6"/>
  <c r="J291" i="6"/>
  <c r="K291" i="6"/>
  <c r="L291" i="6"/>
  <c r="N291" i="6"/>
  <c r="P291" i="6"/>
  <c r="O292" i="6"/>
  <c r="M292" i="6"/>
  <c r="H292" i="6"/>
  <c r="I292" i="6"/>
  <c r="J292" i="6"/>
  <c r="K292" i="6"/>
  <c r="L292" i="6"/>
  <c r="N292" i="6"/>
  <c r="P292" i="6"/>
  <c r="O293" i="6"/>
  <c r="M293" i="6"/>
  <c r="H293" i="6"/>
  <c r="I293" i="6"/>
  <c r="J293" i="6"/>
  <c r="K293" i="6"/>
  <c r="L293" i="6"/>
  <c r="N293" i="6"/>
  <c r="P293" i="6"/>
  <c r="O294" i="6"/>
  <c r="M294" i="6"/>
  <c r="H294" i="6"/>
  <c r="I294" i="6"/>
  <c r="J294" i="6"/>
  <c r="K294" i="6"/>
  <c r="L294" i="6"/>
  <c r="N294" i="6"/>
  <c r="P294" i="6"/>
  <c r="O295" i="6"/>
  <c r="M295" i="6"/>
  <c r="H295" i="6"/>
  <c r="I295" i="6"/>
  <c r="J295" i="6"/>
  <c r="K295" i="6"/>
  <c r="L295" i="6"/>
  <c r="N295" i="6"/>
  <c r="P295" i="6"/>
  <c r="O296" i="6"/>
  <c r="M296" i="6"/>
  <c r="H296" i="6"/>
  <c r="I296" i="6"/>
  <c r="J296" i="6"/>
  <c r="K296" i="6"/>
  <c r="L296" i="6"/>
  <c r="N296" i="6"/>
  <c r="P296" i="6"/>
  <c r="O297" i="6"/>
  <c r="M297" i="6"/>
  <c r="H297" i="6"/>
  <c r="I297" i="6"/>
  <c r="J297" i="6"/>
  <c r="K297" i="6"/>
  <c r="L297" i="6"/>
  <c r="N297" i="6"/>
  <c r="P297" i="6"/>
  <c r="O298" i="6"/>
  <c r="M298" i="6"/>
  <c r="H298" i="6"/>
  <c r="I298" i="6"/>
  <c r="J298" i="6"/>
  <c r="K298" i="6"/>
  <c r="L298" i="6"/>
  <c r="N298" i="6"/>
  <c r="P298" i="6"/>
  <c r="O299" i="6"/>
  <c r="M299" i="6"/>
  <c r="H299" i="6"/>
  <c r="I299" i="6"/>
  <c r="J299" i="6"/>
  <c r="K299" i="6"/>
  <c r="L299" i="6"/>
  <c r="N299" i="6"/>
  <c r="P299" i="6"/>
  <c r="O300" i="6"/>
  <c r="M300" i="6"/>
  <c r="H300" i="6"/>
  <c r="I300" i="6"/>
  <c r="J300" i="6"/>
  <c r="K300" i="6"/>
  <c r="L300" i="6"/>
  <c r="N300" i="6"/>
  <c r="P300" i="6"/>
  <c r="O301" i="6"/>
  <c r="M301" i="6"/>
  <c r="H301" i="6"/>
  <c r="I301" i="6"/>
  <c r="J301" i="6"/>
  <c r="K301" i="6"/>
  <c r="L301" i="6"/>
  <c r="N301" i="6"/>
  <c r="P301" i="6"/>
  <c r="O302" i="6"/>
  <c r="M302" i="6"/>
  <c r="H302" i="6"/>
  <c r="I302" i="6"/>
  <c r="J302" i="6"/>
  <c r="K302" i="6"/>
  <c r="L302" i="6"/>
  <c r="N302" i="6"/>
  <c r="P302" i="6"/>
  <c r="O303" i="6"/>
  <c r="M303" i="6"/>
  <c r="H303" i="6"/>
  <c r="I303" i="6"/>
  <c r="J303" i="6"/>
  <c r="K303" i="6"/>
  <c r="L303" i="6"/>
  <c r="N303" i="6"/>
  <c r="P303" i="6"/>
  <c r="O304" i="6"/>
  <c r="M304" i="6"/>
  <c r="H304" i="6"/>
  <c r="I304" i="6"/>
  <c r="J304" i="6"/>
  <c r="K304" i="6"/>
  <c r="L304" i="6"/>
  <c r="N304" i="6"/>
  <c r="P304" i="6"/>
  <c r="O305" i="6"/>
  <c r="M305" i="6"/>
  <c r="H305" i="6"/>
  <c r="I305" i="6"/>
  <c r="J305" i="6"/>
  <c r="K305" i="6"/>
  <c r="L305" i="6"/>
  <c r="N305" i="6"/>
  <c r="P305" i="6"/>
  <c r="O306" i="6"/>
  <c r="M306" i="6"/>
  <c r="H306" i="6"/>
  <c r="I306" i="6"/>
  <c r="J306" i="6"/>
  <c r="K306" i="6"/>
  <c r="L306" i="6"/>
  <c r="N306" i="6"/>
  <c r="P306" i="6"/>
  <c r="O307" i="6"/>
  <c r="M307" i="6"/>
  <c r="H307" i="6"/>
  <c r="I307" i="6"/>
  <c r="J307" i="6"/>
  <c r="K307" i="6"/>
  <c r="L307" i="6"/>
  <c r="N307" i="6"/>
  <c r="P307" i="6"/>
  <c r="O308" i="6"/>
  <c r="M308" i="6"/>
  <c r="H308" i="6"/>
  <c r="I308" i="6"/>
  <c r="J308" i="6"/>
  <c r="K308" i="6"/>
  <c r="L308" i="6"/>
  <c r="N308" i="6"/>
  <c r="P308" i="6"/>
  <c r="O309" i="6"/>
  <c r="M309" i="6"/>
  <c r="H309" i="6"/>
  <c r="I309" i="6"/>
  <c r="J309" i="6"/>
  <c r="K309" i="6"/>
  <c r="L309" i="6"/>
  <c r="N309" i="6"/>
  <c r="P309" i="6"/>
  <c r="O310" i="6"/>
  <c r="M310" i="6"/>
  <c r="H310" i="6"/>
  <c r="I310" i="6"/>
  <c r="J310" i="6"/>
  <c r="K310" i="6"/>
  <c r="L310" i="6"/>
  <c r="N310" i="6"/>
  <c r="P310" i="6"/>
  <c r="O311" i="6"/>
  <c r="M311" i="6"/>
  <c r="H311" i="6"/>
  <c r="I311" i="6"/>
  <c r="J311" i="6"/>
  <c r="K311" i="6"/>
  <c r="L311" i="6"/>
  <c r="N311" i="6"/>
  <c r="P311" i="6"/>
  <c r="O312" i="6"/>
  <c r="M312" i="6"/>
  <c r="H312" i="6"/>
  <c r="I312" i="6"/>
  <c r="J312" i="6"/>
  <c r="K312" i="6"/>
  <c r="L312" i="6"/>
  <c r="N312" i="6"/>
  <c r="P312" i="6"/>
  <c r="O313" i="6"/>
  <c r="M313" i="6"/>
  <c r="H313" i="6"/>
  <c r="I313" i="6"/>
  <c r="J313" i="6"/>
  <c r="K313" i="6"/>
  <c r="L313" i="6"/>
  <c r="N313" i="6"/>
  <c r="P313" i="6"/>
  <c r="O314" i="6"/>
  <c r="M314" i="6"/>
  <c r="H314" i="6"/>
  <c r="I314" i="6"/>
  <c r="J314" i="6"/>
  <c r="K314" i="6"/>
  <c r="L314" i="6"/>
  <c r="N314" i="6"/>
  <c r="P314" i="6"/>
  <c r="O315" i="6"/>
  <c r="M315" i="6"/>
  <c r="H315" i="6"/>
  <c r="I315" i="6"/>
  <c r="J315" i="6"/>
  <c r="K315" i="6"/>
  <c r="L315" i="6"/>
  <c r="N315" i="6"/>
  <c r="P315" i="6"/>
  <c r="O316" i="6"/>
  <c r="M316" i="6"/>
  <c r="H316" i="6"/>
  <c r="I316" i="6"/>
  <c r="J316" i="6"/>
  <c r="K316" i="6"/>
  <c r="L316" i="6"/>
  <c r="N316" i="6"/>
  <c r="P316" i="6"/>
  <c r="O317" i="6"/>
  <c r="M317" i="6"/>
  <c r="H317" i="6"/>
  <c r="I317" i="6"/>
  <c r="J317" i="6"/>
  <c r="K317" i="6"/>
  <c r="L317" i="6"/>
  <c r="N317" i="6"/>
  <c r="P317" i="6"/>
  <c r="O318" i="6"/>
  <c r="M318" i="6"/>
  <c r="H318" i="6"/>
  <c r="I318" i="6"/>
  <c r="J318" i="6"/>
  <c r="K318" i="6"/>
  <c r="L318" i="6"/>
  <c r="N318" i="6"/>
  <c r="P318" i="6"/>
  <c r="O319" i="6"/>
  <c r="M319" i="6"/>
  <c r="H319" i="6"/>
  <c r="I319" i="6"/>
  <c r="J319" i="6"/>
  <c r="K319" i="6"/>
  <c r="L319" i="6"/>
  <c r="N319" i="6"/>
  <c r="P319" i="6"/>
  <c r="O320" i="6"/>
  <c r="M320" i="6"/>
  <c r="H320" i="6"/>
  <c r="I320" i="6"/>
  <c r="J320" i="6"/>
  <c r="K320" i="6"/>
  <c r="L320" i="6"/>
  <c r="N320" i="6"/>
  <c r="P320" i="6"/>
  <c r="O321" i="6"/>
  <c r="M321" i="6"/>
  <c r="H321" i="6"/>
  <c r="I321" i="6"/>
  <c r="J321" i="6"/>
  <c r="K321" i="6"/>
  <c r="L321" i="6"/>
  <c r="N321" i="6"/>
  <c r="P321" i="6"/>
  <c r="O322" i="6"/>
  <c r="M322" i="6"/>
  <c r="H322" i="6"/>
  <c r="I322" i="6"/>
  <c r="J322" i="6"/>
  <c r="K322" i="6"/>
  <c r="L322" i="6"/>
  <c r="N322" i="6"/>
  <c r="P322" i="6"/>
  <c r="O323" i="6"/>
  <c r="M323" i="6"/>
  <c r="H323" i="6"/>
  <c r="I323" i="6"/>
  <c r="J323" i="6"/>
  <c r="K323" i="6"/>
  <c r="L323" i="6"/>
  <c r="N323" i="6"/>
  <c r="P323" i="6"/>
  <c r="O324" i="6"/>
  <c r="M324" i="6"/>
  <c r="H324" i="6"/>
  <c r="I324" i="6"/>
  <c r="J324" i="6"/>
  <c r="K324" i="6"/>
  <c r="L324" i="6"/>
  <c r="N324" i="6"/>
  <c r="P324" i="6"/>
  <c r="O325" i="6"/>
  <c r="M325" i="6"/>
  <c r="H325" i="6"/>
  <c r="I325" i="6"/>
  <c r="J325" i="6"/>
  <c r="K325" i="6"/>
  <c r="L325" i="6"/>
  <c r="N325" i="6"/>
  <c r="P325" i="6"/>
  <c r="O326" i="6"/>
  <c r="M326" i="6"/>
  <c r="H326" i="6"/>
  <c r="I326" i="6"/>
  <c r="J326" i="6"/>
  <c r="K326" i="6"/>
  <c r="L326" i="6"/>
  <c r="N326" i="6"/>
  <c r="P326" i="6"/>
  <c r="O327" i="6"/>
  <c r="M327" i="6"/>
  <c r="H327" i="6"/>
  <c r="I327" i="6"/>
  <c r="J327" i="6"/>
  <c r="K327" i="6"/>
  <c r="L327" i="6"/>
  <c r="N327" i="6"/>
  <c r="P327" i="6"/>
  <c r="O328" i="6"/>
  <c r="M328" i="6"/>
  <c r="H328" i="6"/>
  <c r="I328" i="6"/>
  <c r="J328" i="6"/>
  <c r="K328" i="6"/>
  <c r="L328" i="6"/>
  <c r="N328" i="6"/>
  <c r="P328" i="6"/>
  <c r="O329" i="6"/>
  <c r="M329" i="6"/>
  <c r="H329" i="6"/>
  <c r="I329" i="6"/>
  <c r="J329" i="6"/>
  <c r="K329" i="6"/>
  <c r="L329" i="6"/>
  <c r="N329" i="6"/>
  <c r="P329" i="6"/>
  <c r="O330" i="6"/>
  <c r="M330" i="6"/>
  <c r="H330" i="6"/>
  <c r="I330" i="6"/>
  <c r="J330" i="6"/>
  <c r="K330" i="6"/>
  <c r="L330" i="6"/>
  <c r="N330" i="6"/>
  <c r="P330" i="6"/>
  <c r="O331" i="6"/>
  <c r="M331" i="6"/>
  <c r="H331" i="6"/>
  <c r="I331" i="6"/>
  <c r="J331" i="6"/>
  <c r="K331" i="6"/>
  <c r="L331" i="6"/>
  <c r="N331" i="6"/>
  <c r="P331" i="6"/>
  <c r="O332" i="6"/>
  <c r="M332" i="6"/>
  <c r="H332" i="6"/>
  <c r="I332" i="6"/>
  <c r="J332" i="6"/>
  <c r="K332" i="6"/>
  <c r="L332" i="6"/>
  <c r="N332" i="6"/>
  <c r="P332" i="6"/>
  <c r="O333" i="6"/>
  <c r="M333" i="6"/>
  <c r="H333" i="6"/>
  <c r="I333" i="6"/>
  <c r="J333" i="6"/>
  <c r="K333" i="6"/>
  <c r="L333" i="6"/>
  <c r="N333" i="6"/>
  <c r="P333" i="6"/>
  <c r="O334" i="6"/>
  <c r="M334" i="6"/>
  <c r="H334" i="6"/>
  <c r="I334" i="6"/>
  <c r="J334" i="6"/>
  <c r="K334" i="6"/>
  <c r="L334" i="6"/>
  <c r="N334" i="6"/>
  <c r="P334" i="6"/>
  <c r="O335" i="6"/>
  <c r="M335" i="6"/>
  <c r="H335" i="6"/>
  <c r="I335" i="6"/>
  <c r="J335" i="6"/>
  <c r="K335" i="6"/>
  <c r="L335" i="6"/>
  <c r="N335" i="6"/>
  <c r="P335" i="6"/>
  <c r="O336" i="6"/>
  <c r="M336" i="6"/>
  <c r="H336" i="6"/>
  <c r="I336" i="6"/>
  <c r="J336" i="6"/>
  <c r="K336" i="6"/>
  <c r="L336" i="6"/>
  <c r="N336" i="6"/>
  <c r="P336" i="6"/>
  <c r="O337" i="6"/>
  <c r="M337" i="6"/>
  <c r="H337" i="6"/>
  <c r="I337" i="6"/>
  <c r="J337" i="6"/>
  <c r="K337" i="6"/>
  <c r="L337" i="6"/>
  <c r="N337" i="6"/>
  <c r="P337" i="6"/>
  <c r="O338" i="6"/>
  <c r="M338" i="6"/>
  <c r="H338" i="6"/>
  <c r="I338" i="6"/>
  <c r="J338" i="6"/>
  <c r="K338" i="6"/>
  <c r="L338" i="6"/>
  <c r="N338" i="6"/>
  <c r="P338" i="6"/>
  <c r="O339" i="6"/>
  <c r="M339" i="6"/>
  <c r="H339" i="6"/>
  <c r="I339" i="6"/>
  <c r="J339" i="6"/>
  <c r="K339" i="6"/>
  <c r="L339" i="6"/>
  <c r="N339" i="6"/>
  <c r="P339" i="6"/>
  <c r="O340" i="6"/>
  <c r="M340" i="6"/>
  <c r="H340" i="6"/>
  <c r="I340" i="6"/>
  <c r="J340" i="6"/>
  <c r="K340" i="6"/>
  <c r="L340" i="6"/>
  <c r="N340" i="6"/>
  <c r="P340" i="6"/>
  <c r="O341" i="6"/>
  <c r="M341" i="6"/>
  <c r="H341" i="6"/>
  <c r="I341" i="6"/>
  <c r="J341" i="6"/>
  <c r="K341" i="6"/>
  <c r="L341" i="6"/>
  <c r="N341" i="6"/>
  <c r="P341" i="6"/>
  <c r="O342" i="6"/>
  <c r="M342" i="6"/>
  <c r="H342" i="6"/>
  <c r="I342" i="6"/>
  <c r="J342" i="6"/>
  <c r="K342" i="6"/>
  <c r="L342" i="6"/>
  <c r="N342" i="6"/>
  <c r="P342" i="6"/>
  <c r="O343" i="6"/>
  <c r="M343" i="6"/>
  <c r="H343" i="6"/>
  <c r="I343" i="6"/>
  <c r="J343" i="6"/>
  <c r="K343" i="6"/>
  <c r="L343" i="6"/>
  <c r="N343" i="6"/>
  <c r="P343" i="6"/>
  <c r="O344" i="6"/>
  <c r="M344" i="6"/>
  <c r="H344" i="6"/>
  <c r="I344" i="6"/>
  <c r="J344" i="6"/>
  <c r="K344" i="6"/>
  <c r="L344" i="6"/>
  <c r="N344" i="6"/>
  <c r="P344" i="6"/>
  <c r="O345" i="6"/>
  <c r="M345" i="6"/>
  <c r="H345" i="6"/>
  <c r="I345" i="6"/>
  <c r="J345" i="6"/>
  <c r="K345" i="6"/>
  <c r="L345" i="6"/>
  <c r="N345" i="6"/>
  <c r="P345" i="6"/>
  <c r="O346" i="6"/>
  <c r="M346" i="6"/>
  <c r="H346" i="6"/>
  <c r="I346" i="6"/>
  <c r="J346" i="6"/>
  <c r="K346" i="6"/>
  <c r="L346" i="6"/>
  <c r="N346" i="6"/>
  <c r="P346" i="6"/>
  <c r="O347" i="6"/>
  <c r="M347" i="6"/>
  <c r="H347" i="6"/>
  <c r="I347" i="6"/>
  <c r="J347" i="6"/>
  <c r="K347" i="6"/>
  <c r="L347" i="6"/>
  <c r="N347" i="6"/>
  <c r="P347" i="6"/>
  <c r="O348" i="6"/>
  <c r="M348" i="6"/>
  <c r="H348" i="6"/>
  <c r="I348" i="6"/>
  <c r="J348" i="6"/>
  <c r="K348" i="6"/>
  <c r="L348" i="6"/>
  <c r="N348" i="6"/>
  <c r="P348" i="6"/>
  <c r="O349" i="6"/>
  <c r="M349" i="6"/>
  <c r="H349" i="6"/>
  <c r="I349" i="6"/>
  <c r="J349" i="6"/>
  <c r="K349" i="6"/>
  <c r="L349" i="6"/>
  <c r="N349" i="6"/>
  <c r="P349" i="6"/>
  <c r="O350" i="6"/>
  <c r="M350" i="6"/>
  <c r="H350" i="6"/>
  <c r="I350" i="6"/>
  <c r="J350" i="6"/>
  <c r="K350" i="6"/>
  <c r="L350" i="6"/>
  <c r="N350" i="6"/>
  <c r="P350" i="6"/>
  <c r="O351" i="6"/>
  <c r="M351" i="6"/>
  <c r="H351" i="6"/>
  <c r="I351" i="6"/>
  <c r="J351" i="6"/>
  <c r="K351" i="6"/>
  <c r="L351" i="6"/>
  <c r="N351" i="6"/>
  <c r="P351" i="6"/>
  <c r="O352" i="6"/>
  <c r="M352" i="6"/>
  <c r="H352" i="6"/>
  <c r="I352" i="6"/>
  <c r="J352" i="6"/>
  <c r="K352" i="6"/>
  <c r="L352" i="6"/>
  <c r="N352" i="6"/>
  <c r="P352" i="6"/>
  <c r="O353" i="6"/>
  <c r="M353" i="6"/>
  <c r="H353" i="6"/>
  <c r="I353" i="6"/>
  <c r="J353" i="6"/>
  <c r="K353" i="6"/>
  <c r="L353" i="6"/>
  <c r="N353" i="6"/>
  <c r="P353" i="6"/>
  <c r="O354" i="6"/>
  <c r="M354" i="6"/>
  <c r="H354" i="6"/>
  <c r="I354" i="6"/>
  <c r="J354" i="6"/>
  <c r="K354" i="6"/>
  <c r="L354" i="6"/>
  <c r="N354" i="6"/>
  <c r="P354" i="6"/>
  <c r="O355" i="6"/>
  <c r="M355" i="6"/>
  <c r="H355" i="6"/>
  <c r="I355" i="6"/>
  <c r="J355" i="6"/>
  <c r="K355" i="6"/>
  <c r="L355" i="6"/>
  <c r="N355" i="6"/>
  <c r="P355" i="6"/>
  <c r="O356" i="6"/>
  <c r="M356" i="6"/>
  <c r="H356" i="6"/>
  <c r="I356" i="6"/>
  <c r="J356" i="6"/>
  <c r="K356" i="6"/>
  <c r="L356" i="6"/>
  <c r="N356" i="6"/>
  <c r="P356" i="6"/>
  <c r="O357" i="6"/>
  <c r="M357" i="6"/>
  <c r="H357" i="6"/>
  <c r="I357" i="6"/>
  <c r="J357" i="6"/>
  <c r="K357" i="6"/>
  <c r="L357" i="6"/>
  <c r="N357" i="6"/>
  <c r="P357" i="6"/>
  <c r="O358" i="6"/>
  <c r="M358" i="6"/>
  <c r="H358" i="6"/>
  <c r="I358" i="6"/>
  <c r="J358" i="6"/>
  <c r="K358" i="6"/>
  <c r="L358" i="6"/>
  <c r="N358" i="6"/>
  <c r="P358" i="6"/>
  <c r="O359" i="6"/>
  <c r="M359" i="6"/>
  <c r="H359" i="6"/>
  <c r="I359" i="6"/>
  <c r="J359" i="6"/>
  <c r="K359" i="6"/>
  <c r="L359" i="6"/>
  <c r="N359" i="6"/>
  <c r="P359" i="6"/>
  <c r="O360" i="6"/>
  <c r="M360" i="6"/>
  <c r="H360" i="6"/>
  <c r="I360" i="6"/>
  <c r="J360" i="6"/>
  <c r="K360" i="6"/>
  <c r="L360" i="6"/>
  <c r="N360" i="6"/>
  <c r="P360" i="6"/>
  <c r="O361" i="6"/>
  <c r="M361" i="6"/>
  <c r="H361" i="6"/>
  <c r="I361" i="6"/>
  <c r="J361" i="6"/>
  <c r="K361" i="6"/>
  <c r="L361" i="6"/>
  <c r="N361" i="6"/>
  <c r="P361" i="6"/>
  <c r="O362" i="6"/>
  <c r="M362" i="6"/>
  <c r="H362" i="6"/>
  <c r="I362" i="6"/>
  <c r="J362" i="6"/>
  <c r="K362" i="6"/>
  <c r="L362" i="6"/>
  <c r="N362" i="6"/>
  <c r="P362" i="6"/>
  <c r="O363" i="6"/>
  <c r="M363" i="6"/>
  <c r="H363" i="6"/>
  <c r="I363" i="6"/>
  <c r="J363" i="6"/>
  <c r="K363" i="6"/>
  <c r="L363" i="6"/>
  <c r="N363" i="6"/>
  <c r="P363" i="6"/>
  <c r="O364" i="6"/>
  <c r="M364" i="6"/>
  <c r="H364" i="6"/>
  <c r="I364" i="6"/>
  <c r="J364" i="6"/>
  <c r="K364" i="6"/>
  <c r="L364" i="6"/>
  <c r="N364" i="6"/>
  <c r="P364" i="6"/>
  <c r="O365" i="6"/>
  <c r="M365" i="6"/>
  <c r="H365" i="6"/>
  <c r="I365" i="6"/>
  <c r="J365" i="6"/>
  <c r="K365" i="6"/>
  <c r="L365" i="6"/>
  <c r="N365" i="6"/>
  <c r="P365" i="6"/>
  <c r="O366" i="6"/>
  <c r="M366" i="6"/>
  <c r="H366" i="6"/>
  <c r="I366" i="6"/>
  <c r="J366" i="6"/>
  <c r="K366" i="6"/>
  <c r="L366" i="6"/>
  <c r="N366" i="6"/>
  <c r="P366" i="6"/>
  <c r="O367" i="6"/>
  <c r="M367" i="6"/>
  <c r="H367" i="6"/>
  <c r="I367" i="6"/>
  <c r="J367" i="6"/>
  <c r="K367" i="6"/>
  <c r="L367" i="6"/>
  <c r="N367" i="6"/>
  <c r="P367" i="6"/>
  <c r="O368" i="6"/>
  <c r="M368" i="6"/>
  <c r="H368" i="6"/>
  <c r="I368" i="6"/>
  <c r="J368" i="6"/>
  <c r="K368" i="6"/>
  <c r="L368" i="6"/>
  <c r="N368" i="6"/>
  <c r="P368" i="6"/>
  <c r="O369" i="6"/>
  <c r="M369" i="6"/>
  <c r="H369" i="6"/>
  <c r="I369" i="6"/>
  <c r="J369" i="6"/>
  <c r="K369" i="6"/>
  <c r="L369" i="6"/>
  <c r="N369" i="6"/>
  <c r="P369" i="6"/>
  <c r="O370" i="6"/>
  <c r="M370" i="6"/>
  <c r="H370" i="6"/>
  <c r="I370" i="6"/>
  <c r="J370" i="6"/>
  <c r="K370" i="6"/>
  <c r="L370" i="6"/>
  <c r="N370" i="6"/>
  <c r="P370" i="6"/>
  <c r="O371" i="6"/>
  <c r="M371" i="6"/>
  <c r="H371" i="6"/>
  <c r="I371" i="6"/>
  <c r="J371" i="6"/>
  <c r="K371" i="6"/>
  <c r="L371" i="6"/>
  <c r="N371" i="6"/>
  <c r="P371" i="6"/>
  <c r="O372" i="6"/>
  <c r="M372" i="6"/>
  <c r="H372" i="6"/>
  <c r="I372" i="6"/>
  <c r="J372" i="6"/>
  <c r="K372" i="6"/>
  <c r="L372" i="6"/>
  <c r="N372" i="6"/>
  <c r="P372" i="6"/>
  <c r="O373" i="6"/>
  <c r="M373" i="6"/>
  <c r="H373" i="6"/>
  <c r="I373" i="6"/>
  <c r="J373" i="6"/>
  <c r="K373" i="6"/>
  <c r="L373" i="6"/>
  <c r="N373" i="6"/>
  <c r="P373" i="6"/>
  <c r="O374" i="6"/>
  <c r="M374" i="6"/>
  <c r="H374" i="6"/>
  <c r="I374" i="6"/>
  <c r="J374" i="6"/>
  <c r="K374" i="6"/>
  <c r="L374" i="6"/>
  <c r="N374" i="6"/>
  <c r="P374" i="6"/>
  <c r="O375" i="6"/>
  <c r="M375" i="6"/>
  <c r="H375" i="6"/>
  <c r="I375" i="6"/>
  <c r="J375" i="6"/>
  <c r="K375" i="6"/>
  <c r="L375" i="6"/>
  <c r="N375" i="6"/>
  <c r="P375" i="6"/>
  <c r="O376" i="6"/>
  <c r="M376" i="6"/>
  <c r="H376" i="6"/>
  <c r="I376" i="6"/>
  <c r="J376" i="6"/>
  <c r="K376" i="6"/>
  <c r="L376" i="6"/>
  <c r="N376" i="6"/>
  <c r="P376" i="6"/>
  <c r="O377" i="6"/>
  <c r="M377" i="6"/>
  <c r="H377" i="6"/>
  <c r="I377" i="6"/>
  <c r="J377" i="6"/>
  <c r="K377" i="6"/>
  <c r="L377" i="6"/>
  <c r="N377" i="6"/>
  <c r="P377" i="6"/>
  <c r="O378" i="6"/>
  <c r="M378" i="6"/>
  <c r="H378" i="6"/>
  <c r="I378" i="6"/>
  <c r="J378" i="6"/>
  <c r="K378" i="6"/>
  <c r="L378" i="6"/>
  <c r="N378" i="6"/>
  <c r="P378" i="6"/>
  <c r="O379" i="6"/>
  <c r="M379" i="6"/>
  <c r="H379" i="6"/>
  <c r="I379" i="6"/>
  <c r="J379" i="6"/>
  <c r="K379" i="6"/>
  <c r="L379" i="6"/>
  <c r="N379" i="6"/>
  <c r="P379" i="6"/>
  <c r="O380" i="6"/>
  <c r="M380" i="6"/>
  <c r="H380" i="6"/>
  <c r="I380" i="6"/>
  <c r="J380" i="6"/>
  <c r="K380" i="6"/>
  <c r="L380" i="6"/>
  <c r="N380" i="6"/>
  <c r="P380" i="6"/>
  <c r="O381" i="6"/>
  <c r="M381" i="6"/>
  <c r="H381" i="6"/>
  <c r="I381" i="6"/>
  <c r="J381" i="6"/>
  <c r="K381" i="6"/>
  <c r="L381" i="6"/>
  <c r="N381" i="6"/>
  <c r="P381" i="6"/>
  <c r="O382" i="6"/>
  <c r="M382" i="6"/>
  <c r="H382" i="6"/>
  <c r="I382" i="6"/>
  <c r="J382" i="6"/>
  <c r="K382" i="6"/>
  <c r="L382" i="6"/>
  <c r="N382" i="6"/>
  <c r="P382" i="6"/>
  <c r="O383" i="6"/>
  <c r="M383" i="6"/>
  <c r="H383" i="6"/>
  <c r="I383" i="6"/>
  <c r="J383" i="6"/>
  <c r="K383" i="6"/>
  <c r="L383" i="6"/>
  <c r="N383" i="6"/>
  <c r="P383" i="6"/>
  <c r="O384" i="6"/>
  <c r="M384" i="6"/>
  <c r="H384" i="6"/>
  <c r="I384" i="6"/>
  <c r="J384" i="6"/>
  <c r="K384" i="6"/>
  <c r="L384" i="6"/>
  <c r="N384" i="6"/>
  <c r="P384" i="6"/>
  <c r="O385" i="6"/>
  <c r="M385" i="6"/>
  <c r="H385" i="6"/>
  <c r="I385" i="6"/>
  <c r="J385" i="6"/>
  <c r="K385" i="6"/>
  <c r="L385" i="6"/>
  <c r="N385" i="6"/>
  <c r="P385" i="6"/>
  <c r="O386" i="6"/>
  <c r="M386" i="6"/>
  <c r="H386" i="6"/>
  <c r="I386" i="6"/>
  <c r="J386" i="6"/>
  <c r="K386" i="6"/>
  <c r="L386" i="6"/>
  <c r="N386" i="6"/>
  <c r="P386" i="6"/>
  <c r="O387" i="6"/>
  <c r="M387" i="6"/>
  <c r="H387" i="6"/>
  <c r="I387" i="6"/>
  <c r="J387" i="6"/>
  <c r="K387" i="6"/>
  <c r="L387" i="6"/>
  <c r="N387" i="6"/>
  <c r="P387" i="6"/>
  <c r="O388" i="6"/>
  <c r="M388" i="6"/>
  <c r="H388" i="6"/>
  <c r="I388" i="6"/>
  <c r="J388" i="6"/>
  <c r="K388" i="6"/>
  <c r="L388" i="6"/>
  <c r="N388" i="6"/>
  <c r="P388" i="6"/>
  <c r="O389" i="6"/>
  <c r="M389" i="6"/>
  <c r="H389" i="6"/>
  <c r="I389" i="6"/>
  <c r="J389" i="6"/>
  <c r="K389" i="6"/>
  <c r="L389" i="6"/>
  <c r="N389" i="6"/>
  <c r="P389" i="6"/>
  <c r="O390" i="6"/>
  <c r="M390" i="6"/>
  <c r="H390" i="6"/>
  <c r="I390" i="6"/>
  <c r="J390" i="6"/>
  <c r="K390" i="6"/>
  <c r="L390" i="6"/>
  <c r="N390" i="6"/>
  <c r="P390" i="6"/>
  <c r="O391" i="6"/>
  <c r="M391" i="6"/>
  <c r="H391" i="6"/>
  <c r="I391" i="6"/>
  <c r="J391" i="6"/>
  <c r="K391" i="6"/>
  <c r="L391" i="6"/>
  <c r="N391" i="6"/>
  <c r="P391" i="6"/>
  <c r="O392" i="6"/>
  <c r="M392" i="6"/>
  <c r="H392" i="6"/>
  <c r="I392" i="6"/>
  <c r="J392" i="6"/>
  <c r="K392" i="6"/>
  <c r="L392" i="6"/>
  <c r="N392" i="6"/>
  <c r="P392" i="6"/>
  <c r="O393" i="6"/>
  <c r="M393" i="6"/>
  <c r="H393" i="6"/>
  <c r="I393" i="6"/>
  <c r="J393" i="6"/>
  <c r="K393" i="6"/>
  <c r="L393" i="6"/>
  <c r="N393" i="6"/>
  <c r="P393" i="6"/>
  <c r="O394" i="6"/>
  <c r="M394" i="6"/>
  <c r="H394" i="6"/>
  <c r="I394" i="6"/>
  <c r="J394" i="6"/>
  <c r="K394" i="6"/>
  <c r="L394" i="6"/>
  <c r="N394" i="6"/>
  <c r="P394" i="6"/>
  <c r="O395" i="6"/>
  <c r="M395" i="6"/>
  <c r="H395" i="6"/>
  <c r="I395" i="6"/>
  <c r="J395" i="6"/>
  <c r="K395" i="6"/>
  <c r="L395" i="6"/>
  <c r="N395" i="6"/>
  <c r="P395" i="6"/>
  <c r="O396" i="6"/>
  <c r="M396" i="6"/>
  <c r="H396" i="6"/>
  <c r="I396" i="6"/>
  <c r="J396" i="6"/>
  <c r="K396" i="6"/>
  <c r="L396" i="6"/>
  <c r="N396" i="6"/>
  <c r="P396" i="6"/>
  <c r="O397" i="6"/>
  <c r="M397" i="6"/>
  <c r="H397" i="6"/>
  <c r="I397" i="6"/>
  <c r="J397" i="6"/>
  <c r="K397" i="6"/>
  <c r="L397" i="6"/>
  <c r="N397" i="6"/>
  <c r="P397" i="6"/>
  <c r="O398" i="6"/>
  <c r="M398" i="6"/>
  <c r="H398" i="6"/>
  <c r="I398" i="6"/>
  <c r="J398" i="6"/>
  <c r="K398" i="6"/>
  <c r="L398" i="6"/>
  <c r="N398" i="6"/>
  <c r="P398" i="6"/>
  <c r="O399" i="6"/>
  <c r="M399" i="6"/>
  <c r="H399" i="6"/>
  <c r="I399" i="6"/>
  <c r="J399" i="6"/>
  <c r="K399" i="6"/>
  <c r="L399" i="6"/>
  <c r="N399" i="6"/>
  <c r="P399" i="6"/>
  <c r="O400" i="6"/>
  <c r="M400" i="6"/>
  <c r="H400" i="6"/>
  <c r="I400" i="6"/>
  <c r="J400" i="6"/>
  <c r="K400" i="6"/>
  <c r="L400" i="6"/>
  <c r="N400" i="6"/>
  <c r="P400" i="6"/>
  <c r="O401" i="6"/>
  <c r="M401" i="6"/>
  <c r="H401" i="6"/>
  <c r="I401" i="6"/>
  <c r="J401" i="6"/>
  <c r="K401" i="6"/>
  <c r="L401" i="6"/>
  <c r="N401" i="6"/>
  <c r="P401" i="6"/>
  <c r="O402" i="6"/>
  <c r="M402" i="6"/>
  <c r="H402" i="6"/>
  <c r="I402" i="6"/>
  <c r="J402" i="6"/>
  <c r="K402" i="6"/>
  <c r="L402" i="6"/>
  <c r="N402" i="6"/>
  <c r="P402" i="6"/>
  <c r="O403" i="6"/>
  <c r="M403" i="6"/>
  <c r="H403" i="6"/>
  <c r="I403" i="6"/>
  <c r="J403" i="6"/>
  <c r="K403" i="6"/>
  <c r="L403" i="6"/>
  <c r="N403" i="6"/>
  <c r="P403" i="6"/>
  <c r="O404" i="6"/>
  <c r="M404" i="6"/>
  <c r="H404" i="6"/>
  <c r="I404" i="6"/>
  <c r="J404" i="6"/>
  <c r="K404" i="6"/>
  <c r="L404" i="6"/>
  <c r="N404" i="6"/>
  <c r="P404" i="6"/>
  <c r="O405" i="6"/>
  <c r="M405" i="6"/>
  <c r="H405" i="6"/>
  <c r="I405" i="6"/>
  <c r="J405" i="6"/>
  <c r="K405" i="6"/>
  <c r="L405" i="6"/>
  <c r="N405" i="6"/>
  <c r="P405" i="6"/>
  <c r="O406" i="6"/>
  <c r="M406" i="6"/>
  <c r="H406" i="6"/>
  <c r="I406" i="6"/>
  <c r="J406" i="6"/>
  <c r="K406" i="6"/>
  <c r="L406" i="6"/>
  <c r="N406" i="6"/>
  <c r="P406" i="6"/>
  <c r="O407" i="6"/>
  <c r="M407" i="6"/>
  <c r="H407" i="6"/>
  <c r="I407" i="6"/>
  <c r="J407" i="6"/>
  <c r="K407" i="6"/>
  <c r="L407" i="6"/>
  <c r="N407" i="6"/>
  <c r="P407" i="6"/>
  <c r="O408" i="6"/>
  <c r="M408" i="6"/>
  <c r="H408" i="6"/>
  <c r="I408" i="6"/>
  <c r="J408" i="6"/>
  <c r="K408" i="6"/>
  <c r="L408" i="6"/>
  <c r="N408" i="6"/>
  <c r="P408" i="6"/>
  <c r="O409" i="6"/>
  <c r="M409" i="6"/>
  <c r="H409" i="6"/>
  <c r="I409" i="6"/>
  <c r="J409" i="6"/>
  <c r="K409" i="6"/>
  <c r="L409" i="6"/>
  <c r="N409" i="6"/>
  <c r="P409" i="6"/>
  <c r="O410" i="6"/>
  <c r="M410" i="6"/>
  <c r="H410" i="6"/>
  <c r="I410" i="6"/>
  <c r="J410" i="6"/>
  <c r="K410" i="6"/>
  <c r="L410" i="6"/>
  <c r="N410" i="6"/>
  <c r="P410" i="6"/>
  <c r="O411" i="6"/>
  <c r="M411" i="6"/>
  <c r="H411" i="6"/>
  <c r="I411" i="6"/>
  <c r="J411" i="6"/>
  <c r="K411" i="6"/>
  <c r="L411" i="6"/>
  <c r="N411" i="6"/>
  <c r="P411" i="6"/>
  <c r="O412" i="6"/>
  <c r="M412" i="6"/>
  <c r="H412" i="6"/>
  <c r="I412" i="6"/>
  <c r="J412" i="6"/>
  <c r="K412" i="6"/>
  <c r="L412" i="6"/>
  <c r="N412" i="6"/>
  <c r="P412" i="6"/>
  <c r="O413" i="6"/>
  <c r="M413" i="6"/>
  <c r="H413" i="6"/>
  <c r="I413" i="6"/>
  <c r="J413" i="6"/>
  <c r="K413" i="6"/>
  <c r="L413" i="6"/>
  <c r="N413" i="6"/>
  <c r="P413" i="6"/>
  <c r="O414" i="6"/>
  <c r="M414" i="6"/>
  <c r="H414" i="6"/>
  <c r="I414" i="6"/>
  <c r="J414" i="6"/>
  <c r="K414" i="6"/>
  <c r="L414" i="6"/>
  <c r="N414" i="6"/>
  <c r="P414" i="6"/>
  <c r="O415" i="6"/>
  <c r="M415" i="6"/>
  <c r="H415" i="6"/>
  <c r="I415" i="6"/>
  <c r="J415" i="6"/>
  <c r="K415" i="6"/>
  <c r="L415" i="6"/>
  <c r="N415" i="6"/>
  <c r="P415" i="6"/>
  <c r="O416" i="6"/>
  <c r="M416" i="6"/>
  <c r="H416" i="6"/>
  <c r="I416" i="6"/>
  <c r="J416" i="6"/>
  <c r="K416" i="6"/>
  <c r="L416" i="6"/>
  <c r="N416" i="6"/>
  <c r="P416" i="6"/>
  <c r="O417" i="6"/>
  <c r="M417" i="6"/>
  <c r="H417" i="6"/>
  <c r="I417" i="6"/>
  <c r="J417" i="6"/>
  <c r="K417" i="6"/>
  <c r="L417" i="6"/>
  <c r="N417" i="6"/>
  <c r="P417" i="6"/>
  <c r="O418" i="6"/>
  <c r="M418" i="6"/>
  <c r="H418" i="6"/>
  <c r="I418" i="6"/>
  <c r="J418" i="6"/>
  <c r="K418" i="6"/>
  <c r="L418" i="6"/>
  <c r="N418" i="6"/>
  <c r="P418" i="6"/>
  <c r="O419" i="6"/>
  <c r="M419" i="6"/>
  <c r="H419" i="6"/>
  <c r="I419" i="6"/>
  <c r="J419" i="6"/>
  <c r="K419" i="6"/>
  <c r="L419" i="6"/>
  <c r="N419" i="6"/>
  <c r="P419" i="6"/>
  <c r="O420" i="6"/>
  <c r="M420" i="6"/>
  <c r="H420" i="6"/>
  <c r="I420" i="6"/>
  <c r="J420" i="6"/>
  <c r="K420" i="6"/>
  <c r="L420" i="6"/>
  <c r="N420" i="6"/>
  <c r="P420" i="6"/>
  <c r="O421" i="6"/>
  <c r="M421" i="6"/>
  <c r="H421" i="6"/>
  <c r="I421" i="6"/>
  <c r="J421" i="6"/>
  <c r="K421" i="6"/>
  <c r="L421" i="6"/>
  <c r="N421" i="6"/>
  <c r="P421" i="6"/>
  <c r="O422" i="6"/>
  <c r="M422" i="6"/>
  <c r="H422" i="6"/>
  <c r="I422" i="6"/>
  <c r="J422" i="6"/>
  <c r="K422" i="6"/>
  <c r="L422" i="6"/>
  <c r="N422" i="6"/>
  <c r="P422" i="6"/>
  <c r="O423" i="6"/>
  <c r="M423" i="6"/>
  <c r="H423" i="6"/>
  <c r="I423" i="6"/>
  <c r="J423" i="6"/>
  <c r="K423" i="6"/>
  <c r="L423" i="6"/>
  <c r="N423" i="6"/>
  <c r="P423" i="6"/>
  <c r="O424" i="6"/>
  <c r="M424" i="6"/>
  <c r="H424" i="6"/>
  <c r="I424" i="6"/>
  <c r="J424" i="6"/>
  <c r="K424" i="6"/>
  <c r="L424" i="6"/>
  <c r="N424" i="6"/>
  <c r="P424" i="6"/>
  <c r="O425" i="6"/>
  <c r="M425" i="6"/>
  <c r="H425" i="6"/>
  <c r="I425" i="6"/>
  <c r="J425" i="6"/>
  <c r="K425" i="6"/>
  <c r="L425" i="6"/>
  <c r="N425" i="6"/>
  <c r="P425" i="6"/>
  <c r="O426" i="6"/>
  <c r="M426" i="6"/>
  <c r="H426" i="6"/>
  <c r="I426" i="6"/>
  <c r="J426" i="6"/>
  <c r="K426" i="6"/>
  <c r="L426" i="6"/>
  <c r="N426" i="6"/>
  <c r="P426" i="6"/>
  <c r="O427" i="6"/>
  <c r="M427" i="6"/>
  <c r="H427" i="6"/>
  <c r="I427" i="6"/>
  <c r="J427" i="6"/>
  <c r="K427" i="6"/>
  <c r="L427" i="6"/>
  <c r="N427" i="6"/>
  <c r="P427" i="6"/>
  <c r="O428" i="6"/>
  <c r="M428" i="6"/>
  <c r="H428" i="6"/>
  <c r="I428" i="6"/>
  <c r="J428" i="6"/>
  <c r="K428" i="6"/>
  <c r="L428" i="6"/>
  <c r="N428" i="6"/>
  <c r="P428" i="6"/>
  <c r="O429" i="6"/>
  <c r="M429" i="6"/>
  <c r="H429" i="6"/>
  <c r="I429" i="6"/>
  <c r="J429" i="6"/>
  <c r="K429" i="6"/>
  <c r="L429" i="6"/>
  <c r="N429" i="6"/>
  <c r="P429" i="6"/>
  <c r="O430" i="6"/>
  <c r="M430" i="6"/>
  <c r="H430" i="6"/>
  <c r="I430" i="6"/>
  <c r="J430" i="6"/>
  <c r="K430" i="6"/>
  <c r="L430" i="6"/>
  <c r="N430" i="6"/>
  <c r="P430" i="6"/>
  <c r="O431" i="6"/>
  <c r="M431" i="6"/>
  <c r="H431" i="6"/>
  <c r="I431" i="6"/>
  <c r="J431" i="6"/>
  <c r="K431" i="6"/>
  <c r="L431" i="6"/>
  <c r="N431" i="6"/>
  <c r="P431" i="6"/>
  <c r="O432" i="6"/>
  <c r="M432" i="6"/>
  <c r="H432" i="6"/>
  <c r="I432" i="6"/>
  <c r="J432" i="6"/>
  <c r="K432" i="6"/>
  <c r="L432" i="6"/>
  <c r="N432" i="6"/>
  <c r="P432" i="6"/>
  <c r="O433" i="6"/>
  <c r="M433" i="6"/>
  <c r="H433" i="6"/>
  <c r="I433" i="6"/>
  <c r="J433" i="6"/>
  <c r="K433" i="6"/>
  <c r="L433" i="6"/>
  <c r="N433" i="6"/>
  <c r="P433" i="6"/>
  <c r="O434" i="6"/>
  <c r="M434" i="6"/>
  <c r="H434" i="6"/>
  <c r="I434" i="6"/>
  <c r="J434" i="6"/>
  <c r="K434" i="6"/>
  <c r="L434" i="6"/>
  <c r="N434" i="6"/>
  <c r="P434" i="6"/>
  <c r="O435" i="6"/>
  <c r="M435" i="6"/>
  <c r="H435" i="6"/>
  <c r="I435" i="6"/>
  <c r="J435" i="6"/>
  <c r="K435" i="6"/>
  <c r="L435" i="6"/>
  <c r="N435" i="6"/>
  <c r="P435" i="6"/>
  <c r="O436" i="6"/>
  <c r="M436" i="6"/>
  <c r="H436" i="6"/>
  <c r="I436" i="6"/>
  <c r="J436" i="6"/>
  <c r="K436" i="6"/>
  <c r="L436" i="6"/>
  <c r="N436" i="6"/>
  <c r="P436" i="6"/>
  <c r="O437" i="6"/>
  <c r="M437" i="6"/>
  <c r="H437" i="6"/>
  <c r="I437" i="6"/>
  <c r="J437" i="6"/>
  <c r="K437" i="6"/>
  <c r="L437" i="6"/>
  <c r="N437" i="6"/>
  <c r="P437" i="6"/>
  <c r="O438" i="6"/>
  <c r="M438" i="6"/>
  <c r="H438" i="6"/>
  <c r="I438" i="6"/>
  <c r="J438" i="6"/>
  <c r="K438" i="6"/>
  <c r="L438" i="6"/>
  <c r="N438" i="6"/>
  <c r="P438" i="6"/>
  <c r="O439" i="6"/>
  <c r="M439" i="6"/>
  <c r="H439" i="6"/>
  <c r="I439" i="6"/>
  <c r="J439" i="6"/>
  <c r="K439" i="6"/>
  <c r="L439" i="6"/>
  <c r="N439" i="6"/>
  <c r="P439" i="6"/>
  <c r="O440" i="6"/>
  <c r="M440" i="6"/>
  <c r="H440" i="6"/>
  <c r="I440" i="6"/>
  <c r="J440" i="6"/>
  <c r="K440" i="6"/>
  <c r="L440" i="6"/>
  <c r="N440" i="6"/>
  <c r="P440" i="6"/>
  <c r="O441" i="6"/>
  <c r="M441" i="6"/>
  <c r="H441" i="6"/>
  <c r="I441" i="6"/>
  <c r="J441" i="6"/>
  <c r="K441" i="6"/>
  <c r="L441" i="6"/>
  <c r="N441" i="6"/>
  <c r="P441" i="6"/>
  <c r="O442" i="6"/>
  <c r="M442" i="6"/>
  <c r="H442" i="6"/>
  <c r="I442" i="6"/>
  <c r="J442" i="6"/>
  <c r="K442" i="6"/>
  <c r="L442" i="6"/>
  <c r="N442" i="6"/>
  <c r="P442" i="6"/>
  <c r="O443" i="6"/>
  <c r="M443" i="6"/>
  <c r="H443" i="6"/>
  <c r="I443" i="6"/>
  <c r="J443" i="6"/>
  <c r="K443" i="6"/>
  <c r="L443" i="6"/>
  <c r="N443" i="6"/>
  <c r="P443" i="6"/>
  <c r="O444" i="6"/>
  <c r="M444" i="6"/>
  <c r="H444" i="6"/>
  <c r="I444" i="6"/>
  <c r="J444" i="6"/>
  <c r="K444" i="6"/>
  <c r="L444" i="6"/>
  <c r="N444" i="6"/>
  <c r="P444" i="6"/>
  <c r="O445" i="6"/>
  <c r="M445" i="6"/>
  <c r="H445" i="6"/>
  <c r="I445" i="6"/>
  <c r="J445" i="6"/>
  <c r="K445" i="6"/>
  <c r="L445" i="6"/>
  <c r="N445" i="6"/>
  <c r="P445" i="6"/>
  <c r="O446" i="6"/>
  <c r="M446" i="6"/>
  <c r="H446" i="6"/>
  <c r="I446" i="6"/>
  <c r="J446" i="6"/>
  <c r="K446" i="6"/>
  <c r="L446" i="6"/>
  <c r="N446" i="6"/>
  <c r="P446" i="6"/>
  <c r="O447" i="6"/>
  <c r="M447" i="6"/>
  <c r="H447" i="6"/>
  <c r="I447" i="6"/>
  <c r="J447" i="6"/>
  <c r="K447" i="6"/>
  <c r="L447" i="6"/>
  <c r="N447" i="6"/>
  <c r="P447" i="6"/>
  <c r="O448" i="6"/>
  <c r="M448" i="6"/>
  <c r="H448" i="6"/>
  <c r="I448" i="6"/>
  <c r="J448" i="6"/>
  <c r="K448" i="6"/>
  <c r="L448" i="6"/>
  <c r="N448" i="6"/>
  <c r="P448" i="6"/>
  <c r="O449" i="6"/>
  <c r="M449" i="6"/>
  <c r="H449" i="6"/>
  <c r="I449" i="6"/>
  <c r="J449" i="6"/>
  <c r="K449" i="6"/>
  <c r="L449" i="6"/>
  <c r="N449" i="6"/>
  <c r="P449" i="6"/>
  <c r="O450" i="6"/>
  <c r="M450" i="6"/>
  <c r="H450" i="6"/>
  <c r="I450" i="6"/>
  <c r="J450" i="6"/>
  <c r="K450" i="6"/>
  <c r="L450" i="6"/>
  <c r="N450" i="6"/>
  <c r="P450" i="6"/>
  <c r="O451" i="6"/>
  <c r="M451" i="6"/>
  <c r="H451" i="6"/>
  <c r="I451" i="6"/>
  <c r="J451" i="6"/>
  <c r="K451" i="6"/>
  <c r="L451" i="6"/>
  <c r="N451" i="6"/>
  <c r="P451" i="6"/>
  <c r="O452" i="6"/>
  <c r="M452" i="6"/>
  <c r="H452" i="6"/>
  <c r="I452" i="6"/>
  <c r="J452" i="6"/>
  <c r="K452" i="6"/>
  <c r="L452" i="6"/>
  <c r="N452" i="6"/>
  <c r="P452" i="6"/>
  <c r="O453" i="6"/>
  <c r="M453" i="6"/>
  <c r="H453" i="6"/>
  <c r="I453" i="6"/>
  <c r="J453" i="6"/>
  <c r="K453" i="6"/>
  <c r="L453" i="6"/>
  <c r="N453" i="6"/>
  <c r="P453" i="6"/>
  <c r="O454" i="6"/>
  <c r="M454" i="6"/>
  <c r="H454" i="6"/>
  <c r="I454" i="6"/>
  <c r="J454" i="6"/>
  <c r="K454" i="6"/>
  <c r="L454" i="6"/>
  <c r="N454" i="6"/>
  <c r="P454" i="6"/>
  <c r="O455" i="6"/>
  <c r="M455" i="6"/>
  <c r="H455" i="6"/>
  <c r="I455" i="6"/>
  <c r="J455" i="6"/>
  <c r="K455" i="6"/>
  <c r="L455" i="6"/>
  <c r="N455" i="6"/>
  <c r="P455" i="6"/>
  <c r="O456" i="6"/>
  <c r="M456" i="6"/>
  <c r="H456" i="6"/>
  <c r="I456" i="6"/>
  <c r="J456" i="6"/>
  <c r="K456" i="6"/>
  <c r="L456" i="6"/>
  <c r="N456" i="6"/>
  <c r="P456" i="6"/>
  <c r="O457" i="6"/>
  <c r="M457" i="6"/>
  <c r="H457" i="6"/>
  <c r="I457" i="6"/>
  <c r="J457" i="6"/>
  <c r="K457" i="6"/>
  <c r="L457" i="6"/>
  <c r="N457" i="6"/>
  <c r="P457" i="6"/>
  <c r="O458" i="6"/>
  <c r="M458" i="6"/>
  <c r="H458" i="6"/>
  <c r="I458" i="6"/>
  <c r="J458" i="6"/>
  <c r="K458" i="6"/>
  <c r="L458" i="6"/>
  <c r="N458" i="6"/>
  <c r="P458" i="6"/>
  <c r="O459" i="6"/>
  <c r="M459" i="6"/>
  <c r="H459" i="6"/>
  <c r="I459" i="6"/>
  <c r="J459" i="6"/>
  <c r="K459" i="6"/>
  <c r="L459" i="6"/>
  <c r="N459" i="6"/>
  <c r="P459" i="6"/>
  <c r="O460" i="6"/>
  <c r="M460" i="6"/>
  <c r="H460" i="6"/>
  <c r="I460" i="6"/>
  <c r="J460" i="6"/>
  <c r="K460" i="6"/>
  <c r="L460" i="6"/>
  <c r="N460" i="6"/>
  <c r="P460" i="6"/>
  <c r="O461" i="6"/>
  <c r="M461" i="6"/>
  <c r="H461" i="6"/>
  <c r="I461" i="6"/>
  <c r="J461" i="6"/>
  <c r="K461" i="6"/>
  <c r="L461" i="6"/>
  <c r="N461" i="6"/>
  <c r="P461" i="6"/>
  <c r="O462" i="6"/>
  <c r="M462" i="6"/>
  <c r="H462" i="6"/>
  <c r="I462" i="6"/>
  <c r="J462" i="6"/>
  <c r="K462" i="6"/>
  <c r="L462" i="6"/>
  <c r="N462" i="6"/>
  <c r="P462" i="6"/>
  <c r="O463" i="6"/>
  <c r="M463" i="6"/>
  <c r="H463" i="6"/>
  <c r="I463" i="6"/>
  <c r="J463" i="6"/>
  <c r="K463" i="6"/>
  <c r="L463" i="6"/>
  <c r="N463" i="6"/>
  <c r="P463" i="6"/>
  <c r="O464" i="6"/>
  <c r="M464" i="6"/>
  <c r="H464" i="6"/>
  <c r="I464" i="6"/>
  <c r="J464" i="6"/>
  <c r="K464" i="6"/>
  <c r="L464" i="6"/>
  <c r="N464" i="6"/>
  <c r="P464" i="6"/>
  <c r="O465" i="6"/>
  <c r="M465" i="6"/>
  <c r="H465" i="6"/>
  <c r="I465" i="6"/>
  <c r="J465" i="6"/>
  <c r="K465" i="6"/>
  <c r="L465" i="6"/>
  <c r="N465" i="6"/>
  <c r="P465" i="6"/>
  <c r="O466" i="6"/>
  <c r="M466" i="6"/>
  <c r="H466" i="6"/>
  <c r="I466" i="6"/>
  <c r="J466" i="6"/>
  <c r="K466" i="6"/>
  <c r="L466" i="6"/>
  <c r="N466" i="6"/>
  <c r="P466" i="6"/>
  <c r="O467" i="6"/>
  <c r="M467" i="6"/>
  <c r="H467" i="6"/>
  <c r="I467" i="6"/>
  <c r="J467" i="6"/>
  <c r="K467" i="6"/>
  <c r="L467" i="6"/>
  <c r="N467" i="6"/>
  <c r="P467" i="6"/>
  <c r="O468" i="6"/>
  <c r="M468" i="6"/>
  <c r="H468" i="6"/>
  <c r="I468" i="6"/>
  <c r="J468" i="6"/>
  <c r="K468" i="6"/>
  <c r="L468" i="6"/>
  <c r="N468" i="6"/>
  <c r="P468" i="6"/>
  <c r="O469" i="6"/>
  <c r="M469" i="6"/>
  <c r="H469" i="6"/>
  <c r="I469" i="6"/>
  <c r="J469" i="6"/>
  <c r="K469" i="6"/>
  <c r="L469" i="6"/>
  <c r="N469" i="6"/>
  <c r="P469" i="6"/>
  <c r="O470" i="6"/>
  <c r="M470" i="6"/>
  <c r="H470" i="6"/>
  <c r="I470" i="6"/>
  <c r="J470" i="6"/>
  <c r="K470" i="6"/>
  <c r="L470" i="6"/>
  <c r="N470" i="6"/>
  <c r="P470" i="6"/>
  <c r="O471" i="6"/>
  <c r="M471" i="6"/>
  <c r="H471" i="6"/>
  <c r="I471" i="6"/>
  <c r="J471" i="6"/>
  <c r="K471" i="6"/>
  <c r="L471" i="6"/>
  <c r="N471" i="6"/>
  <c r="P471" i="6"/>
  <c r="O472" i="6"/>
  <c r="M472" i="6"/>
  <c r="H472" i="6"/>
  <c r="I472" i="6"/>
  <c r="J472" i="6"/>
  <c r="K472" i="6"/>
  <c r="L472" i="6"/>
  <c r="N472" i="6"/>
  <c r="P472" i="6"/>
  <c r="O473" i="6"/>
  <c r="M473" i="6"/>
  <c r="H473" i="6"/>
  <c r="I473" i="6"/>
  <c r="J473" i="6"/>
  <c r="K473" i="6"/>
  <c r="L473" i="6"/>
  <c r="N473" i="6"/>
  <c r="P473" i="6"/>
  <c r="O474" i="6"/>
  <c r="M474" i="6"/>
  <c r="H474" i="6"/>
  <c r="I474" i="6"/>
  <c r="J474" i="6"/>
  <c r="K474" i="6"/>
  <c r="L474" i="6"/>
  <c r="N474" i="6"/>
  <c r="P474" i="6"/>
  <c r="O475" i="6"/>
  <c r="M475" i="6"/>
  <c r="H475" i="6"/>
  <c r="I475" i="6"/>
  <c r="J475" i="6"/>
  <c r="K475" i="6"/>
  <c r="L475" i="6"/>
  <c r="N475" i="6"/>
  <c r="P475" i="6"/>
  <c r="O476" i="6"/>
  <c r="M476" i="6"/>
  <c r="H476" i="6"/>
  <c r="I476" i="6"/>
  <c r="J476" i="6"/>
  <c r="K476" i="6"/>
  <c r="L476" i="6"/>
  <c r="N476" i="6"/>
  <c r="P476" i="6"/>
  <c r="O477" i="6"/>
  <c r="M477" i="6"/>
  <c r="H477" i="6"/>
  <c r="I477" i="6"/>
  <c r="J477" i="6"/>
  <c r="K477" i="6"/>
  <c r="L477" i="6"/>
  <c r="N477" i="6"/>
  <c r="P477" i="6"/>
  <c r="O478" i="6"/>
  <c r="M478" i="6"/>
  <c r="H478" i="6"/>
  <c r="I478" i="6"/>
  <c r="J478" i="6"/>
  <c r="K478" i="6"/>
  <c r="L478" i="6"/>
  <c r="N478" i="6"/>
  <c r="P478" i="6"/>
  <c r="O479" i="6"/>
  <c r="M479" i="6"/>
  <c r="H479" i="6"/>
  <c r="I479" i="6"/>
  <c r="J479" i="6"/>
  <c r="K479" i="6"/>
  <c r="L479" i="6"/>
  <c r="N479" i="6"/>
  <c r="P479" i="6"/>
  <c r="O480" i="6"/>
  <c r="M480" i="6"/>
  <c r="H480" i="6"/>
  <c r="I480" i="6"/>
  <c r="J480" i="6"/>
  <c r="K480" i="6"/>
  <c r="L480" i="6"/>
  <c r="N480" i="6"/>
  <c r="P480" i="6"/>
  <c r="O481" i="6"/>
  <c r="M481" i="6"/>
  <c r="H481" i="6"/>
  <c r="I481" i="6"/>
  <c r="J481" i="6"/>
  <c r="K481" i="6"/>
  <c r="L481" i="6"/>
  <c r="N481" i="6"/>
  <c r="P481" i="6"/>
  <c r="O482" i="6"/>
  <c r="M482" i="6"/>
  <c r="H482" i="6"/>
  <c r="I482" i="6"/>
  <c r="J482" i="6"/>
  <c r="K482" i="6"/>
  <c r="L482" i="6"/>
  <c r="N482" i="6"/>
  <c r="P482" i="6"/>
  <c r="O483" i="6"/>
  <c r="M483" i="6"/>
  <c r="H483" i="6"/>
  <c r="I483" i="6"/>
  <c r="J483" i="6"/>
  <c r="K483" i="6"/>
  <c r="L483" i="6"/>
  <c r="N483" i="6"/>
  <c r="P483" i="6"/>
  <c r="O484" i="6"/>
  <c r="M484" i="6"/>
  <c r="H484" i="6"/>
  <c r="I484" i="6"/>
  <c r="J484" i="6"/>
  <c r="K484" i="6"/>
  <c r="L484" i="6"/>
  <c r="N484" i="6"/>
  <c r="P484" i="6"/>
  <c r="O485" i="6"/>
  <c r="M485" i="6"/>
  <c r="H485" i="6"/>
  <c r="I485" i="6"/>
  <c r="J485" i="6"/>
  <c r="K485" i="6"/>
  <c r="L485" i="6"/>
  <c r="N485" i="6"/>
  <c r="P485" i="6"/>
  <c r="O486" i="6"/>
  <c r="M486" i="6"/>
  <c r="H486" i="6"/>
  <c r="I486" i="6"/>
  <c r="J486" i="6"/>
  <c r="K486" i="6"/>
  <c r="L486" i="6"/>
  <c r="N486" i="6"/>
  <c r="P486" i="6"/>
  <c r="O487" i="6"/>
  <c r="M487" i="6"/>
  <c r="H487" i="6"/>
  <c r="I487" i="6"/>
  <c r="J487" i="6"/>
  <c r="K487" i="6"/>
  <c r="L487" i="6"/>
  <c r="N487" i="6"/>
  <c r="P487" i="6"/>
  <c r="O488" i="6"/>
  <c r="M488" i="6"/>
  <c r="H488" i="6"/>
  <c r="I488" i="6"/>
  <c r="J488" i="6"/>
  <c r="K488" i="6"/>
  <c r="L488" i="6"/>
  <c r="N488" i="6"/>
  <c r="P488" i="6"/>
  <c r="O489" i="6"/>
  <c r="M489" i="6"/>
  <c r="H489" i="6"/>
  <c r="I489" i="6"/>
  <c r="J489" i="6"/>
  <c r="K489" i="6"/>
  <c r="L489" i="6"/>
  <c r="N489" i="6"/>
  <c r="P489" i="6"/>
  <c r="O490" i="6"/>
  <c r="M490" i="6"/>
  <c r="H490" i="6"/>
  <c r="I490" i="6"/>
  <c r="J490" i="6"/>
  <c r="K490" i="6"/>
  <c r="L490" i="6"/>
  <c r="N490" i="6"/>
  <c r="P490" i="6"/>
  <c r="O491" i="6"/>
  <c r="M491" i="6"/>
  <c r="H491" i="6"/>
  <c r="I491" i="6"/>
  <c r="J491" i="6"/>
  <c r="K491" i="6"/>
  <c r="L491" i="6"/>
  <c r="N491" i="6"/>
  <c r="P491" i="6"/>
  <c r="O492" i="6"/>
  <c r="M492" i="6"/>
  <c r="H492" i="6"/>
  <c r="I492" i="6"/>
  <c r="J492" i="6"/>
  <c r="K492" i="6"/>
  <c r="L492" i="6"/>
  <c r="N492" i="6"/>
  <c r="P492" i="6"/>
  <c r="O493" i="6"/>
  <c r="M493" i="6"/>
  <c r="H493" i="6"/>
  <c r="I493" i="6"/>
  <c r="J493" i="6"/>
  <c r="K493" i="6"/>
  <c r="L493" i="6"/>
  <c r="N493" i="6"/>
  <c r="P493" i="6"/>
  <c r="O494" i="6"/>
  <c r="M494" i="6"/>
  <c r="H494" i="6"/>
  <c r="I494" i="6"/>
  <c r="J494" i="6"/>
  <c r="K494" i="6"/>
  <c r="L494" i="6"/>
  <c r="N494" i="6"/>
  <c r="P494" i="6"/>
  <c r="O495" i="6"/>
  <c r="M495" i="6"/>
  <c r="H495" i="6"/>
  <c r="I495" i="6"/>
  <c r="J495" i="6"/>
  <c r="K495" i="6"/>
  <c r="L495" i="6"/>
  <c r="N495" i="6"/>
  <c r="P495" i="6"/>
  <c r="O496" i="6"/>
  <c r="M496" i="6"/>
  <c r="H496" i="6"/>
  <c r="I496" i="6"/>
  <c r="J496" i="6"/>
  <c r="K496" i="6"/>
  <c r="L496" i="6"/>
  <c r="N496" i="6"/>
  <c r="P496" i="6"/>
  <c r="O497" i="6"/>
  <c r="M497" i="6"/>
  <c r="H497" i="6"/>
  <c r="I497" i="6"/>
  <c r="J497" i="6"/>
  <c r="K497" i="6"/>
  <c r="L497" i="6"/>
  <c r="N497" i="6"/>
  <c r="P497" i="6"/>
  <c r="O498" i="6"/>
  <c r="M498" i="6"/>
  <c r="H498" i="6"/>
  <c r="I498" i="6"/>
  <c r="J498" i="6"/>
  <c r="K498" i="6"/>
  <c r="L498" i="6"/>
  <c r="N498" i="6"/>
  <c r="P498" i="6"/>
  <c r="O499" i="6"/>
  <c r="M499" i="6"/>
  <c r="H499" i="6"/>
  <c r="I499" i="6"/>
  <c r="J499" i="6"/>
  <c r="K499" i="6"/>
  <c r="L499" i="6"/>
  <c r="N499" i="6"/>
  <c r="P499" i="6"/>
  <c r="O500" i="6"/>
  <c r="M500" i="6"/>
  <c r="H500" i="6"/>
  <c r="I500" i="6"/>
  <c r="J500" i="6"/>
  <c r="K500" i="6"/>
  <c r="L500" i="6"/>
  <c r="N500" i="6"/>
  <c r="P500" i="6"/>
  <c r="O501" i="6"/>
  <c r="M501" i="6"/>
  <c r="H501" i="6"/>
  <c r="I501" i="6"/>
  <c r="J501" i="6"/>
  <c r="K501" i="6"/>
  <c r="L501" i="6"/>
  <c r="N501" i="6"/>
  <c r="P501" i="6"/>
  <c r="O502" i="6"/>
  <c r="M502" i="6"/>
  <c r="H502" i="6"/>
  <c r="I502" i="6"/>
  <c r="J502" i="6"/>
  <c r="K502" i="6"/>
  <c r="L502" i="6"/>
  <c r="N502" i="6"/>
  <c r="P502" i="6"/>
  <c r="O503" i="6"/>
  <c r="M503" i="6"/>
  <c r="H503" i="6"/>
  <c r="I503" i="6"/>
  <c r="J503" i="6"/>
  <c r="K503" i="6"/>
  <c r="L503" i="6"/>
  <c r="N503" i="6"/>
  <c r="P503" i="6"/>
  <c r="O504" i="6"/>
  <c r="M504" i="6"/>
  <c r="H504" i="6"/>
  <c r="I504" i="6"/>
  <c r="J504" i="6"/>
  <c r="K504" i="6"/>
  <c r="L504" i="6"/>
  <c r="N504" i="6"/>
  <c r="P504" i="6"/>
  <c r="O505" i="6"/>
  <c r="M505" i="6"/>
  <c r="H505" i="6"/>
  <c r="I505" i="6"/>
  <c r="J505" i="6"/>
  <c r="K505" i="6"/>
  <c r="L505" i="6"/>
  <c r="N505" i="6"/>
  <c r="P505" i="6"/>
  <c r="O506" i="6"/>
  <c r="M506" i="6"/>
  <c r="H506" i="6"/>
  <c r="I506" i="6"/>
  <c r="J506" i="6"/>
  <c r="K506" i="6"/>
  <c r="L506" i="6"/>
  <c r="N506" i="6"/>
  <c r="P506" i="6"/>
  <c r="O507" i="6"/>
  <c r="M507" i="6"/>
  <c r="H507" i="6"/>
  <c r="I507" i="6"/>
  <c r="J507" i="6"/>
  <c r="K507" i="6"/>
  <c r="L507" i="6"/>
  <c r="N507" i="6"/>
  <c r="P507" i="6"/>
  <c r="O508" i="6"/>
  <c r="M508" i="6"/>
  <c r="H508" i="6"/>
  <c r="I508" i="6"/>
  <c r="J508" i="6"/>
  <c r="K508" i="6"/>
  <c r="L508" i="6"/>
  <c r="N508" i="6"/>
  <c r="P508" i="6"/>
  <c r="O509" i="6"/>
  <c r="M509" i="6"/>
  <c r="H509" i="6"/>
  <c r="I509" i="6"/>
  <c r="J509" i="6"/>
  <c r="K509" i="6"/>
  <c r="L509" i="6"/>
  <c r="N509" i="6"/>
  <c r="P509" i="6"/>
  <c r="O510" i="6"/>
  <c r="M510" i="6"/>
  <c r="H510" i="6"/>
  <c r="I510" i="6"/>
  <c r="J510" i="6"/>
  <c r="K510" i="6"/>
  <c r="L510" i="6"/>
  <c r="N510" i="6"/>
  <c r="P510" i="6"/>
  <c r="O511" i="6"/>
  <c r="M511" i="6"/>
  <c r="H511" i="6"/>
  <c r="I511" i="6"/>
  <c r="J511" i="6"/>
  <c r="K511" i="6"/>
  <c r="L511" i="6"/>
  <c r="N511" i="6"/>
  <c r="P511" i="6"/>
  <c r="O512" i="6"/>
  <c r="M512" i="6"/>
  <c r="H512" i="6"/>
  <c r="I512" i="6"/>
  <c r="J512" i="6"/>
  <c r="K512" i="6"/>
  <c r="L512" i="6"/>
  <c r="N512" i="6"/>
  <c r="P512" i="6"/>
  <c r="O513" i="6"/>
  <c r="M513" i="6"/>
  <c r="H513" i="6"/>
  <c r="I513" i="6"/>
  <c r="J513" i="6"/>
  <c r="K513" i="6"/>
  <c r="L513" i="6"/>
  <c r="N513" i="6"/>
  <c r="P513" i="6"/>
  <c r="O514" i="6"/>
  <c r="M514" i="6"/>
  <c r="H514" i="6"/>
  <c r="I514" i="6"/>
  <c r="J514" i="6"/>
  <c r="K514" i="6"/>
  <c r="L514" i="6"/>
  <c r="N514" i="6"/>
  <c r="P514" i="6"/>
  <c r="O515" i="6"/>
  <c r="M515" i="6"/>
  <c r="H515" i="6"/>
  <c r="I515" i="6"/>
  <c r="J515" i="6"/>
  <c r="K515" i="6"/>
  <c r="L515" i="6"/>
  <c r="N515" i="6"/>
  <c r="P515" i="6"/>
  <c r="O516" i="6"/>
  <c r="M516" i="6"/>
  <c r="H516" i="6"/>
  <c r="I516" i="6"/>
  <c r="J516" i="6"/>
  <c r="K516" i="6"/>
  <c r="L516" i="6"/>
  <c r="N516" i="6"/>
  <c r="P5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B16" i="6"/>
  <c r="Z15" i="6"/>
  <c r="W15" i="6"/>
  <c r="M15" i="6"/>
  <c r="J15" i="6"/>
  <c r="C15" i="6"/>
  <c r="B15" i="6"/>
  <c r="Z14" i="6"/>
  <c r="M14" i="6"/>
  <c r="E10" i="1"/>
  <c r="F10" i="1"/>
  <c r="G10" i="1"/>
  <c r="H10" i="1"/>
  <c r="I10" i="1"/>
  <c r="E9" i="1"/>
  <c r="F9" i="1"/>
  <c r="G9" i="1"/>
  <c r="H9" i="1"/>
  <c r="I9" i="1"/>
  <c r="E11" i="1"/>
  <c r="F11" i="1"/>
  <c r="G11" i="1"/>
  <c r="H11" i="1"/>
  <c r="I11" i="1"/>
  <c r="E3" i="1"/>
  <c r="F3" i="1"/>
  <c r="G3" i="1"/>
  <c r="H3" i="1"/>
  <c r="I3" i="1"/>
  <c r="H7" i="1"/>
  <c r="G7" i="1"/>
  <c r="H8" i="1"/>
  <c r="I8" i="1"/>
  <c r="BN2" i="4"/>
  <c r="BV15" i="4"/>
  <c r="BU16" i="4"/>
  <c r="BS16" i="4"/>
  <c r="BN3" i="4"/>
  <c r="BN10" i="4"/>
  <c r="BN16" i="4"/>
  <c r="BO16" i="4"/>
  <c r="BV14" i="4"/>
  <c r="BO15" i="4"/>
  <c r="BP16" i="4"/>
  <c r="BO14" i="4"/>
  <c r="BQ16" i="4"/>
  <c r="BR16" i="4"/>
  <c r="BT16" i="4"/>
  <c r="BV16" i="4"/>
  <c r="BU17" i="4"/>
  <c r="BS17" i="4"/>
  <c r="BN17" i="4"/>
  <c r="BO17" i="4"/>
  <c r="BP17" i="4"/>
  <c r="BQ17" i="4"/>
  <c r="BR17" i="4"/>
  <c r="BT17" i="4"/>
  <c r="BV17" i="4"/>
  <c r="BU18" i="4"/>
  <c r="BS18" i="4"/>
  <c r="BN18" i="4"/>
  <c r="BO18" i="4"/>
  <c r="BP18" i="4"/>
  <c r="BQ18" i="4"/>
  <c r="BR18" i="4"/>
  <c r="BT18" i="4"/>
  <c r="BV18" i="4"/>
  <c r="BU19" i="4"/>
  <c r="BS19" i="4"/>
  <c r="BN19" i="4"/>
  <c r="BO19" i="4"/>
  <c r="BP19" i="4"/>
  <c r="BQ19" i="4"/>
  <c r="BR19" i="4"/>
  <c r="BT19" i="4"/>
  <c r="BV19" i="4"/>
  <c r="BU20" i="4"/>
  <c r="BS20" i="4"/>
  <c r="BN20" i="4"/>
  <c r="BO20" i="4"/>
  <c r="BP20" i="4"/>
  <c r="BQ20" i="4"/>
  <c r="BR20" i="4"/>
  <c r="BT20" i="4"/>
  <c r="BV20" i="4"/>
  <c r="BU21" i="4"/>
  <c r="BS21" i="4"/>
  <c r="BN21" i="4"/>
  <c r="BO21" i="4"/>
  <c r="BP21" i="4"/>
  <c r="BQ21" i="4"/>
  <c r="BR21" i="4"/>
  <c r="BT21" i="4"/>
  <c r="BV21" i="4"/>
  <c r="BU22" i="4"/>
  <c r="BS22" i="4"/>
  <c r="BN22" i="4"/>
  <c r="BO22" i="4"/>
  <c r="BP22" i="4"/>
  <c r="BQ22" i="4"/>
  <c r="BR22" i="4"/>
  <c r="BT22" i="4"/>
  <c r="BV22" i="4"/>
  <c r="BU23" i="4"/>
  <c r="BS23" i="4"/>
  <c r="BN23" i="4"/>
  <c r="BO23" i="4"/>
  <c r="BP23" i="4"/>
  <c r="BQ23" i="4"/>
  <c r="BR23" i="4"/>
  <c r="BT23" i="4"/>
  <c r="BV23" i="4"/>
  <c r="BU24" i="4"/>
  <c r="BS24" i="4"/>
  <c r="BN24" i="4"/>
  <c r="BO24" i="4"/>
  <c r="BP24" i="4"/>
  <c r="BQ24" i="4"/>
  <c r="BR24" i="4"/>
  <c r="BT24" i="4"/>
  <c r="BV24" i="4"/>
  <c r="BU25" i="4"/>
  <c r="BS25" i="4"/>
  <c r="BN25" i="4"/>
  <c r="BO25" i="4"/>
  <c r="BP25" i="4"/>
  <c r="BQ25" i="4"/>
  <c r="BR25" i="4"/>
  <c r="BT25" i="4"/>
  <c r="BV25" i="4"/>
  <c r="BU26" i="4"/>
  <c r="BS26" i="4"/>
  <c r="BN26" i="4"/>
  <c r="BO26" i="4"/>
  <c r="BP26" i="4"/>
  <c r="BQ26" i="4"/>
  <c r="BR26" i="4"/>
  <c r="BT26" i="4"/>
  <c r="BV26" i="4"/>
  <c r="BU27" i="4"/>
  <c r="BS27" i="4"/>
  <c r="BN27" i="4"/>
  <c r="BO27" i="4"/>
  <c r="BP27" i="4"/>
  <c r="BQ27" i="4"/>
  <c r="BR27" i="4"/>
  <c r="BT27" i="4"/>
  <c r="BV27" i="4"/>
  <c r="BU28" i="4"/>
  <c r="BS28" i="4"/>
  <c r="BN28" i="4"/>
  <c r="BO28" i="4"/>
  <c r="BP28" i="4"/>
  <c r="BQ28" i="4"/>
  <c r="BR28" i="4"/>
  <c r="BT28" i="4"/>
  <c r="BV28" i="4"/>
  <c r="BU29" i="4"/>
  <c r="BS29" i="4"/>
  <c r="BN29" i="4"/>
  <c r="BO29" i="4"/>
  <c r="BP29" i="4"/>
  <c r="BQ29" i="4"/>
  <c r="BR29" i="4"/>
  <c r="BT29" i="4"/>
  <c r="BV29" i="4"/>
  <c r="BU30" i="4"/>
  <c r="BS30" i="4"/>
  <c r="BN30" i="4"/>
  <c r="BO30" i="4"/>
  <c r="BP30" i="4"/>
  <c r="BQ30" i="4"/>
  <c r="BR30" i="4"/>
  <c r="BT30" i="4"/>
  <c r="BV30" i="4"/>
  <c r="BU31" i="4"/>
  <c r="BS31" i="4"/>
  <c r="BN31" i="4"/>
  <c r="BO31" i="4"/>
  <c r="BP31" i="4"/>
  <c r="BQ31" i="4"/>
  <c r="BR31" i="4"/>
  <c r="BT31" i="4"/>
  <c r="BV31" i="4"/>
  <c r="BU32" i="4"/>
  <c r="BS32" i="4"/>
  <c r="BN32" i="4"/>
  <c r="BO32" i="4"/>
  <c r="BP32" i="4"/>
  <c r="BQ32" i="4"/>
  <c r="BR32" i="4"/>
  <c r="BT32" i="4"/>
  <c r="BV32" i="4"/>
  <c r="BU33" i="4"/>
  <c r="BS33" i="4"/>
  <c r="BN33" i="4"/>
  <c r="BO33" i="4"/>
  <c r="BP33" i="4"/>
  <c r="BQ33" i="4"/>
  <c r="BR33" i="4"/>
  <c r="BT33" i="4"/>
  <c r="BV33" i="4"/>
  <c r="BU34" i="4"/>
  <c r="BS34" i="4"/>
  <c r="BN34" i="4"/>
  <c r="BO34" i="4"/>
  <c r="BP34" i="4"/>
  <c r="BQ34" i="4"/>
  <c r="BR34" i="4"/>
  <c r="BT34" i="4"/>
  <c r="BV34" i="4"/>
  <c r="BU35" i="4"/>
  <c r="BS35" i="4"/>
  <c r="BN35" i="4"/>
  <c r="BO35" i="4"/>
  <c r="BP35" i="4"/>
  <c r="BQ35" i="4"/>
  <c r="BR35" i="4"/>
  <c r="BT35" i="4"/>
  <c r="BV35" i="4"/>
  <c r="BU36" i="4"/>
  <c r="BS36" i="4"/>
  <c r="BN36" i="4"/>
  <c r="BO36" i="4"/>
  <c r="BP36" i="4"/>
  <c r="BQ36" i="4"/>
  <c r="BR36" i="4"/>
  <c r="BT36" i="4"/>
  <c r="BV36" i="4"/>
  <c r="BU37" i="4"/>
  <c r="BS37" i="4"/>
  <c r="BN37" i="4"/>
  <c r="BO37" i="4"/>
  <c r="BP37" i="4"/>
  <c r="BQ37" i="4"/>
  <c r="BR37" i="4"/>
  <c r="BT37" i="4"/>
  <c r="BV37" i="4"/>
  <c r="BU38" i="4"/>
  <c r="BS38" i="4"/>
  <c r="BN38" i="4"/>
  <c r="BO38" i="4"/>
  <c r="BP38" i="4"/>
  <c r="BQ38" i="4"/>
  <c r="BR38" i="4"/>
  <c r="BT38" i="4"/>
  <c r="BV38" i="4"/>
  <c r="BU39" i="4"/>
  <c r="BS39" i="4"/>
  <c r="BN39" i="4"/>
  <c r="BO39" i="4"/>
  <c r="BP39" i="4"/>
  <c r="BQ39" i="4"/>
  <c r="BR39" i="4"/>
  <c r="BT39" i="4"/>
  <c r="BV39" i="4"/>
  <c r="BU40" i="4"/>
  <c r="BS40" i="4"/>
  <c r="BN40" i="4"/>
  <c r="BO40" i="4"/>
  <c r="BP40" i="4"/>
  <c r="BQ40" i="4"/>
  <c r="BR40" i="4"/>
  <c r="BT40" i="4"/>
  <c r="BV40" i="4"/>
  <c r="BU41" i="4"/>
  <c r="BS41" i="4"/>
  <c r="BN41" i="4"/>
  <c r="BO41" i="4"/>
  <c r="BP41" i="4"/>
  <c r="BQ41" i="4"/>
  <c r="BR41" i="4"/>
  <c r="BT41" i="4"/>
  <c r="BV41" i="4"/>
  <c r="BU42" i="4"/>
  <c r="BS42" i="4"/>
  <c r="BN42" i="4"/>
  <c r="BO42" i="4"/>
  <c r="BP42" i="4"/>
  <c r="BQ42" i="4"/>
  <c r="BR42" i="4"/>
  <c r="BT42" i="4"/>
  <c r="BV42" i="4"/>
  <c r="BU43" i="4"/>
  <c r="BS43" i="4"/>
  <c r="BN43" i="4"/>
  <c r="BO43" i="4"/>
  <c r="BP43" i="4"/>
  <c r="BQ43" i="4"/>
  <c r="BR43" i="4"/>
  <c r="BT43" i="4"/>
  <c r="BV43" i="4"/>
  <c r="BU44" i="4"/>
  <c r="BS44" i="4"/>
  <c r="BN44" i="4"/>
  <c r="BO44" i="4"/>
  <c r="BP44" i="4"/>
  <c r="BQ44" i="4"/>
  <c r="BR44" i="4"/>
  <c r="BT44" i="4"/>
  <c r="BV44" i="4"/>
  <c r="BU45" i="4"/>
  <c r="BS45" i="4"/>
  <c r="BN45" i="4"/>
  <c r="BO45" i="4"/>
  <c r="BP45" i="4"/>
  <c r="BQ45" i="4"/>
  <c r="BR45" i="4"/>
  <c r="BT45" i="4"/>
  <c r="BV45" i="4"/>
  <c r="BU46" i="4"/>
  <c r="BS46" i="4"/>
  <c r="BN46" i="4"/>
  <c r="BO46" i="4"/>
  <c r="BP46" i="4"/>
  <c r="BQ46" i="4"/>
  <c r="BR46" i="4"/>
  <c r="BT46" i="4"/>
  <c r="BV46" i="4"/>
  <c r="BU47" i="4"/>
  <c r="BS47" i="4"/>
  <c r="BN47" i="4"/>
  <c r="BO47" i="4"/>
  <c r="BP47" i="4"/>
  <c r="BQ47" i="4"/>
  <c r="BR47" i="4"/>
  <c r="BT47" i="4"/>
  <c r="BV47" i="4"/>
  <c r="BU48" i="4"/>
  <c r="BS48" i="4"/>
  <c r="BN48" i="4"/>
  <c r="BO48" i="4"/>
  <c r="BP48" i="4"/>
  <c r="BQ48" i="4"/>
  <c r="BR48" i="4"/>
  <c r="BT48" i="4"/>
  <c r="BV48" i="4"/>
  <c r="BU49" i="4"/>
  <c r="BS49" i="4"/>
  <c r="BN49" i="4"/>
  <c r="BO49" i="4"/>
  <c r="BP49" i="4"/>
  <c r="BQ49" i="4"/>
  <c r="BR49" i="4"/>
  <c r="BT49" i="4"/>
  <c r="BV49" i="4"/>
  <c r="BU50" i="4"/>
  <c r="BS50" i="4"/>
  <c r="BN50" i="4"/>
  <c r="BO50" i="4"/>
  <c r="BP50" i="4"/>
  <c r="BQ50" i="4"/>
  <c r="BR50" i="4"/>
  <c r="BT50" i="4"/>
  <c r="BV50" i="4"/>
  <c r="BU51" i="4"/>
  <c r="BS51" i="4"/>
  <c r="BN51" i="4"/>
  <c r="BO51" i="4"/>
  <c r="BP51" i="4"/>
  <c r="BQ51" i="4"/>
  <c r="BR51" i="4"/>
  <c r="BT51" i="4"/>
  <c r="BV51" i="4"/>
  <c r="BU52" i="4"/>
  <c r="BS52" i="4"/>
  <c r="BN52" i="4"/>
  <c r="BO52" i="4"/>
  <c r="BP52" i="4"/>
  <c r="BQ52" i="4"/>
  <c r="BR52" i="4"/>
  <c r="BT52" i="4"/>
  <c r="BV52" i="4"/>
  <c r="BU53" i="4"/>
  <c r="BS53" i="4"/>
  <c r="BN53" i="4"/>
  <c r="BO53" i="4"/>
  <c r="BP53" i="4"/>
  <c r="BQ53" i="4"/>
  <c r="BR53" i="4"/>
  <c r="BT53" i="4"/>
  <c r="BV53" i="4"/>
  <c r="BU54" i="4"/>
  <c r="BS54" i="4"/>
  <c r="BN54" i="4"/>
  <c r="BO54" i="4"/>
  <c r="BP54" i="4"/>
  <c r="BQ54" i="4"/>
  <c r="BR54" i="4"/>
  <c r="BT54" i="4"/>
  <c r="BV54" i="4"/>
  <c r="BU55" i="4"/>
  <c r="BS55" i="4"/>
  <c r="BN55" i="4"/>
  <c r="BO55" i="4"/>
  <c r="BP55" i="4"/>
  <c r="BQ55" i="4"/>
  <c r="BR55" i="4"/>
  <c r="BT55" i="4"/>
  <c r="BV55" i="4"/>
  <c r="BU56" i="4"/>
  <c r="BS56" i="4"/>
  <c r="BN56" i="4"/>
  <c r="BO56" i="4"/>
  <c r="BP56" i="4"/>
  <c r="BQ56" i="4"/>
  <c r="BR56" i="4"/>
  <c r="BT56" i="4"/>
  <c r="BV56" i="4"/>
  <c r="BU57" i="4"/>
  <c r="BS57" i="4"/>
  <c r="BN57" i="4"/>
  <c r="BO57" i="4"/>
  <c r="BP57" i="4"/>
  <c r="BQ57" i="4"/>
  <c r="BR57" i="4"/>
  <c r="BT57" i="4"/>
  <c r="BV57" i="4"/>
  <c r="BU58" i="4"/>
  <c r="BS58" i="4"/>
  <c r="BN58" i="4"/>
  <c r="BO58" i="4"/>
  <c r="BP58" i="4"/>
  <c r="BQ58" i="4"/>
  <c r="BR58" i="4"/>
  <c r="BT58" i="4"/>
  <c r="BV58" i="4"/>
  <c r="BU59" i="4"/>
  <c r="BS59" i="4"/>
  <c r="BN59" i="4"/>
  <c r="BO59" i="4"/>
  <c r="BP59" i="4"/>
  <c r="BQ59" i="4"/>
  <c r="BR59" i="4"/>
  <c r="BT59" i="4"/>
  <c r="BV59" i="4"/>
  <c r="BU60" i="4"/>
  <c r="BS60" i="4"/>
  <c r="BN60" i="4"/>
  <c r="BO60" i="4"/>
  <c r="BP60" i="4"/>
  <c r="BQ60" i="4"/>
  <c r="BR60" i="4"/>
  <c r="BT60" i="4"/>
  <c r="BV60" i="4"/>
  <c r="BU61" i="4"/>
  <c r="BS61" i="4"/>
  <c r="BN61" i="4"/>
  <c r="BO61" i="4"/>
  <c r="BP61" i="4"/>
  <c r="BQ61" i="4"/>
  <c r="BR61" i="4"/>
  <c r="BT61" i="4"/>
  <c r="BV61" i="4"/>
  <c r="BU62" i="4"/>
  <c r="BS62" i="4"/>
  <c r="BN62" i="4"/>
  <c r="BO62" i="4"/>
  <c r="BP62" i="4"/>
  <c r="BQ62" i="4"/>
  <c r="BR62" i="4"/>
  <c r="BT62" i="4"/>
  <c r="BV62" i="4"/>
  <c r="BU63" i="4"/>
  <c r="BS63" i="4"/>
  <c r="BN63" i="4"/>
  <c r="BO63" i="4"/>
  <c r="BP63" i="4"/>
  <c r="BQ63" i="4"/>
  <c r="BR63" i="4"/>
  <c r="BT63" i="4"/>
  <c r="BV63" i="4"/>
  <c r="BU64" i="4"/>
  <c r="BS64" i="4"/>
  <c r="BN64" i="4"/>
  <c r="BO64" i="4"/>
  <c r="BP64" i="4"/>
  <c r="BQ64" i="4"/>
  <c r="BR64" i="4"/>
  <c r="BT64" i="4"/>
  <c r="BV64" i="4"/>
  <c r="BU65" i="4"/>
  <c r="BS65" i="4"/>
  <c r="BN65" i="4"/>
  <c r="BO65" i="4"/>
  <c r="BP65" i="4"/>
  <c r="BQ65" i="4"/>
  <c r="BR65" i="4"/>
  <c r="BT65" i="4"/>
  <c r="BV65" i="4"/>
  <c r="BU66" i="4"/>
  <c r="BS66" i="4"/>
  <c r="BN66" i="4"/>
  <c r="BO66" i="4"/>
  <c r="BP66" i="4"/>
  <c r="BQ66" i="4"/>
  <c r="BR66" i="4"/>
  <c r="BT66" i="4"/>
  <c r="BV66" i="4"/>
  <c r="BU67" i="4"/>
  <c r="BS67" i="4"/>
  <c r="BN67" i="4"/>
  <c r="BO67" i="4"/>
  <c r="BP67" i="4"/>
  <c r="BQ67" i="4"/>
  <c r="BR67" i="4"/>
  <c r="BT67" i="4"/>
  <c r="BV67" i="4"/>
  <c r="BU68" i="4"/>
  <c r="BS68" i="4"/>
  <c r="BN68" i="4"/>
  <c r="BO68" i="4"/>
  <c r="BP68" i="4"/>
  <c r="BQ68" i="4"/>
  <c r="BR68" i="4"/>
  <c r="BT68" i="4"/>
  <c r="BV68" i="4"/>
  <c r="BU69" i="4"/>
  <c r="BS69" i="4"/>
  <c r="BN69" i="4"/>
  <c r="BO69" i="4"/>
  <c r="BP69" i="4"/>
  <c r="BQ69" i="4"/>
  <c r="BR69" i="4"/>
  <c r="BT69" i="4"/>
  <c r="BV69" i="4"/>
  <c r="BU70" i="4"/>
  <c r="BS70" i="4"/>
  <c r="BN70" i="4"/>
  <c r="BO70" i="4"/>
  <c r="BP70" i="4"/>
  <c r="BQ70" i="4"/>
  <c r="BR70" i="4"/>
  <c r="BT70" i="4"/>
  <c r="BV70" i="4"/>
  <c r="BU71" i="4"/>
  <c r="BS71" i="4"/>
  <c r="BN71" i="4"/>
  <c r="BO71" i="4"/>
  <c r="BP71" i="4"/>
  <c r="BQ71" i="4"/>
  <c r="BR71" i="4"/>
  <c r="BT71" i="4"/>
  <c r="BV71" i="4"/>
  <c r="BU72" i="4"/>
  <c r="BS72" i="4"/>
  <c r="BN72" i="4"/>
  <c r="BO72" i="4"/>
  <c r="BP72" i="4"/>
  <c r="BQ72" i="4"/>
  <c r="BR72" i="4"/>
  <c r="BT72" i="4"/>
  <c r="BV72" i="4"/>
  <c r="BU73" i="4"/>
  <c r="BS73" i="4"/>
  <c r="BN73" i="4"/>
  <c r="BO73" i="4"/>
  <c r="BP73" i="4"/>
  <c r="BQ73" i="4"/>
  <c r="BR73" i="4"/>
  <c r="BT73" i="4"/>
  <c r="BV73" i="4"/>
  <c r="BU74" i="4"/>
  <c r="BS74" i="4"/>
  <c r="BN74" i="4"/>
  <c r="BO74" i="4"/>
  <c r="BP74" i="4"/>
  <c r="BQ74" i="4"/>
  <c r="BR74" i="4"/>
  <c r="BT74" i="4"/>
  <c r="BV74" i="4"/>
  <c r="BU75" i="4"/>
  <c r="BS75" i="4"/>
  <c r="BN75" i="4"/>
  <c r="BO75" i="4"/>
  <c r="BP75" i="4"/>
  <c r="BQ75" i="4"/>
  <c r="BR75" i="4"/>
  <c r="BT75" i="4"/>
  <c r="BV75" i="4"/>
  <c r="BU76" i="4"/>
  <c r="BS76" i="4"/>
  <c r="BN76" i="4"/>
  <c r="BO76" i="4"/>
  <c r="BP76" i="4"/>
  <c r="BQ76" i="4"/>
  <c r="BR76" i="4"/>
  <c r="BT76" i="4"/>
  <c r="BV76" i="4"/>
  <c r="BU77" i="4"/>
  <c r="BS77" i="4"/>
  <c r="BN77" i="4"/>
  <c r="BO77" i="4"/>
  <c r="BP77" i="4"/>
  <c r="BQ77" i="4"/>
  <c r="BR77" i="4"/>
  <c r="BT77" i="4"/>
  <c r="BV77" i="4"/>
  <c r="BU78" i="4"/>
  <c r="BS78" i="4"/>
  <c r="BN78" i="4"/>
  <c r="BO78" i="4"/>
  <c r="BP78" i="4"/>
  <c r="BQ78" i="4"/>
  <c r="BR78" i="4"/>
  <c r="BT78" i="4"/>
  <c r="BV78" i="4"/>
  <c r="BU79" i="4"/>
  <c r="BS79" i="4"/>
  <c r="BN79" i="4"/>
  <c r="BO79" i="4"/>
  <c r="BP79" i="4"/>
  <c r="BQ79" i="4"/>
  <c r="BR79" i="4"/>
  <c r="BT79" i="4"/>
  <c r="BV79" i="4"/>
  <c r="BU80" i="4"/>
  <c r="BS80" i="4"/>
  <c r="BN80" i="4"/>
  <c r="BO80" i="4"/>
  <c r="BP80" i="4"/>
  <c r="BQ80" i="4"/>
  <c r="BR80" i="4"/>
  <c r="BT80" i="4"/>
  <c r="BV80" i="4"/>
  <c r="BU81" i="4"/>
  <c r="BS81" i="4"/>
  <c r="BN81" i="4"/>
  <c r="BO81" i="4"/>
  <c r="BP81" i="4"/>
  <c r="BQ81" i="4"/>
  <c r="BR81" i="4"/>
  <c r="BT81" i="4"/>
  <c r="BV81" i="4"/>
  <c r="BU82" i="4"/>
  <c r="BS82" i="4"/>
  <c r="BN82" i="4"/>
  <c r="BO82" i="4"/>
  <c r="BP82" i="4"/>
  <c r="BQ82" i="4"/>
  <c r="BR82" i="4"/>
  <c r="BT82" i="4"/>
  <c r="BV82" i="4"/>
  <c r="BU83" i="4"/>
  <c r="BS83" i="4"/>
  <c r="BN83" i="4"/>
  <c r="BO83" i="4"/>
  <c r="BP83" i="4"/>
  <c r="BQ83" i="4"/>
  <c r="BR83" i="4"/>
  <c r="BT83" i="4"/>
  <c r="BV83" i="4"/>
  <c r="BU84" i="4"/>
  <c r="BS84" i="4"/>
  <c r="BN84" i="4"/>
  <c r="BO84" i="4"/>
  <c r="BP84" i="4"/>
  <c r="BQ84" i="4"/>
  <c r="BR84" i="4"/>
  <c r="BT84" i="4"/>
  <c r="BV84" i="4"/>
  <c r="BU85" i="4"/>
  <c r="BS85" i="4"/>
  <c r="BN85" i="4"/>
  <c r="BO85" i="4"/>
  <c r="BP85" i="4"/>
  <c r="BQ85" i="4"/>
  <c r="BR85" i="4"/>
  <c r="BT85" i="4"/>
  <c r="BV85" i="4"/>
  <c r="BU86" i="4"/>
  <c r="BS86" i="4"/>
  <c r="BN86" i="4"/>
  <c r="BO86" i="4"/>
  <c r="BP86" i="4"/>
  <c r="BQ86" i="4"/>
  <c r="BR86" i="4"/>
  <c r="BT86" i="4"/>
  <c r="BV86" i="4"/>
  <c r="BU87" i="4"/>
  <c r="BS87" i="4"/>
  <c r="BN87" i="4"/>
  <c r="BO87" i="4"/>
  <c r="BP87" i="4"/>
  <c r="BQ87" i="4"/>
  <c r="BR87" i="4"/>
  <c r="BT87" i="4"/>
  <c r="BV87" i="4"/>
  <c r="BU88" i="4"/>
  <c r="BS88" i="4"/>
  <c r="BN88" i="4"/>
  <c r="BO88" i="4"/>
  <c r="BP88" i="4"/>
  <c r="BQ88" i="4"/>
  <c r="BR88" i="4"/>
  <c r="BT88" i="4"/>
  <c r="BV88" i="4"/>
  <c r="BU89" i="4"/>
  <c r="BS89" i="4"/>
  <c r="BN89" i="4"/>
  <c r="BO89" i="4"/>
  <c r="BP89" i="4"/>
  <c r="BQ89" i="4"/>
  <c r="BR89" i="4"/>
  <c r="BT89" i="4"/>
  <c r="BV89" i="4"/>
  <c r="BU90" i="4"/>
  <c r="BS90" i="4"/>
  <c r="BN90" i="4"/>
  <c r="BO90" i="4"/>
  <c r="BP90" i="4"/>
  <c r="BQ90" i="4"/>
  <c r="BR90" i="4"/>
  <c r="BT90" i="4"/>
  <c r="BV90" i="4"/>
  <c r="BU91" i="4"/>
  <c r="BS91" i="4"/>
  <c r="BN91" i="4"/>
  <c r="BO91" i="4"/>
  <c r="BP91" i="4"/>
  <c r="BQ91" i="4"/>
  <c r="BR91" i="4"/>
  <c r="BT91" i="4"/>
  <c r="BV91" i="4"/>
  <c r="BU92" i="4"/>
  <c r="BS92" i="4"/>
  <c r="BN92" i="4"/>
  <c r="BO92" i="4"/>
  <c r="BP92" i="4"/>
  <c r="BQ92" i="4"/>
  <c r="BR92" i="4"/>
  <c r="BT92" i="4"/>
  <c r="BV92" i="4"/>
  <c r="BU93" i="4"/>
  <c r="BS93" i="4"/>
  <c r="BN93" i="4"/>
  <c r="BO93" i="4"/>
  <c r="BP93" i="4"/>
  <c r="BQ93" i="4"/>
  <c r="BR93" i="4"/>
  <c r="BT93" i="4"/>
  <c r="BV93" i="4"/>
  <c r="BU94" i="4"/>
  <c r="BS94" i="4"/>
  <c r="BN94" i="4"/>
  <c r="BO94" i="4"/>
  <c r="BP94" i="4"/>
  <c r="BQ94" i="4"/>
  <c r="BR94" i="4"/>
  <c r="BT94" i="4"/>
  <c r="BV94" i="4"/>
  <c r="BU95" i="4"/>
  <c r="BS95" i="4"/>
  <c r="BN95" i="4"/>
  <c r="BO95" i="4"/>
  <c r="BP95" i="4"/>
  <c r="BQ95" i="4"/>
  <c r="BR95" i="4"/>
  <c r="BT95" i="4"/>
  <c r="BV95" i="4"/>
  <c r="BU96" i="4"/>
  <c r="BS96" i="4"/>
  <c r="BN96" i="4"/>
  <c r="BO96" i="4"/>
  <c r="BP96" i="4"/>
  <c r="BQ96" i="4"/>
  <c r="BR96" i="4"/>
  <c r="BT96" i="4"/>
  <c r="BV96" i="4"/>
  <c r="BU97" i="4"/>
  <c r="BS97" i="4"/>
  <c r="BN97" i="4"/>
  <c r="BO97" i="4"/>
  <c r="BP97" i="4"/>
  <c r="BQ97" i="4"/>
  <c r="BR97" i="4"/>
  <c r="BT97" i="4"/>
  <c r="BV97" i="4"/>
  <c r="BU98" i="4"/>
  <c r="BS98" i="4"/>
  <c r="BN98" i="4"/>
  <c r="BO98" i="4"/>
  <c r="BP98" i="4"/>
  <c r="BQ98" i="4"/>
  <c r="BR98" i="4"/>
  <c r="BT98" i="4"/>
  <c r="BV98" i="4"/>
  <c r="BU99" i="4"/>
  <c r="BS99" i="4"/>
  <c r="BN99" i="4"/>
  <c r="BO99" i="4"/>
  <c r="BP99" i="4"/>
  <c r="BQ99" i="4"/>
  <c r="BR99" i="4"/>
  <c r="BT99" i="4"/>
  <c r="BV99" i="4"/>
  <c r="BU100" i="4"/>
  <c r="BS100" i="4"/>
  <c r="BN100" i="4"/>
  <c r="BO100" i="4"/>
  <c r="BP100" i="4"/>
  <c r="BQ100" i="4"/>
  <c r="BR100" i="4"/>
  <c r="BT100" i="4"/>
  <c r="BV100" i="4"/>
  <c r="BU101" i="4"/>
  <c r="BS101" i="4"/>
  <c r="BN101" i="4"/>
  <c r="BO101" i="4"/>
  <c r="BP101" i="4"/>
  <c r="BQ101" i="4"/>
  <c r="BR101" i="4"/>
  <c r="BT101" i="4"/>
  <c r="BV101" i="4"/>
  <c r="BU102" i="4"/>
  <c r="BS102" i="4"/>
  <c r="BN102" i="4"/>
  <c r="BO102" i="4"/>
  <c r="BP102" i="4"/>
  <c r="BQ102" i="4"/>
  <c r="BR102" i="4"/>
  <c r="BT102" i="4"/>
  <c r="BV102" i="4"/>
  <c r="BU103" i="4"/>
  <c r="BS103" i="4"/>
  <c r="BN103" i="4"/>
  <c r="BO103" i="4"/>
  <c r="BP103" i="4"/>
  <c r="BQ103" i="4"/>
  <c r="BR103" i="4"/>
  <c r="BT103" i="4"/>
  <c r="BV103" i="4"/>
  <c r="BU104" i="4"/>
  <c r="BS104" i="4"/>
  <c r="BN104" i="4"/>
  <c r="BO104" i="4"/>
  <c r="BP104" i="4"/>
  <c r="BQ104" i="4"/>
  <c r="BR104" i="4"/>
  <c r="BT104" i="4"/>
  <c r="BV104" i="4"/>
  <c r="BU105" i="4"/>
  <c r="BS105" i="4"/>
  <c r="BN105" i="4"/>
  <c r="BO105" i="4"/>
  <c r="BP105" i="4"/>
  <c r="BQ105" i="4"/>
  <c r="BR105" i="4"/>
  <c r="BT105" i="4"/>
  <c r="BV105" i="4"/>
  <c r="BU106" i="4"/>
  <c r="BS106" i="4"/>
  <c r="BN106" i="4"/>
  <c r="BO106" i="4"/>
  <c r="BP106" i="4"/>
  <c r="BQ106" i="4"/>
  <c r="BR106" i="4"/>
  <c r="BT106" i="4"/>
  <c r="BV106" i="4"/>
  <c r="BU107" i="4"/>
  <c r="BS107" i="4"/>
  <c r="BN107" i="4"/>
  <c r="BO107" i="4"/>
  <c r="BP107" i="4"/>
  <c r="BQ107" i="4"/>
  <c r="BR107" i="4"/>
  <c r="BT107" i="4"/>
  <c r="BV107" i="4"/>
  <c r="BU108" i="4"/>
  <c r="BS108" i="4"/>
  <c r="BN108" i="4"/>
  <c r="BO108" i="4"/>
  <c r="BP108" i="4"/>
  <c r="BQ108" i="4"/>
  <c r="BR108" i="4"/>
  <c r="BT108" i="4"/>
  <c r="BV108" i="4"/>
  <c r="BU109" i="4"/>
  <c r="BS109" i="4"/>
  <c r="BN109" i="4"/>
  <c r="BO109" i="4"/>
  <c r="BP109" i="4"/>
  <c r="BQ109" i="4"/>
  <c r="BR109" i="4"/>
  <c r="BT109" i="4"/>
  <c r="BV109" i="4"/>
  <c r="BU110" i="4"/>
  <c r="BS110" i="4"/>
  <c r="BN110" i="4"/>
  <c r="BO110" i="4"/>
  <c r="BP110" i="4"/>
  <c r="BQ110" i="4"/>
  <c r="BR110" i="4"/>
  <c r="BT110" i="4"/>
  <c r="BV110" i="4"/>
  <c r="BU111" i="4"/>
  <c r="BS111" i="4"/>
  <c r="BN111" i="4"/>
  <c r="BO111" i="4"/>
  <c r="BP111" i="4"/>
  <c r="BQ111" i="4"/>
  <c r="BR111" i="4"/>
  <c r="BT111" i="4"/>
  <c r="BV111" i="4"/>
  <c r="BU112" i="4"/>
  <c r="BS112" i="4"/>
  <c r="BN112" i="4"/>
  <c r="BO112" i="4"/>
  <c r="BP112" i="4"/>
  <c r="BQ112" i="4"/>
  <c r="BR112" i="4"/>
  <c r="BT112" i="4"/>
  <c r="BV112" i="4"/>
  <c r="BU113" i="4"/>
  <c r="BS113" i="4"/>
  <c r="BN113" i="4"/>
  <c r="BO113" i="4"/>
  <c r="BP113" i="4"/>
  <c r="BQ113" i="4"/>
  <c r="BR113" i="4"/>
  <c r="BT113" i="4"/>
  <c r="BV113" i="4"/>
  <c r="BU114" i="4"/>
  <c r="BS114" i="4"/>
  <c r="BN114" i="4"/>
  <c r="BO114" i="4"/>
  <c r="BP114" i="4"/>
  <c r="BQ114" i="4"/>
  <c r="BR114" i="4"/>
  <c r="BT114" i="4"/>
  <c r="BV114" i="4"/>
  <c r="BU115" i="4"/>
  <c r="BS115" i="4"/>
  <c r="BN115" i="4"/>
  <c r="BO115" i="4"/>
  <c r="BP115" i="4"/>
  <c r="BQ115" i="4"/>
  <c r="BR115" i="4"/>
  <c r="BT115" i="4"/>
  <c r="BV115" i="4"/>
  <c r="BU116" i="4"/>
  <c r="BS116" i="4"/>
  <c r="BN116" i="4"/>
  <c r="BO116" i="4"/>
  <c r="BP116" i="4"/>
  <c r="BQ116" i="4"/>
  <c r="BR116" i="4"/>
  <c r="BT116" i="4"/>
  <c r="BV116" i="4"/>
  <c r="BU117" i="4"/>
  <c r="BS117" i="4"/>
  <c r="BN117" i="4"/>
  <c r="BO117" i="4"/>
  <c r="BP117" i="4"/>
  <c r="BQ117" i="4"/>
  <c r="BR117" i="4"/>
  <c r="BT117" i="4"/>
  <c r="BV117" i="4"/>
  <c r="BU118" i="4"/>
  <c r="BS118" i="4"/>
  <c r="BN118" i="4"/>
  <c r="BO118" i="4"/>
  <c r="BP118" i="4"/>
  <c r="BQ118" i="4"/>
  <c r="BR118" i="4"/>
  <c r="BT118" i="4"/>
  <c r="BV118" i="4"/>
  <c r="BU119" i="4"/>
  <c r="BS119" i="4"/>
  <c r="BN119" i="4"/>
  <c r="BO119" i="4"/>
  <c r="BP119" i="4"/>
  <c r="BQ119" i="4"/>
  <c r="BR119" i="4"/>
  <c r="BT119" i="4"/>
  <c r="BV119" i="4"/>
  <c r="BU120" i="4"/>
  <c r="BS120" i="4"/>
  <c r="BN120" i="4"/>
  <c r="BO120" i="4"/>
  <c r="BP120" i="4"/>
  <c r="BQ120" i="4"/>
  <c r="BR120" i="4"/>
  <c r="BT120" i="4"/>
  <c r="BV120" i="4"/>
  <c r="BU121" i="4"/>
  <c r="BS121" i="4"/>
  <c r="BN121" i="4"/>
  <c r="BO121" i="4"/>
  <c r="BP121" i="4"/>
  <c r="BQ121" i="4"/>
  <c r="BR121" i="4"/>
  <c r="BT121" i="4"/>
  <c r="BV121" i="4"/>
  <c r="BU122" i="4"/>
  <c r="BS122" i="4"/>
  <c r="BN122" i="4"/>
  <c r="BO122" i="4"/>
  <c r="BP122" i="4"/>
  <c r="BQ122" i="4"/>
  <c r="BR122" i="4"/>
  <c r="BT122" i="4"/>
  <c r="BV122" i="4"/>
  <c r="BU123" i="4"/>
  <c r="BS123" i="4"/>
  <c r="BN123" i="4"/>
  <c r="BO123" i="4"/>
  <c r="BP123" i="4"/>
  <c r="BQ123" i="4"/>
  <c r="BR123" i="4"/>
  <c r="BT123" i="4"/>
  <c r="BV123" i="4"/>
  <c r="BU124" i="4"/>
  <c r="BS124" i="4"/>
  <c r="BN124" i="4"/>
  <c r="BO124" i="4"/>
  <c r="BP124" i="4"/>
  <c r="BQ124" i="4"/>
  <c r="BR124" i="4"/>
  <c r="BT124" i="4"/>
  <c r="BV124" i="4"/>
  <c r="BU125" i="4"/>
  <c r="BS125" i="4"/>
  <c r="BN125" i="4"/>
  <c r="BO125" i="4"/>
  <c r="BP125" i="4"/>
  <c r="BQ125" i="4"/>
  <c r="BR125" i="4"/>
  <c r="BT125" i="4"/>
  <c r="BV125" i="4"/>
  <c r="BU126" i="4"/>
  <c r="BS126" i="4"/>
  <c r="BN126" i="4"/>
  <c r="BO126" i="4"/>
  <c r="BP126" i="4"/>
  <c r="BQ126" i="4"/>
  <c r="BR126" i="4"/>
  <c r="BT126" i="4"/>
  <c r="BV126" i="4"/>
  <c r="BU127" i="4"/>
  <c r="BS127" i="4"/>
  <c r="BN127" i="4"/>
  <c r="BO127" i="4"/>
  <c r="BP127" i="4"/>
  <c r="BQ127" i="4"/>
  <c r="BR127" i="4"/>
  <c r="BT127" i="4"/>
  <c r="BV127" i="4"/>
  <c r="BU128" i="4"/>
  <c r="BS128" i="4"/>
  <c r="BN128" i="4"/>
  <c r="BO128" i="4"/>
  <c r="BP128" i="4"/>
  <c r="BQ128" i="4"/>
  <c r="BR128" i="4"/>
  <c r="BT128" i="4"/>
  <c r="BV128" i="4"/>
  <c r="BU129" i="4"/>
  <c r="BS129" i="4"/>
  <c r="BN129" i="4"/>
  <c r="BO129" i="4"/>
  <c r="BP129" i="4"/>
  <c r="BQ129" i="4"/>
  <c r="BR129" i="4"/>
  <c r="BT129" i="4"/>
  <c r="BV129" i="4"/>
  <c r="BU130" i="4"/>
  <c r="BS130" i="4"/>
  <c r="BN130" i="4"/>
  <c r="BO130" i="4"/>
  <c r="BP130" i="4"/>
  <c r="BQ130" i="4"/>
  <c r="BR130" i="4"/>
  <c r="BT130" i="4"/>
  <c r="BV130" i="4"/>
  <c r="BU131" i="4"/>
  <c r="BS131" i="4"/>
  <c r="BN131" i="4"/>
  <c r="BO131" i="4"/>
  <c r="BP131" i="4"/>
  <c r="BQ131" i="4"/>
  <c r="BR131" i="4"/>
  <c r="BT131" i="4"/>
  <c r="BV131" i="4"/>
  <c r="BU132" i="4"/>
  <c r="BS132" i="4"/>
  <c r="BN132" i="4"/>
  <c r="BO132" i="4"/>
  <c r="BP132" i="4"/>
  <c r="BQ132" i="4"/>
  <c r="BR132" i="4"/>
  <c r="BT132" i="4"/>
  <c r="BV132" i="4"/>
  <c r="BU133" i="4"/>
  <c r="BS133" i="4"/>
  <c r="BN133" i="4"/>
  <c r="BO133" i="4"/>
  <c r="BP133" i="4"/>
  <c r="BQ133" i="4"/>
  <c r="BR133" i="4"/>
  <c r="BT133" i="4"/>
  <c r="BV133" i="4"/>
  <c r="BU134" i="4"/>
  <c r="BS134" i="4"/>
  <c r="BN134" i="4"/>
  <c r="BO134" i="4"/>
  <c r="BP134" i="4"/>
  <c r="BQ134" i="4"/>
  <c r="BR134" i="4"/>
  <c r="BT134" i="4"/>
  <c r="BV134" i="4"/>
  <c r="BU135" i="4"/>
  <c r="BS135" i="4"/>
  <c r="BN135" i="4"/>
  <c r="BO135" i="4"/>
  <c r="BP135" i="4"/>
  <c r="BQ135" i="4"/>
  <c r="BR135" i="4"/>
  <c r="BT135" i="4"/>
  <c r="BV135" i="4"/>
  <c r="BU136" i="4"/>
  <c r="BS136" i="4"/>
  <c r="BN136" i="4"/>
  <c r="BO136" i="4"/>
  <c r="BP136" i="4"/>
  <c r="BQ136" i="4"/>
  <c r="BR136" i="4"/>
  <c r="BT136" i="4"/>
  <c r="BV136" i="4"/>
  <c r="BU137" i="4"/>
  <c r="BS137" i="4"/>
  <c r="BN137" i="4"/>
  <c r="BO137" i="4"/>
  <c r="BP137" i="4"/>
  <c r="BQ137" i="4"/>
  <c r="BR137" i="4"/>
  <c r="BT137" i="4"/>
  <c r="BV137" i="4"/>
  <c r="BU138" i="4"/>
  <c r="BS138" i="4"/>
  <c r="BN138" i="4"/>
  <c r="BO138" i="4"/>
  <c r="BP138" i="4"/>
  <c r="BQ138" i="4"/>
  <c r="BR138" i="4"/>
  <c r="BT138" i="4"/>
  <c r="BV138" i="4"/>
  <c r="BU139" i="4"/>
  <c r="BS139" i="4"/>
  <c r="BN139" i="4"/>
  <c r="BO139" i="4"/>
  <c r="BP139" i="4"/>
  <c r="BQ139" i="4"/>
  <c r="BR139" i="4"/>
  <c r="BT139" i="4"/>
  <c r="BV139" i="4"/>
  <c r="BU140" i="4"/>
  <c r="BS140" i="4"/>
  <c r="BN140" i="4"/>
  <c r="BO140" i="4"/>
  <c r="BP140" i="4"/>
  <c r="BQ140" i="4"/>
  <c r="BR140" i="4"/>
  <c r="BT140" i="4"/>
  <c r="BV140" i="4"/>
  <c r="BU141" i="4"/>
  <c r="BS141" i="4"/>
  <c r="BN141" i="4"/>
  <c r="BO141" i="4"/>
  <c r="BP141" i="4"/>
  <c r="BQ141" i="4"/>
  <c r="BR141" i="4"/>
  <c r="BT141" i="4"/>
  <c r="BV141" i="4"/>
  <c r="BU142" i="4"/>
  <c r="BS142" i="4"/>
  <c r="BN142" i="4"/>
  <c r="BO142" i="4"/>
  <c r="BP142" i="4"/>
  <c r="BQ142" i="4"/>
  <c r="BR142" i="4"/>
  <c r="BT142" i="4"/>
  <c r="BV142" i="4"/>
  <c r="BU143" i="4"/>
  <c r="BS143" i="4"/>
  <c r="BN143" i="4"/>
  <c r="BO143" i="4"/>
  <c r="BP143" i="4"/>
  <c r="BQ143" i="4"/>
  <c r="BR143" i="4"/>
  <c r="BT143" i="4"/>
  <c r="BV143" i="4"/>
  <c r="BU144" i="4"/>
  <c r="BS144" i="4"/>
  <c r="BN144" i="4"/>
  <c r="BO144" i="4"/>
  <c r="BP144" i="4"/>
  <c r="BQ144" i="4"/>
  <c r="BR144" i="4"/>
  <c r="BT144" i="4"/>
  <c r="BV144" i="4"/>
  <c r="BU145" i="4"/>
  <c r="BS145" i="4"/>
  <c r="BN145" i="4"/>
  <c r="BO145" i="4"/>
  <c r="BP145" i="4"/>
  <c r="BQ145" i="4"/>
  <c r="BR145" i="4"/>
  <c r="BT145" i="4"/>
  <c r="BV145" i="4"/>
  <c r="BU146" i="4"/>
  <c r="BS146" i="4"/>
  <c r="BN146" i="4"/>
  <c r="BO146" i="4"/>
  <c r="BP146" i="4"/>
  <c r="BQ146" i="4"/>
  <c r="BR146" i="4"/>
  <c r="BT146" i="4"/>
  <c r="BV146" i="4"/>
  <c r="BU147" i="4"/>
  <c r="BS147" i="4"/>
  <c r="BN147" i="4"/>
  <c r="BO147" i="4"/>
  <c r="BP147" i="4"/>
  <c r="BQ147" i="4"/>
  <c r="BR147" i="4"/>
  <c r="BT147" i="4"/>
  <c r="BV147" i="4"/>
  <c r="BU148" i="4"/>
  <c r="BS148" i="4"/>
  <c r="BN148" i="4"/>
  <c r="BO148" i="4"/>
  <c r="BP148" i="4"/>
  <c r="BQ148" i="4"/>
  <c r="BR148" i="4"/>
  <c r="BT148" i="4"/>
  <c r="BV148" i="4"/>
  <c r="BU149" i="4"/>
  <c r="BS149" i="4"/>
  <c r="BN149" i="4"/>
  <c r="BO149" i="4"/>
  <c r="BP149" i="4"/>
  <c r="BQ149" i="4"/>
  <c r="BR149" i="4"/>
  <c r="BT149" i="4"/>
  <c r="BV149" i="4"/>
  <c r="BU150" i="4"/>
  <c r="BS150" i="4"/>
  <c r="BN150" i="4"/>
  <c r="BO150" i="4"/>
  <c r="BP150" i="4"/>
  <c r="BQ150" i="4"/>
  <c r="BR150" i="4"/>
  <c r="BT150" i="4"/>
  <c r="BV150" i="4"/>
  <c r="BU151" i="4"/>
  <c r="BS151" i="4"/>
  <c r="BN151" i="4"/>
  <c r="BO151" i="4"/>
  <c r="BP151" i="4"/>
  <c r="BQ151" i="4"/>
  <c r="BR151" i="4"/>
  <c r="BT151" i="4"/>
  <c r="BV151" i="4"/>
  <c r="BU152" i="4"/>
  <c r="BS152" i="4"/>
  <c r="BN152" i="4"/>
  <c r="BO152" i="4"/>
  <c r="BP152" i="4"/>
  <c r="BQ152" i="4"/>
  <c r="BR152" i="4"/>
  <c r="BT152" i="4"/>
  <c r="BV152" i="4"/>
  <c r="BU153" i="4"/>
  <c r="BS153" i="4"/>
  <c r="BN153" i="4"/>
  <c r="BO153" i="4"/>
  <c r="BP153" i="4"/>
  <c r="BQ153" i="4"/>
  <c r="BR153" i="4"/>
  <c r="BT153" i="4"/>
  <c r="BV153" i="4"/>
  <c r="BU154" i="4"/>
  <c r="BS154" i="4"/>
  <c r="BN154" i="4"/>
  <c r="BO154" i="4"/>
  <c r="BP154" i="4"/>
  <c r="BQ154" i="4"/>
  <c r="BR154" i="4"/>
  <c r="BT154" i="4"/>
  <c r="BV154" i="4"/>
  <c r="BU155" i="4"/>
  <c r="BS155" i="4"/>
  <c r="BN155" i="4"/>
  <c r="BO155" i="4"/>
  <c r="BP155" i="4"/>
  <c r="BQ155" i="4"/>
  <c r="BR155" i="4"/>
  <c r="BT155" i="4"/>
  <c r="BV155" i="4"/>
  <c r="BU156" i="4"/>
  <c r="BS156" i="4"/>
  <c r="BN156" i="4"/>
  <c r="BO156" i="4"/>
  <c r="BP156" i="4"/>
  <c r="BQ156" i="4"/>
  <c r="BR156" i="4"/>
  <c r="BT156" i="4"/>
  <c r="BV156" i="4"/>
  <c r="BU157" i="4"/>
  <c r="BS157" i="4"/>
  <c r="BN157" i="4"/>
  <c r="BO157" i="4"/>
  <c r="BP157" i="4"/>
  <c r="BQ157" i="4"/>
  <c r="BR157" i="4"/>
  <c r="BT157" i="4"/>
  <c r="BV157" i="4"/>
  <c r="BU158" i="4"/>
  <c r="BS158" i="4"/>
  <c r="BN158" i="4"/>
  <c r="BO158" i="4"/>
  <c r="BP158" i="4"/>
  <c r="BQ158" i="4"/>
  <c r="BR158" i="4"/>
  <c r="BT158" i="4"/>
  <c r="BV158" i="4"/>
  <c r="BU159" i="4"/>
  <c r="BS159" i="4"/>
  <c r="BN159" i="4"/>
  <c r="BO159" i="4"/>
  <c r="BP159" i="4"/>
  <c r="BQ159" i="4"/>
  <c r="BR159" i="4"/>
  <c r="BT159" i="4"/>
  <c r="BV159" i="4"/>
  <c r="BU160" i="4"/>
  <c r="BS160" i="4"/>
  <c r="BN160" i="4"/>
  <c r="BO160" i="4"/>
  <c r="BP160" i="4"/>
  <c r="BQ160" i="4"/>
  <c r="BR160" i="4"/>
  <c r="BT160" i="4"/>
  <c r="BV160" i="4"/>
  <c r="BU161" i="4"/>
  <c r="BS161" i="4"/>
  <c r="BN161" i="4"/>
  <c r="BO161" i="4"/>
  <c r="BP161" i="4"/>
  <c r="BQ161" i="4"/>
  <c r="BR161" i="4"/>
  <c r="BT161" i="4"/>
  <c r="BV161" i="4"/>
  <c r="BU162" i="4"/>
  <c r="BS162" i="4"/>
  <c r="BN162" i="4"/>
  <c r="BO162" i="4"/>
  <c r="BP162" i="4"/>
  <c r="BQ162" i="4"/>
  <c r="BR162" i="4"/>
  <c r="BT162" i="4"/>
  <c r="BV162" i="4"/>
  <c r="BU163" i="4"/>
  <c r="BS163" i="4"/>
  <c r="BN163" i="4"/>
  <c r="BO163" i="4"/>
  <c r="BP163" i="4"/>
  <c r="BQ163" i="4"/>
  <c r="BR163" i="4"/>
  <c r="BT163" i="4"/>
  <c r="BV163" i="4"/>
  <c r="BU164" i="4"/>
  <c r="BS164" i="4"/>
  <c r="BN164" i="4"/>
  <c r="BO164" i="4"/>
  <c r="BP164" i="4"/>
  <c r="BQ164" i="4"/>
  <c r="BR164" i="4"/>
  <c r="BT164" i="4"/>
  <c r="BV164" i="4"/>
  <c r="BU165" i="4"/>
  <c r="BS165" i="4"/>
  <c r="BN165" i="4"/>
  <c r="BO165" i="4"/>
  <c r="BP165" i="4"/>
  <c r="BQ165" i="4"/>
  <c r="BR165" i="4"/>
  <c r="BT165" i="4"/>
  <c r="BV165" i="4"/>
  <c r="BU166" i="4"/>
  <c r="BS166" i="4"/>
  <c r="BN166" i="4"/>
  <c r="BO166" i="4"/>
  <c r="BP166" i="4"/>
  <c r="BQ166" i="4"/>
  <c r="BR166" i="4"/>
  <c r="BT166" i="4"/>
  <c r="BV166" i="4"/>
  <c r="BU167" i="4"/>
  <c r="BS167" i="4"/>
  <c r="BN167" i="4"/>
  <c r="BO167" i="4"/>
  <c r="BP167" i="4"/>
  <c r="BQ167" i="4"/>
  <c r="BR167" i="4"/>
  <c r="BT167" i="4"/>
  <c r="BV167" i="4"/>
  <c r="BU168" i="4"/>
  <c r="BS168" i="4"/>
  <c r="BN168" i="4"/>
  <c r="BO168" i="4"/>
  <c r="BP168" i="4"/>
  <c r="BQ168" i="4"/>
  <c r="BR168" i="4"/>
  <c r="BT168" i="4"/>
  <c r="BV168" i="4"/>
  <c r="BU169" i="4"/>
  <c r="BS169" i="4"/>
  <c r="BN169" i="4"/>
  <c r="BO169" i="4"/>
  <c r="BP169" i="4"/>
  <c r="BQ169" i="4"/>
  <c r="BR169" i="4"/>
  <c r="BT169" i="4"/>
  <c r="BV169" i="4"/>
  <c r="BU170" i="4"/>
  <c r="BS170" i="4"/>
  <c r="BN170" i="4"/>
  <c r="BO170" i="4"/>
  <c r="BP170" i="4"/>
  <c r="BQ170" i="4"/>
  <c r="BR170" i="4"/>
  <c r="BT170" i="4"/>
  <c r="BV170" i="4"/>
  <c r="BU171" i="4"/>
  <c r="BS171" i="4"/>
  <c r="BN171" i="4"/>
  <c r="BO171" i="4"/>
  <c r="BP171" i="4"/>
  <c r="BQ171" i="4"/>
  <c r="BR171" i="4"/>
  <c r="BT171" i="4"/>
  <c r="BV171" i="4"/>
  <c r="BU172" i="4"/>
  <c r="BS172" i="4"/>
  <c r="BN172" i="4"/>
  <c r="BO172" i="4"/>
  <c r="BP172" i="4"/>
  <c r="BQ172" i="4"/>
  <c r="BR172" i="4"/>
  <c r="BT172" i="4"/>
  <c r="BV172" i="4"/>
  <c r="BU173" i="4"/>
  <c r="BS173" i="4"/>
  <c r="BN173" i="4"/>
  <c r="BO173" i="4"/>
  <c r="BP173" i="4"/>
  <c r="BQ173" i="4"/>
  <c r="BR173" i="4"/>
  <c r="BT173" i="4"/>
  <c r="BV173" i="4"/>
  <c r="BU174" i="4"/>
  <c r="BS174" i="4"/>
  <c r="BN174" i="4"/>
  <c r="BO174" i="4"/>
  <c r="BP174" i="4"/>
  <c r="BQ174" i="4"/>
  <c r="BR174" i="4"/>
  <c r="BT174" i="4"/>
  <c r="BV174" i="4"/>
  <c r="BU175" i="4"/>
  <c r="BS175" i="4"/>
  <c r="BN175" i="4"/>
  <c r="BO175" i="4"/>
  <c r="BP175" i="4"/>
  <c r="BQ175" i="4"/>
  <c r="BR175" i="4"/>
  <c r="BT175" i="4"/>
  <c r="BV175" i="4"/>
  <c r="BU176" i="4"/>
  <c r="BS176" i="4"/>
  <c r="BN176" i="4"/>
  <c r="BO176" i="4"/>
  <c r="BP176" i="4"/>
  <c r="BQ176" i="4"/>
  <c r="BR176" i="4"/>
  <c r="BT176" i="4"/>
  <c r="BV176" i="4"/>
  <c r="BU177" i="4"/>
  <c r="BS177" i="4"/>
  <c r="BN177" i="4"/>
  <c r="BO177" i="4"/>
  <c r="BP177" i="4"/>
  <c r="BQ177" i="4"/>
  <c r="BR177" i="4"/>
  <c r="BT177" i="4"/>
  <c r="BV177" i="4"/>
  <c r="BU178" i="4"/>
  <c r="BS178" i="4"/>
  <c r="BN178" i="4"/>
  <c r="BO178" i="4"/>
  <c r="BP178" i="4"/>
  <c r="BQ178" i="4"/>
  <c r="BR178" i="4"/>
  <c r="BT178" i="4"/>
  <c r="BV178" i="4"/>
  <c r="BU179" i="4"/>
  <c r="BS179" i="4"/>
  <c r="BN179" i="4"/>
  <c r="BO179" i="4"/>
  <c r="BP179" i="4"/>
  <c r="BQ179" i="4"/>
  <c r="BR179" i="4"/>
  <c r="BT179" i="4"/>
  <c r="BV179" i="4"/>
  <c r="BU180" i="4"/>
  <c r="BS180" i="4"/>
  <c r="BN180" i="4"/>
  <c r="BO180" i="4"/>
  <c r="BP180" i="4"/>
  <c r="BQ180" i="4"/>
  <c r="BR180" i="4"/>
  <c r="BT180" i="4"/>
  <c r="BV180" i="4"/>
  <c r="BU181" i="4"/>
  <c r="BS181" i="4"/>
  <c r="BN181" i="4"/>
  <c r="BO181" i="4"/>
  <c r="BP181" i="4"/>
  <c r="BQ181" i="4"/>
  <c r="BR181" i="4"/>
  <c r="BT181" i="4"/>
  <c r="BV181" i="4"/>
  <c r="BU182" i="4"/>
  <c r="BS182" i="4"/>
  <c r="BN182" i="4"/>
  <c r="BO182" i="4"/>
  <c r="BP182" i="4"/>
  <c r="BQ182" i="4"/>
  <c r="BR182" i="4"/>
  <c r="BT182" i="4"/>
  <c r="BV182" i="4"/>
  <c r="BU183" i="4"/>
  <c r="BS183" i="4"/>
  <c r="BN183" i="4"/>
  <c r="BO183" i="4"/>
  <c r="BP183" i="4"/>
  <c r="BQ183" i="4"/>
  <c r="BR183" i="4"/>
  <c r="BT183" i="4"/>
  <c r="BV183" i="4"/>
  <c r="BU184" i="4"/>
  <c r="BS184" i="4"/>
  <c r="BN184" i="4"/>
  <c r="BO184" i="4"/>
  <c r="BP184" i="4"/>
  <c r="BQ184" i="4"/>
  <c r="BR184" i="4"/>
  <c r="BT184" i="4"/>
  <c r="BV184" i="4"/>
  <c r="BU185" i="4"/>
  <c r="BS185" i="4"/>
  <c r="BN185" i="4"/>
  <c r="BO185" i="4"/>
  <c r="BP185" i="4"/>
  <c r="BQ185" i="4"/>
  <c r="BR185" i="4"/>
  <c r="BT185" i="4"/>
  <c r="BV185" i="4"/>
  <c r="BU186" i="4"/>
  <c r="BS186" i="4"/>
  <c r="BN186" i="4"/>
  <c r="BO186" i="4"/>
  <c r="BP186" i="4"/>
  <c r="BQ186" i="4"/>
  <c r="BR186" i="4"/>
  <c r="BT186" i="4"/>
  <c r="BV186" i="4"/>
  <c r="BU187" i="4"/>
  <c r="BS187" i="4"/>
  <c r="BN187" i="4"/>
  <c r="BO187" i="4"/>
  <c r="BP187" i="4"/>
  <c r="BQ187" i="4"/>
  <c r="BR187" i="4"/>
  <c r="BT187" i="4"/>
  <c r="BV187" i="4"/>
  <c r="BU188" i="4"/>
  <c r="BS188" i="4"/>
  <c r="BN188" i="4"/>
  <c r="BO188" i="4"/>
  <c r="BP188" i="4"/>
  <c r="BQ188" i="4"/>
  <c r="BR188" i="4"/>
  <c r="BT188" i="4"/>
  <c r="BV188" i="4"/>
  <c r="BU189" i="4"/>
  <c r="BS189" i="4"/>
  <c r="BN189" i="4"/>
  <c r="BO189" i="4"/>
  <c r="BP189" i="4"/>
  <c r="BQ189" i="4"/>
  <c r="BR189" i="4"/>
  <c r="BT189" i="4"/>
  <c r="BV189" i="4"/>
  <c r="BU190" i="4"/>
  <c r="BS190" i="4"/>
  <c r="BN190" i="4"/>
  <c r="BO190" i="4"/>
  <c r="BP190" i="4"/>
  <c r="BQ190" i="4"/>
  <c r="BR190" i="4"/>
  <c r="BT190" i="4"/>
  <c r="BV190" i="4"/>
  <c r="BU191" i="4"/>
  <c r="BS191" i="4"/>
  <c r="BN191" i="4"/>
  <c r="BO191" i="4"/>
  <c r="BP191" i="4"/>
  <c r="BQ191" i="4"/>
  <c r="BR191" i="4"/>
  <c r="BT191" i="4"/>
  <c r="BV191" i="4"/>
  <c r="BU192" i="4"/>
  <c r="BS192" i="4"/>
  <c r="BN192" i="4"/>
  <c r="BO192" i="4"/>
  <c r="BP192" i="4"/>
  <c r="BQ192" i="4"/>
  <c r="BR192" i="4"/>
  <c r="BT192" i="4"/>
  <c r="BV192" i="4"/>
  <c r="BU193" i="4"/>
  <c r="BS193" i="4"/>
  <c r="BN193" i="4"/>
  <c r="BO193" i="4"/>
  <c r="BP193" i="4"/>
  <c r="BQ193" i="4"/>
  <c r="BR193" i="4"/>
  <c r="BT193" i="4"/>
  <c r="BV193" i="4"/>
  <c r="BU194" i="4"/>
  <c r="BS194" i="4"/>
  <c r="BN194" i="4"/>
  <c r="BO194" i="4"/>
  <c r="BP194" i="4"/>
  <c r="BQ194" i="4"/>
  <c r="BR194" i="4"/>
  <c r="BT194" i="4"/>
  <c r="BV194" i="4"/>
  <c r="BU195" i="4"/>
  <c r="BS195" i="4"/>
  <c r="BN195" i="4"/>
  <c r="BO195" i="4"/>
  <c r="BP195" i="4"/>
  <c r="BQ195" i="4"/>
  <c r="BR195" i="4"/>
  <c r="BT195" i="4"/>
  <c r="BV195" i="4"/>
  <c r="BU196" i="4"/>
  <c r="BS196" i="4"/>
  <c r="BN196" i="4"/>
  <c r="BO196" i="4"/>
  <c r="BP196" i="4"/>
  <c r="BQ196" i="4"/>
  <c r="BR196" i="4"/>
  <c r="BT196" i="4"/>
  <c r="BV196" i="4"/>
  <c r="BU197" i="4"/>
  <c r="BS197" i="4"/>
  <c r="BN197" i="4"/>
  <c r="BO197" i="4"/>
  <c r="BP197" i="4"/>
  <c r="BQ197" i="4"/>
  <c r="BR197" i="4"/>
  <c r="BT197" i="4"/>
  <c r="BV197" i="4"/>
  <c r="BU198" i="4"/>
  <c r="BS198" i="4"/>
  <c r="BN198" i="4"/>
  <c r="BO198" i="4"/>
  <c r="BP198" i="4"/>
  <c r="BQ198" i="4"/>
  <c r="BR198" i="4"/>
  <c r="BT198" i="4"/>
  <c r="BV198" i="4"/>
  <c r="BU199" i="4"/>
  <c r="BS199" i="4"/>
  <c r="BN199" i="4"/>
  <c r="BO199" i="4"/>
  <c r="BP199" i="4"/>
  <c r="BQ199" i="4"/>
  <c r="BR199" i="4"/>
  <c r="BT199" i="4"/>
  <c r="BV199" i="4"/>
  <c r="BU200" i="4"/>
  <c r="BS200" i="4"/>
  <c r="BN200" i="4"/>
  <c r="BO200" i="4"/>
  <c r="BP200" i="4"/>
  <c r="BQ200" i="4"/>
  <c r="BR200" i="4"/>
  <c r="BT200" i="4"/>
  <c r="BV200" i="4"/>
  <c r="BU201" i="4"/>
  <c r="BS201" i="4"/>
  <c r="BN201" i="4"/>
  <c r="BO201" i="4"/>
  <c r="BP201" i="4"/>
  <c r="BQ201" i="4"/>
  <c r="BR201" i="4"/>
  <c r="BT201" i="4"/>
  <c r="BV201" i="4"/>
  <c r="BU202" i="4"/>
  <c r="BS202" i="4"/>
  <c r="BN202" i="4"/>
  <c r="BO202" i="4"/>
  <c r="BP202" i="4"/>
  <c r="BQ202" i="4"/>
  <c r="BR202" i="4"/>
  <c r="BT202" i="4"/>
  <c r="BV202" i="4"/>
  <c r="BU203" i="4"/>
  <c r="BS203" i="4"/>
  <c r="BN203" i="4"/>
  <c r="BO203" i="4"/>
  <c r="BP203" i="4"/>
  <c r="BQ203" i="4"/>
  <c r="BR203" i="4"/>
  <c r="BT203" i="4"/>
  <c r="BV203" i="4"/>
  <c r="BU204" i="4"/>
  <c r="BS204" i="4"/>
  <c r="BN204" i="4"/>
  <c r="BO204" i="4"/>
  <c r="BP204" i="4"/>
  <c r="BQ204" i="4"/>
  <c r="BR204" i="4"/>
  <c r="BT204" i="4"/>
  <c r="BV204" i="4"/>
  <c r="BU205" i="4"/>
  <c r="BS205" i="4"/>
  <c r="BN205" i="4"/>
  <c r="BO205" i="4"/>
  <c r="BP205" i="4"/>
  <c r="BQ205" i="4"/>
  <c r="BR205" i="4"/>
  <c r="BT205" i="4"/>
  <c r="BV205" i="4"/>
  <c r="BU206" i="4"/>
  <c r="BS206" i="4"/>
  <c r="BN206" i="4"/>
  <c r="BO206" i="4"/>
  <c r="BP206" i="4"/>
  <c r="BQ206" i="4"/>
  <c r="BR206" i="4"/>
  <c r="BT206" i="4"/>
  <c r="BV206" i="4"/>
  <c r="BU207" i="4"/>
  <c r="BS207" i="4"/>
  <c r="BN207" i="4"/>
  <c r="BO207" i="4"/>
  <c r="BP207" i="4"/>
  <c r="BQ207" i="4"/>
  <c r="BR207" i="4"/>
  <c r="BT207" i="4"/>
  <c r="BV207" i="4"/>
  <c r="BU208" i="4"/>
  <c r="BS208" i="4"/>
  <c r="BN208" i="4"/>
  <c r="BO208" i="4"/>
  <c r="BP208" i="4"/>
  <c r="BQ208" i="4"/>
  <c r="BR208" i="4"/>
  <c r="BT208" i="4"/>
  <c r="BV208" i="4"/>
  <c r="BU209" i="4"/>
  <c r="BS209" i="4"/>
  <c r="BN209" i="4"/>
  <c r="BO209" i="4"/>
  <c r="BP209" i="4"/>
  <c r="BQ209" i="4"/>
  <c r="BR209" i="4"/>
  <c r="BT209" i="4"/>
  <c r="BV209" i="4"/>
  <c r="BU210" i="4"/>
  <c r="BS210" i="4"/>
  <c r="BN210" i="4"/>
  <c r="BO210" i="4"/>
  <c r="BP210" i="4"/>
  <c r="BQ210" i="4"/>
  <c r="BR210" i="4"/>
  <c r="BT210" i="4"/>
  <c r="BV210" i="4"/>
  <c r="BU211" i="4"/>
  <c r="BS211" i="4"/>
  <c r="BN211" i="4"/>
  <c r="BO211" i="4"/>
  <c r="BP211" i="4"/>
  <c r="BQ211" i="4"/>
  <c r="BR211" i="4"/>
  <c r="BT211" i="4"/>
  <c r="BV211" i="4"/>
  <c r="BU212" i="4"/>
  <c r="BS212" i="4"/>
  <c r="BN212" i="4"/>
  <c r="BO212" i="4"/>
  <c r="BP212" i="4"/>
  <c r="BQ212" i="4"/>
  <c r="BR212" i="4"/>
  <c r="BT212" i="4"/>
  <c r="BV212" i="4"/>
  <c r="BU213" i="4"/>
  <c r="BS213" i="4"/>
  <c r="BN213" i="4"/>
  <c r="BO213" i="4"/>
  <c r="BP213" i="4"/>
  <c r="BQ213" i="4"/>
  <c r="BR213" i="4"/>
  <c r="BT213" i="4"/>
  <c r="BV213" i="4"/>
  <c r="BU214" i="4"/>
  <c r="BS214" i="4"/>
  <c r="BN214" i="4"/>
  <c r="BO214" i="4"/>
  <c r="BP214" i="4"/>
  <c r="BQ214" i="4"/>
  <c r="BR214" i="4"/>
  <c r="BT214" i="4"/>
  <c r="BV214" i="4"/>
  <c r="BU215" i="4"/>
  <c r="BS215" i="4"/>
  <c r="BN215" i="4"/>
  <c r="BO215" i="4"/>
  <c r="BP215" i="4"/>
  <c r="BQ215" i="4"/>
  <c r="BR215" i="4"/>
  <c r="BT215" i="4"/>
  <c r="BV215" i="4"/>
  <c r="BU216" i="4"/>
  <c r="BS216" i="4"/>
  <c r="BN216" i="4"/>
  <c r="BO216" i="4"/>
  <c r="BP216" i="4"/>
  <c r="BQ216" i="4"/>
  <c r="BR216" i="4"/>
  <c r="BT216" i="4"/>
  <c r="BV216" i="4"/>
  <c r="BU217" i="4"/>
  <c r="BS217" i="4"/>
  <c r="BN217" i="4"/>
  <c r="BO217" i="4"/>
  <c r="BP217" i="4"/>
  <c r="BQ217" i="4"/>
  <c r="BR217" i="4"/>
  <c r="BT217" i="4"/>
  <c r="BV217" i="4"/>
  <c r="BU218" i="4"/>
  <c r="BS218" i="4"/>
  <c r="BN218" i="4"/>
  <c r="BO218" i="4"/>
  <c r="BP218" i="4"/>
  <c r="BQ218" i="4"/>
  <c r="BR218" i="4"/>
  <c r="BT218" i="4"/>
  <c r="BV218" i="4"/>
  <c r="BU219" i="4"/>
  <c r="BS219" i="4"/>
  <c r="BN219" i="4"/>
  <c r="BO219" i="4"/>
  <c r="BP219" i="4"/>
  <c r="BQ219" i="4"/>
  <c r="BR219" i="4"/>
  <c r="BT219" i="4"/>
  <c r="BV219" i="4"/>
  <c r="BU220" i="4"/>
  <c r="BS220" i="4"/>
  <c r="BN220" i="4"/>
  <c r="BO220" i="4"/>
  <c r="BP220" i="4"/>
  <c r="BQ220" i="4"/>
  <c r="BR220" i="4"/>
  <c r="BT220" i="4"/>
  <c r="BV220" i="4"/>
  <c r="BU221" i="4"/>
  <c r="BS221" i="4"/>
  <c r="BN221" i="4"/>
  <c r="BO221" i="4"/>
  <c r="BP221" i="4"/>
  <c r="BQ221" i="4"/>
  <c r="BR221" i="4"/>
  <c r="BT221" i="4"/>
  <c r="BV221" i="4"/>
  <c r="BU222" i="4"/>
  <c r="BS222" i="4"/>
  <c r="BN222" i="4"/>
  <c r="BO222" i="4"/>
  <c r="BP222" i="4"/>
  <c r="BQ222" i="4"/>
  <c r="BR222" i="4"/>
  <c r="BT222" i="4"/>
  <c r="BV222" i="4"/>
  <c r="BU223" i="4"/>
  <c r="BS223" i="4"/>
  <c r="BN223" i="4"/>
  <c r="BO223" i="4"/>
  <c r="BP223" i="4"/>
  <c r="BQ223" i="4"/>
  <c r="BR223" i="4"/>
  <c r="BT223" i="4"/>
  <c r="BV223" i="4"/>
  <c r="BU224" i="4"/>
  <c r="BS224" i="4"/>
  <c r="BN224" i="4"/>
  <c r="BO224" i="4"/>
  <c r="BP224" i="4"/>
  <c r="BQ224" i="4"/>
  <c r="BR224" i="4"/>
  <c r="BT224" i="4"/>
  <c r="BV224" i="4"/>
  <c r="BU225" i="4"/>
  <c r="BS225" i="4"/>
  <c r="BN225" i="4"/>
  <c r="BO225" i="4"/>
  <c r="BP225" i="4"/>
  <c r="BQ225" i="4"/>
  <c r="BR225" i="4"/>
  <c r="BT225" i="4"/>
  <c r="BV225" i="4"/>
  <c r="BU226" i="4"/>
  <c r="BS226" i="4"/>
  <c r="BN226" i="4"/>
  <c r="BO226" i="4"/>
  <c r="BP226" i="4"/>
  <c r="BQ226" i="4"/>
  <c r="BR226" i="4"/>
  <c r="BT226" i="4"/>
  <c r="BV226" i="4"/>
  <c r="BU227" i="4"/>
  <c r="BS227" i="4"/>
  <c r="BN227" i="4"/>
  <c r="BO227" i="4"/>
  <c r="BP227" i="4"/>
  <c r="BQ227" i="4"/>
  <c r="BR227" i="4"/>
  <c r="BT227" i="4"/>
  <c r="BV227" i="4"/>
  <c r="BU228" i="4"/>
  <c r="BS228" i="4"/>
  <c r="BN228" i="4"/>
  <c r="BO228" i="4"/>
  <c r="BP228" i="4"/>
  <c r="BQ228" i="4"/>
  <c r="BR228" i="4"/>
  <c r="BT228" i="4"/>
  <c r="BV228" i="4"/>
  <c r="BU229" i="4"/>
  <c r="BS229" i="4"/>
  <c r="BN229" i="4"/>
  <c r="BO229" i="4"/>
  <c r="BP229" i="4"/>
  <c r="BQ229" i="4"/>
  <c r="BR229" i="4"/>
  <c r="BT229" i="4"/>
  <c r="BV229" i="4"/>
  <c r="BU230" i="4"/>
  <c r="BS230" i="4"/>
  <c r="BN230" i="4"/>
  <c r="BO230" i="4"/>
  <c r="BP230" i="4"/>
  <c r="BQ230" i="4"/>
  <c r="BR230" i="4"/>
  <c r="BT230" i="4"/>
  <c r="BV230" i="4"/>
  <c r="BU231" i="4"/>
  <c r="BS231" i="4"/>
  <c r="BN231" i="4"/>
  <c r="BO231" i="4"/>
  <c r="BP231" i="4"/>
  <c r="BQ231" i="4"/>
  <c r="BR231" i="4"/>
  <c r="BT231" i="4"/>
  <c r="BV231" i="4"/>
  <c r="BU232" i="4"/>
  <c r="BS232" i="4"/>
  <c r="BN232" i="4"/>
  <c r="BO232" i="4"/>
  <c r="BP232" i="4"/>
  <c r="BQ232" i="4"/>
  <c r="BR232" i="4"/>
  <c r="BT232" i="4"/>
  <c r="BV232" i="4"/>
  <c r="BU233" i="4"/>
  <c r="BS233" i="4"/>
  <c r="BN233" i="4"/>
  <c r="BO233" i="4"/>
  <c r="BP233" i="4"/>
  <c r="BQ233" i="4"/>
  <c r="BR233" i="4"/>
  <c r="BT233" i="4"/>
  <c r="BV233" i="4"/>
  <c r="BU234" i="4"/>
  <c r="BS234" i="4"/>
  <c r="BN234" i="4"/>
  <c r="BO234" i="4"/>
  <c r="BP234" i="4"/>
  <c r="BQ234" i="4"/>
  <c r="BR234" i="4"/>
  <c r="BT234" i="4"/>
  <c r="BV234" i="4"/>
  <c r="BU235" i="4"/>
  <c r="BS235" i="4"/>
  <c r="BN235" i="4"/>
  <c r="BO235" i="4"/>
  <c r="BP235" i="4"/>
  <c r="BQ235" i="4"/>
  <c r="BR235" i="4"/>
  <c r="BT235" i="4"/>
  <c r="BV235" i="4"/>
  <c r="BU236" i="4"/>
  <c r="BS236" i="4"/>
  <c r="BN236" i="4"/>
  <c r="BO236" i="4"/>
  <c r="BP236" i="4"/>
  <c r="BQ236" i="4"/>
  <c r="BR236" i="4"/>
  <c r="BT236" i="4"/>
  <c r="BV236" i="4"/>
  <c r="BU237" i="4"/>
  <c r="BS237" i="4"/>
  <c r="BN237" i="4"/>
  <c r="BO237" i="4"/>
  <c r="BP237" i="4"/>
  <c r="BQ237" i="4"/>
  <c r="BR237" i="4"/>
  <c r="BT237" i="4"/>
  <c r="BV237" i="4"/>
  <c r="BU238" i="4"/>
  <c r="BS238" i="4"/>
  <c r="BN238" i="4"/>
  <c r="BO238" i="4"/>
  <c r="BP238" i="4"/>
  <c r="BQ238" i="4"/>
  <c r="BR238" i="4"/>
  <c r="BT238" i="4"/>
  <c r="BV238" i="4"/>
  <c r="BU239" i="4"/>
  <c r="BS239" i="4"/>
  <c r="BN239" i="4"/>
  <c r="BO239" i="4"/>
  <c r="BP239" i="4"/>
  <c r="BQ239" i="4"/>
  <c r="BR239" i="4"/>
  <c r="BT239" i="4"/>
  <c r="BV239" i="4"/>
  <c r="BU240" i="4"/>
  <c r="BS240" i="4"/>
  <c r="BN240" i="4"/>
  <c r="BO240" i="4"/>
  <c r="BP240" i="4"/>
  <c r="BQ240" i="4"/>
  <c r="BR240" i="4"/>
  <c r="BT240" i="4"/>
  <c r="BV240" i="4"/>
  <c r="BU241" i="4"/>
  <c r="BS241" i="4"/>
  <c r="BN241" i="4"/>
  <c r="BO241" i="4"/>
  <c r="BP241" i="4"/>
  <c r="BQ241" i="4"/>
  <c r="BR241" i="4"/>
  <c r="BT241" i="4"/>
  <c r="BV241" i="4"/>
  <c r="BU242" i="4"/>
  <c r="BS242" i="4"/>
  <c r="BN242" i="4"/>
  <c r="BO242" i="4"/>
  <c r="BP242" i="4"/>
  <c r="BQ242" i="4"/>
  <c r="BR242" i="4"/>
  <c r="BT242" i="4"/>
  <c r="BV242" i="4"/>
  <c r="BU243" i="4"/>
  <c r="BS243" i="4"/>
  <c r="BN243" i="4"/>
  <c r="BO243" i="4"/>
  <c r="BP243" i="4"/>
  <c r="BQ243" i="4"/>
  <c r="BR243" i="4"/>
  <c r="BT243" i="4"/>
  <c r="BV243" i="4"/>
  <c r="BU244" i="4"/>
  <c r="BS244" i="4"/>
  <c r="BN244" i="4"/>
  <c r="BO244" i="4"/>
  <c r="BP244" i="4"/>
  <c r="BQ244" i="4"/>
  <c r="BR244" i="4"/>
  <c r="BT244" i="4"/>
  <c r="BV244" i="4"/>
  <c r="BU245" i="4"/>
  <c r="BS245" i="4"/>
  <c r="BN245" i="4"/>
  <c r="BO245" i="4"/>
  <c r="BP245" i="4"/>
  <c r="BQ245" i="4"/>
  <c r="BR245" i="4"/>
  <c r="BT245" i="4"/>
  <c r="BV245" i="4"/>
  <c r="BU246" i="4"/>
  <c r="BS246" i="4"/>
  <c r="BN246" i="4"/>
  <c r="BO246" i="4"/>
  <c r="BP246" i="4"/>
  <c r="BQ246" i="4"/>
  <c r="BR246" i="4"/>
  <c r="BT246" i="4"/>
  <c r="BV246" i="4"/>
  <c r="BU247" i="4"/>
  <c r="BS247" i="4"/>
  <c r="BN247" i="4"/>
  <c r="BO247" i="4"/>
  <c r="BP247" i="4"/>
  <c r="BQ247" i="4"/>
  <c r="BR247" i="4"/>
  <c r="BT247" i="4"/>
  <c r="BV247" i="4"/>
  <c r="BU248" i="4"/>
  <c r="BS248" i="4"/>
  <c r="BN248" i="4"/>
  <c r="BO248" i="4"/>
  <c r="BP248" i="4"/>
  <c r="BQ248" i="4"/>
  <c r="BR248" i="4"/>
  <c r="BT248" i="4"/>
  <c r="BV248" i="4"/>
  <c r="BU249" i="4"/>
  <c r="BS249" i="4"/>
  <c r="BN249" i="4"/>
  <c r="BO249" i="4"/>
  <c r="BP249" i="4"/>
  <c r="BQ249" i="4"/>
  <c r="BR249" i="4"/>
  <c r="BT249" i="4"/>
  <c r="BV249" i="4"/>
  <c r="BU250" i="4"/>
  <c r="BS250" i="4"/>
  <c r="BN250" i="4"/>
  <c r="BO250" i="4"/>
  <c r="BP250" i="4"/>
  <c r="BQ250" i="4"/>
  <c r="BR250" i="4"/>
  <c r="BT250" i="4"/>
  <c r="BV250" i="4"/>
  <c r="BU251" i="4"/>
  <c r="BS251" i="4"/>
  <c r="BN251" i="4"/>
  <c r="BO251" i="4"/>
  <c r="BP251" i="4"/>
  <c r="BQ251" i="4"/>
  <c r="BR251" i="4"/>
  <c r="BT251" i="4"/>
  <c r="BV251" i="4"/>
  <c r="BU252" i="4"/>
  <c r="BS252" i="4"/>
  <c r="BN252" i="4"/>
  <c r="BO252" i="4"/>
  <c r="BP252" i="4"/>
  <c r="BQ252" i="4"/>
  <c r="BR252" i="4"/>
  <c r="BT252" i="4"/>
  <c r="BV252" i="4"/>
  <c r="BU253" i="4"/>
  <c r="BS253" i="4"/>
  <c r="BN253" i="4"/>
  <c r="BO253" i="4"/>
  <c r="BP253" i="4"/>
  <c r="BQ253" i="4"/>
  <c r="BR253" i="4"/>
  <c r="BT253" i="4"/>
  <c r="BV253" i="4"/>
  <c r="BU254" i="4"/>
  <c r="BS254" i="4"/>
  <c r="BN254" i="4"/>
  <c r="BO254" i="4"/>
  <c r="BP254" i="4"/>
  <c r="BQ254" i="4"/>
  <c r="BR254" i="4"/>
  <c r="BT254" i="4"/>
  <c r="BV254" i="4"/>
  <c r="BU255" i="4"/>
  <c r="BS255" i="4"/>
  <c r="BN255" i="4"/>
  <c r="BO255" i="4"/>
  <c r="BP255" i="4"/>
  <c r="BQ255" i="4"/>
  <c r="BR255" i="4"/>
  <c r="BT255" i="4"/>
  <c r="BV255" i="4"/>
  <c r="BU256" i="4"/>
  <c r="BS256" i="4"/>
  <c r="BN256" i="4"/>
  <c r="BO256" i="4"/>
  <c r="BP256" i="4"/>
  <c r="BQ256" i="4"/>
  <c r="BR256" i="4"/>
  <c r="BT256" i="4"/>
  <c r="BV256" i="4"/>
  <c r="BU257" i="4"/>
  <c r="BS257" i="4"/>
  <c r="BN257" i="4"/>
  <c r="BO257" i="4"/>
  <c r="BP257" i="4"/>
  <c r="BQ257" i="4"/>
  <c r="BR257" i="4"/>
  <c r="BT257" i="4"/>
  <c r="BV257" i="4"/>
  <c r="BU258" i="4"/>
  <c r="BS258" i="4"/>
  <c r="BN258" i="4"/>
  <c r="BO258" i="4"/>
  <c r="BP258" i="4"/>
  <c r="BQ258" i="4"/>
  <c r="BR258" i="4"/>
  <c r="BT258" i="4"/>
  <c r="BV258" i="4"/>
  <c r="BU259" i="4"/>
  <c r="BS259" i="4"/>
  <c r="BN259" i="4"/>
  <c r="BO259" i="4"/>
  <c r="BP259" i="4"/>
  <c r="BQ259" i="4"/>
  <c r="BR259" i="4"/>
  <c r="BT259" i="4"/>
  <c r="BV259" i="4"/>
  <c r="BU260" i="4"/>
  <c r="BS260" i="4"/>
  <c r="BN260" i="4"/>
  <c r="BO260" i="4"/>
  <c r="BP260" i="4"/>
  <c r="BQ260" i="4"/>
  <c r="BR260" i="4"/>
  <c r="BT260" i="4"/>
  <c r="BV260" i="4"/>
  <c r="BU261" i="4"/>
  <c r="BS261" i="4"/>
  <c r="BN261" i="4"/>
  <c r="BO261" i="4"/>
  <c r="BP261" i="4"/>
  <c r="BQ261" i="4"/>
  <c r="BR261" i="4"/>
  <c r="BT261" i="4"/>
  <c r="BV261" i="4"/>
  <c r="BU262" i="4"/>
  <c r="BS262" i="4"/>
  <c r="BN262" i="4"/>
  <c r="BO262" i="4"/>
  <c r="BP262" i="4"/>
  <c r="BQ262" i="4"/>
  <c r="BR262" i="4"/>
  <c r="BT262" i="4"/>
  <c r="BV262" i="4"/>
  <c r="BU263" i="4"/>
  <c r="BS263" i="4"/>
  <c r="BN263" i="4"/>
  <c r="BO263" i="4"/>
  <c r="BP263" i="4"/>
  <c r="BQ263" i="4"/>
  <c r="BR263" i="4"/>
  <c r="BT263" i="4"/>
  <c r="BV263" i="4"/>
  <c r="BU264" i="4"/>
  <c r="BS264" i="4"/>
  <c r="BN264" i="4"/>
  <c r="BO264" i="4"/>
  <c r="BP264" i="4"/>
  <c r="BQ264" i="4"/>
  <c r="BR264" i="4"/>
  <c r="BT264" i="4"/>
  <c r="BV264" i="4"/>
  <c r="BU265" i="4"/>
  <c r="BS265" i="4"/>
  <c r="BN265" i="4"/>
  <c r="BO265" i="4"/>
  <c r="BP265" i="4"/>
  <c r="BQ265" i="4"/>
  <c r="BR265" i="4"/>
  <c r="BT265" i="4"/>
  <c r="BV265" i="4"/>
  <c r="BU266" i="4"/>
  <c r="BS266" i="4"/>
  <c r="BN266" i="4"/>
  <c r="BO266" i="4"/>
  <c r="BP266" i="4"/>
  <c r="BQ266" i="4"/>
  <c r="BR266" i="4"/>
  <c r="BT266" i="4"/>
  <c r="BV266" i="4"/>
  <c r="BU267" i="4"/>
  <c r="BS267" i="4"/>
  <c r="BN267" i="4"/>
  <c r="BO267" i="4"/>
  <c r="BP267" i="4"/>
  <c r="BQ267" i="4"/>
  <c r="BR267" i="4"/>
  <c r="BT267" i="4"/>
  <c r="BV267" i="4"/>
  <c r="BU268" i="4"/>
  <c r="BS268" i="4"/>
  <c r="BN268" i="4"/>
  <c r="BO268" i="4"/>
  <c r="BP268" i="4"/>
  <c r="BQ268" i="4"/>
  <c r="BR268" i="4"/>
  <c r="BT268" i="4"/>
  <c r="BV268" i="4"/>
  <c r="BU269" i="4"/>
  <c r="BS269" i="4"/>
  <c r="BN269" i="4"/>
  <c r="BO269" i="4"/>
  <c r="BP269" i="4"/>
  <c r="BQ269" i="4"/>
  <c r="BR269" i="4"/>
  <c r="BT269" i="4"/>
  <c r="BV269" i="4"/>
  <c r="BU270" i="4"/>
  <c r="BS270" i="4"/>
  <c r="BN270" i="4"/>
  <c r="BO270" i="4"/>
  <c r="BP270" i="4"/>
  <c r="BQ270" i="4"/>
  <c r="BR270" i="4"/>
  <c r="BT270" i="4"/>
  <c r="BV270" i="4"/>
  <c r="BU271" i="4"/>
  <c r="BS271" i="4"/>
  <c r="BN271" i="4"/>
  <c r="BO271" i="4"/>
  <c r="BP271" i="4"/>
  <c r="BQ271" i="4"/>
  <c r="BR271" i="4"/>
  <c r="BT271" i="4"/>
  <c r="BV271" i="4"/>
  <c r="BU272" i="4"/>
  <c r="BS272" i="4"/>
  <c r="BN272" i="4"/>
  <c r="BO272" i="4"/>
  <c r="BP272" i="4"/>
  <c r="BQ272" i="4"/>
  <c r="BR272" i="4"/>
  <c r="BT272" i="4"/>
  <c r="BV272" i="4"/>
  <c r="BU273" i="4"/>
  <c r="BS273" i="4"/>
  <c r="BN273" i="4"/>
  <c r="BO273" i="4"/>
  <c r="BP273" i="4"/>
  <c r="BQ273" i="4"/>
  <c r="BR273" i="4"/>
  <c r="BT273" i="4"/>
  <c r="BV273" i="4"/>
  <c r="BU274" i="4"/>
  <c r="BS274" i="4"/>
  <c r="BN274" i="4"/>
  <c r="BO274" i="4"/>
  <c r="BP274" i="4"/>
  <c r="BQ274" i="4"/>
  <c r="BR274" i="4"/>
  <c r="BT274" i="4"/>
  <c r="BV274" i="4"/>
  <c r="BU275" i="4"/>
  <c r="BS275" i="4"/>
  <c r="BN275" i="4"/>
  <c r="BO275" i="4"/>
  <c r="BP275" i="4"/>
  <c r="BQ275" i="4"/>
  <c r="BR275" i="4"/>
  <c r="BT275" i="4"/>
  <c r="BV275" i="4"/>
  <c r="BU276" i="4"/>
  <c r="BS276" i="4"/>
  <c r="BN276" i="4"/>
  <c r="BO276" i="4"/>
  <c r="BP276" i="4"/>
  <c r="BQ276" i="4"/>
  <c r="BR276" i="4"/>
  <c r="BT276" i="4"/>
  <c r="BV276" i="4"/>
  <c r="BU277" i="4"/>
  <c r="BS277" i="4"/>
  <c r="BN277" i="4"/>
  <c r="BO277" i="4"/>
  <c r="BP277" i="4"/>
  <c r="BQ277" i="4"/>
  <c r="BR277" i="4"/>
  <c r="BT277" i="4"/>
  <c r="BV277" i="4"/>
  <c r="BU278" i="4"/>
  <c r="BS278" i="4"/>
  <c r="BN278" i="4"/>
  <c r="BO278" i="4"/>
  <c r="BP278" i="4"/>
  <c r="BQ278" i="4"/>
  <c r="BR278" i="4"/>
  <c r="BT278" i="4"/>
  <c r="BV278" i="4"/>
  <c r="BU279" i="4"/>
  <c r="BS279" i="4"/>
  <c r="BN279" i="4"/>
  <c r="BO279" i="4"/>
  <c r="BP279" i="4"/>
  <c r="BQ279" i="4"/>
  <c r="BR279" i="4"/>
  <c r="BT279" i="4"/>
  <c r="BV279" i="4"/>
  <c r="BU280" i="4"/>
  <c r="BS280" i="4"/>
  <c r="BN280" i="4"/>
  <c r="BO280" i="4"/>
  <c r="BP280" i="4"/>
  <c r="BQ280" i="4"/>
  <c r="BR280" i="4"/>
  <c r="BT280" i="4"/>
  <c r="BV280" i="4"/>
  <c r="BU281" i="4"/>
  <c r="BS281" i="4"/>
  <c r="BN281" i="4"/>
  <c r="BO281" i="4"/>
  <c r="BP281" i="4"/>
  <c r="BQ281" i="4"/>
  <c r="BR281" i="4"/>
  <c r="BT281" i="4"/>
  <c r="BV281" i="4"/>
  <c r="BU282" i="4"/>
  <c r="BS282" i="4"/>
  <c r="BN282" i="4"/>
  <c r="BO282" i="4"/>
  <c r="BP282" i="4"/>
  <c r="BQ282" i="4"/>
  <c r="BR282" i="4"/>
  <c r="BT282" i="4"/>
  <c r="BV282" i="4"/>
  <c r="BU283" i="4"/>
  <c r="BS283" i="4"/>
  <c r="BN283" i="4"/>
  <c r="BO283" i="4"/>
  <c r="BP283" i="4"/>
  <c r="BQ283" i="4"/>
  <c r="BR283" i="4"/>
  <c r="BT283" i="4"/>
  <c r="BV283" i="4"/>
  <c r="BU284" i="4"/>
  <c r="BS284" i="4"/>
  <c r="BN284" i="4"/>
  <c r="BO284" i="4"/>
  <c r="BP284" i="4"/>
  <c r="BQ284" i="4"/>
  <c r="BR284" i="4"/>
  <c r="BT284" i="4"/>
  <c r="BV284" i="4"/>
  <c r="BU285" i="4"/>
  <c r="BS285" i="4"/>
  <c r="BN285" i="4"/>
  <c r="BO285" i="4"/>
  <c r="BP285" i="4"/>
  <c r="BQ285" i="4"/>
  <c r="BR285" i="4"/>
  <c r="BT285" i="4"/>
  <c r="BV285" i="4"/>
  <c r="BU286" i="4"/>
  <c r="BS286" i="4"/>
  <c r="BN286" i="4"/>
  <c r="BO286" i="4"/>
  <c r="BP286" i="4"/>
  <c r="BQ286" i="4"/>
  <c r="BR286" i="4"/>
  <c r="BT286" i="4"/>
  <c r="BV286" i="4"/>
  <c r="BU287" i="4"/>
  <c r="BS287" i="4"/>
  <c r="BN287" i="4"/>
  <c r="BO287" i="4"/>
  <c r="BP287" i="4"/>
  <c r="BQ287" i="4"/>
  <c r="BR287" i="4"/>
  <c r="BT287" i="4"/>
  <c r="BV287" i="4"/>
  <c r="BU288" i="4"/>
  <c r="BS288" i="4"/>
  <c r="BN288" i="4"/>
  <c r="BO288" i="4"/>
  <c r="BP288" i="4"/>
  <c r="BQ288" i="4"/>
  <c r="BR288" i="4"/>
  <c r="BT288" i="4"/>
  <c r="BV288" i="4"/>
  <c r="BU289" i="4"/>
  <c r="BS289" i="4"/>
  <c r="BN289" i="4"/>
  <c r="BO289" i="4"/>
  <c r="BP289" i="4"/>
  <c r="BQ289" i="4"/>
  <c r="BR289" i="4"/>
  <c r="BT289" i="4"/>
  <c r="BV289" i="4"/>
  <c r="BU290" i="4"/>
  <c r="BS290" i="4"/>
  <c r="BN290" i="4"/>
  <c r="BO290" i="4"/>
  <c r="BP290" i="4"/>
  <c r="BQ290" i="4"/>
  <c r="BR290" i="4"/>
  <c r="BT290" i="4"/>
  <c r="BV290" i="4"/>
  <c r="BU291" i="4"/>
  <c r="BS291" i="4"/>
  <c r="BN291" i="4"/>
  <c r="BO291" i="4"/>
  <c r="BP291" i="4"/>
  <c r="BQ291" i="4"/>
  <c r="BR291" i="4"/>
  <c r="BT291" i="4"/>
  <c r="BV291" i="4"/>
  <c r="BU292" i="4"/>
  <c r="BS292" i="4"/>
  <c r="BN292" i="4"/>
  <c r="BO292" i="4"/>
  <c r="BP292" i="4"/>
  <c r="BQ292" i="4"/>
  <c r="BR292" i="4"/>
  <c r="BT292" i="4"/>
  <c r="BV292" i="4"/>
  <c r="BU293" i="4"/>
  <c r="BS293" i="4"/>
  <c r="BN293" i="4"/>
  <c r="BO293" i="4"/>
  <c r="BP293" i="4"/>
  <c r="BQ293" i="4"/>
  <c r="BR293" i="4"/>
  <c r="BT293" i="4"/>
  <c r="BV293" i="4"/>
  <c r="BU294" i="4"/>
  <c r="BS294" i="4"/>
  <c r="BN294" i="4"/>
  <c r="BO294" i="4"/>
  <c r="BP294" i="4"/>
  <c r="BQ294" i="4"/>
  <c r="BR294" i="4"/>
  <c r="BT294" i="4"/>
  <c r="BV294" i="4"/>
  <c r="BU295" i="4"/>
  <c r="BS295" i="4"/>
  <c r="BN295" i="4"/>
  <c r="BO295" i="4"/>
  <c r="BP295" i="4"/>
  <c r="BQ295" i="4"/>
  <c r="BR295" i="4"/>
  <c r="BT295" i="4"/>
  <c r="BV295" i="4"/>
  <c r="BU296" i="4"/>
  <c r="BS296" i="4"/>
  <c r="BN296" i="4"/>
  <c r="BO296" i="4"/>
  <c r="BP296" i="4"/>
  <c r="BQ296" i="4"/>
  <c r="BR296" i="4"/>
  <c r="BT296" i="4"/>
  <c r="BV296" i="4"/>
  <c r="BU297" i="4"/>
  <c r="BS297" i="4"/>
  <c r="BN297" i="4"/>
  <c r="BO297" i="4"/>
  <c r="BP297" i="4"/>
  <c r="BQ297" i="4"/>
  <c r="BR297" i="4"/>
  <c r="BT297" i="4"/>
  <c r="BV297" i="4"/>
  <c r="BU298" i="4"/>
  <c r="BS298" i="4"/>
  <c r="BN298" i="4"/>
  <c r="BO298" i="4"/>
  <c r="BP298" i="4"/>
  <c r="BQ298" i="4"/>
  <c r="BR298" i="4"/>
  <c r="BT298" i="4"/>
  <c r="BV298" i="4"/>
  <c r="BU299" i="4"/>
  <c r="BS299" i="4"/>
  <c r="BN299" i="4"/>
  <c r="BO299" i="4"/>
  <c r="BP299" i="4"/>
  <c r="BQ299" i="4"/>
  <c r="BR299" i="4"/>
  <c r="BT299" i="4"/>
  <c r="BV299" i="4"/>
  <c r="BU300" i="4"/>
  <c r="BS300" i="4"/>
  <c r="BN300" i="4"/>
  <c r="BO300" i="4"/>
  <c r="BP300" i="4"/>
  <c r="BQ300" i="4"/>
  <c r="BR300" i="4"/>
  <c r="BT300" i="4"/>
  <c r="BV300" i="4"/>
  <c r="BU301" i="4"/>
  <c r="BS301" i="4"/>
  <c r="BN301" i="4"/>
  <c r="BO301" i="4"/>
  <c r="BP301" i="4"/>
  <c r="BQ301" i="4"/>
  <c r="BR301" i="4"/>
  <c r="BT301" i="4"/>
  <c r="BV301" i="4"/>
  <c r="BU302" i="4"/>
  <c r="BS302" i="4"/>
  <c r="BN302" i="4"/>
  <c r="BO302" i="4"/>
  <c r="BP302" i="4"/>
  <c r="BQ302" i="4"/>
  <c r="BR302" i="4"/>
  <c r="BT302" i="4"/>
  <c r="BV302" i="4"/>
  <c r="BU303" i="4"/>
  <c r="BS303" i="4"/>
  <c r="BN303" i="4"/>
  <c r="BO303" i="4"/>
  <c r="BP303" i="4"/>
  <c r="BQ303" i="4"/>
  <c r="BR303" i="4"/>
  <c r="BT303" i="4"/>
  <c r="BV303" i="4"/>
  <c r="BU304" i="4"/>
  <c r="BS304" i="4"/>
  <c r="BN304" i="4"/>
  <c r="BO304" i="4"/>
  <c r="BP304" i="4"/>
  <c r="BQ304" i="4"/>
  <c r="BR304" i="4"/>
  <c r="BT304" i="4"/>
  <c r="BV304" i="4"/>
  <c r="BU305" i="4"/>
  <c r="BS305" i="4"/>
  <c r="BN305" i="4"/>
  <c r="BO305" i="4"/>
  <c r="BP305" i="4"/>
  <c r="BQ305" i="4"/>
  <c r="BR305" i="4"/>
  <c r="BT305" i="4"/>
  <c r="BV305" i="4"/>
  <c r="BU306" i="4"/>
  <c r="BS306" i="4"/>
  <c r="BN306" i="4"/>
  <c r="BO306" i="4"/>
  <c r="BP306" i="4"/>
  <c r="BQ306" i="4"/>
  <c r="BR306" i="4"/>
  <c r="BT306" i="4"/>
  <c r="BV306" i="4"/>
  <c r="BU307" i="4"/>
  <c r="BS307" i="4"/>
  <c r="BN307" i="4"/>
  <c r="BO307" i="4"/>
  <c r="BP307" i="4"/>
  <c r="BQ307" i="4"/>
  <c r="BR307" i="4"/>
  <c r="BT307" i="4"/>
  <c r="BV307" i="4"/>
  <c r="BU308" i="4"/>
  <c r="BS308" i="4"/>
  <c r="BN308" i="4"/>
  <c r="BO308" i="4"/>
  <c r="BP308" i="4"/>
  <c r="BQ308" i="4"/>
  <c r="BR308" i="4"/>
  <c r="BT308" i="4"/>
  <c r="BV308" i="4"/>
  <c r="BU309" i="4"/>
  <c r="BS309" i="4"/>
  <c r="BN309" i="4"/>
  <c r="BO309" i="4"/>
  <c r="BP309" i="4"/>
  <c r="BQ309" i="4"/>
  <c r="BR309" i="4"/>
  <c r="BT309" i="4"/>
  <c r="BV309" i="4"/>
  <c r="BU310" i="4"/>
  <c r="BS310" i="4"/>
  <c r="BN310" i="4"/>
  <c r="BO310" i="4"/>
  <c r="BP310" i="4"/>
  <c r="BQ310" i="4"/>
  <c r="BR310" i="4"/>
  <c r="BT310" i="4"/>
  <c r="BV310" i="4"/>
  <c r="BU311" i="4"/>
  <c r="BS311" i="4"/>
  <c r="BN311" i="4"/>
  <c r="BO311" i="4"/>
  <c r="BP311" i="4"/>
  <c r="BQ311" i="4"/>
  <c r="BR311" i="4"/>
  <c r="BT311" i="4"/>
  <c r="BV311" i="4"/>
  <c r="BU312" i="4"/>
  <c r="BS312" i="4"/>
  <c r="BN312" i="4"/>
  <c r="BO312" i="4"/>
  <c r="BP312" i="4"/>
  <c r="BQ312" i="4"/>
  <c r="BR312" i="4"/>
  <c r="BT312" i="4"/>
  <c r="BV312" i="4"/>
  <c r="BU313" i="4"/>
  <c r="BS313" i="4"/>
  <c r="BN313" i="4"/>
  <c r="BO313" i="4"/>
  <c r="BP313" i="4"/>
  <c r="BQ313" i="4"/>
  <c r="BR313" i="4"/>
  <c r="BT313" i="4"/>
  <c r="BV313" i="4"/>
  <c r="BU314" i="4"/>
  <c r="BS314" i="4"/>
  <c r="BN314" i="4"/>
  <c r="BO314" i="4"/>
  <c r="BP314" i="4"/>
  <c r="BQ314" i="4"/>
  <c r="BR314" i="4"/>
  <c r="BT314" i="4"/>
  <c r="BV314" i="4"/>
  <c r="BU315" i="4"/>
  <c r="BS315" i="4"/>
  <c r="BN315" i="4"/>
  <c r="BO315" i="4"/>
  <c r="BP315" i="4"/>
  <c r="BQ315" i="4"/>
  <c r="BR315" i="4"/>
  <c r="BT315" i="4"/>
  <c r="BV315" i="4"/>
  <c r="BU316" i="4"/>
  <c r="BS316" i="4"/>
  <c r="BN316" i="4"/>
  <c r="BO316" i="4"/>
  <c r="BP316" i="4"/>
  <c r="BQ316" i="4"/>
  <c r="BR316" i="4"/>
  <c r="BT316" i="4"/>
  <c r="BV316" i="4"/>
  <c r="BU317" i="4"/>
  <c r="BS317" i="4"/>
  <c r="BN317" i="4"/>
  <c r="BO317" i="4"/>
  <c r="BP317" i="4"/>
  <c r="BQ317" i="4"/>
  <c r="BR317" i="4"/>
  <c r="BT317" i="4"/>
  <c r="BV317" i="4"/>
  <c r="BU318" i="4"/>
  <c r="BS318" i="4"/>
  <c r="BN318" i="4"/>
  <c r="BO318" i="4"/>
  <c r="BP318" i="4"/>
  <c r="BQ318" i="4"/>
  <c r="BR318" i="4"/>
  <c r="BT318" i="4"/>
  <c r="BV318" i="4"/>
  <c r="BU319" i="4"/>
  <c r="BS319" i="4"/>
  <c r="BN319" i="4"/>
  <c r="BO319" i="4"/>
  <c r="BP319" i="4"/>
  <c r="BQ319" i="4"/>
  <c r="BR319" i="4"/>
  <c r="BT319" i="4"/>
  <c r="BV319" i="4"/>
  <c r="BU320" i="4"/>
  <c r="BS320" i="4"/>
  <c r="BN320" i="4"/>
  <c r="BO320" i="4"/>
  <c r="BP320" i="4"/>
  <c r="BQ320" i="4"/>
  <c r="BR320" i="4"/>
  <c r="BT320" i="4"/>
  <c r="BV320" i="4"/>
  <c r="BU321" i="4"/>
  <c r="BS321" i="4"/>
  <c r="BN321" i="4"/>
  <c r="BO321" i="4"/>
  <c r="BP321" i="4"/>
  <c r="BQ321" i="4"/>
  <c r="BR321" i="4"/>
  <c r="BT321" i="4"/>
  <c r="BV321" i="4"/>
  <c r="BU322" i="4"/>
  <c r="BS322" i="4"/>
  <c r="BN322" i="4"/>
  <c r="BO322" i="4"/>
  <c r="BP322" i="4"/>
  <c r="BQ322" i="4"/>
  <c r="BR322" i="4"/>
  <c r="BT322" i="4"/>
  <c r="BV322" i="4"/>
  <c r="BU323" i="4"/>
  <c r="BS323" i="4"/>
  <c r="BN323" i="4"/>
  <c r="BO323" i="4"/>
  <c r="BP323" i="4"/>
  <c r="BQ323" i="4"/>
  <c r="BR323" i="4"/>
  <c r="BT323" i="4"/>
  <c r="BV323" i="4"/>
  <c r="BU324" i="4"/>
  <c r="BS324" i="4"/>
  <c r="BN324" i="4"/>
  <c r="BO324" i="4"/>
  <c r="BP324" i="4"/>
  <c r="BQ324" i="4"/>
  <c r="BR324" i="4"/>
  <c r="BT324" i="4"/>
  <c r="BV324" i="4"/>
  <c r="BU325" i="4"/>
  <c r="BS325" i="4"/>
  <c r="BN325" i="4"/>
  <c r="BO325" i="4"/>
  <c r="BP325" i="4"/>
  <c r="BQ325" i="4"/>
  <c r="BR325" i="4"/>
  <c r="BT325" i="4"/>
  <c r="BV325" i="4"/>
  <c r="BU326" i="4"/>
  <c r="BS326" i="4"/>
  <c r="BN326" i="4"/>
  <c r="BO326" i="4"/>
  <c r="BP326" i="4"/>
  <c r="BQ326" i="4"/>
  <c r="BR326" i="4"/>
  <c r="BT326" i="4"/>
  <c r="BV326" i="4"/>
  <c r="BU327" i="4"/>
  <c r="BS327" i="4"/>
  <c r="BN327" i="4"/>
  <c r="BO327" i="4"/>
  <c r="BP327" i="4"/>
  <c r="BQ327" i="4"/>
  <c r="BR327" i="4"/>
  <c r="BT327" i="4"/>
  <c r="BV327" i="4"/>
  <c r="BU328" i="4"/>
  <c r="BS328" i="4"/>
  <c r="BN328" i="4"/>
  <c r="BO328" i="4"/>
  <c r="BP328" i="4"/>
  <c r="BQ328" i="4"/>
  <c r="BR328" i="4"/>
  <c r="BT328" i="4"/>
  <c r="BV328" i="4"/>
  <c r="BU329" i="4"/>
  <c r="BS329" i="4"/>
  <c r="BN329" i="4"/>
  <c r="BO329" i="4"/>
  <c r="BP329" i="4"/>
  <c r="BQ329" i="4"/>
  <c r="BR329" i="4"/>
  <c r="BT329" i="4"/>
  <c r="BV329" i="4"/>
  <c r="BU330" i="4"/>
  <c r="BS330" i="4"/>
  <c r="BN330" i="4"/>
  <c r="BO330" i="4"/>
  <c r="BP330" i="4"/>
  <c r="BQ330" i="4"/>
  <c r="BR330" i="4"/>
  <c r="BT330" i="4"/>
  <c r="BV330" i="4"/>
  <c r="BU331" i="4"/>
  <c r="BS331" i="4"/>
  <c r="BN331" i="4"/>
  <c r="BO331" i="4"/>
  <c r="BP331" i="4"/>
  <c r="BQ331" i="4"/>
  <c r="BR331" i="4"/>
  <c r="BT331" i="4"/>
  <c r="BV331" i="4"/>
  <c r="BU332" i="4"/>
  <c r="BS332" i="4"/>
  <c r="BN332" i="4"/>
  <c r="BO332" i="4"/>
  <c r="BP332" i="4"/>
  <c r="BQ332" i="4"/>
  <c r="BR332" i="4"/>
  <c r="BT332" i="4"/>
  <c r="BV332" i="4"/>
  <c r="BU333" i="4"/>
  <c r="BS333" i="4"/>
  <c r="BN333" i="4"/>
  <c r="BO333" i="4"/>
  <c r="BP333" i="4"/>
  <c r="BQ333" i="4"/>
  <c r="BR333" i="4"/>
  <c r="BT333" i="4"/>
  <c r="BV333" i="4"/>
  <c r="BU334" i="4"/>
  <c r="BS334" i="4"/>
  <c r="BN334" i="4"/>
  <c r="BO334" i="4"/>
  <c r="BP334" i="4"/>
  <c r="BQ334" i="4"/>
  <c r="BR334" i="4"/>
  <c r="BT334" i="4"/>
  <c r="BV334" i="4"/>
  <c r="BU335" i="4"/>
  <c r="BS335" i="4"/>
  <c r="BN335" i="4"/>
  <c r="BO335" i="4"/>
  <c r="BP335" i="4"/>
  <c r="BQ335" i="4"/>
  <c r="BR335" i="4"/>
  <c r="BT335" i="4"/>
  <c r="BV335" i="4"/>
  <c r="BU336" i="4"/>
  <c r="BS336" i="4"/>
  <c r="BN336" i="4"/>
  <c r="BO336" i="4"/>
  <c r="BP336" i="4"/>
  <c r="BQ336" i="4"/>
  <c r="BR336" i="4"/>
  <c r="BT336" i="4"/>
  <c r="BV336" i="4"/>
  <c r="BU337" i="4"/>
  <c r="BS337" i="4"/>
  <c r="BN337" i="4"/>
  <c r="BO337" i="4"/>
  <c r="BP337" i="4"/>
  <c r="BQ337" i="4"/>
  <c r="BR337" i="4"/>
  <c r="BT337" i="4"/>
  <c r="BV337" i="4"/>
  <c r="BU338" i="4"/>
  <c r="BS338" i="4"/>
  <c r="BN338" i="4"/>
  <c r="BO338" i="4"/>
  <c r="BP338" i="4"/>
  <c r="BQ338" i="4"/>
  <c r="BR338" i="4"/>
  <c r="BT338" i="4"/>
  <c r="BV338" i="4"/>
  <c r="BU339" i="4"/>
  <c r="BS339" i="4"/>
  <c r="BN339" i="4"/>
  <c r="BO339" i="4"/>
  <c r="BP339" i="4"/>
  <c r="BQ339" i="4"/>
  <c r="BR339" i="4"/>
  <c r="BT339" i="4"/>
  <c r="BV339" i="4"/>
  <c r="BU340" i="4"/>
  <c r="BS340" i="4"/>
  <c r="BN340" i="4"/>
  <c r="BO340" i="4"/>
  <c r="BP340" i="4"/>
  <c r="BQ340" i="4"/>
  <c r="BR340" i="4"/>
  <c r="BT340" i="4"/>
  <c r="BV340" i="4"/>
  <c r="BU341" i="4"/>
  <c r="BS341" i="4"/>
  <c r="BN341" i="4"/>
  <c r="BO341" i="4"/>
  <c r="BP341" i="4"/>
  <c r="BQ341" i="4"/>
  <c r="BR341" i="4"/>
  <c r="BT341" i="4"/>
  <c r="BV341" i="4"/>
  <c r="BU342" i="4"/>
  <c r="BS342" i="4"/>
  <c r="BN342" i="4"/>
  <c r="BO342" i="4"/>
  <c r="BP342" i="4"/>
  <c r="BQ342" i="4"/>
  <c r="BR342" i="4"/>
  <c r="BT342" i="4"/>
  <c r="BV342" i="4"/>
  <c r="BU343" i="4"/>
  <c r="BS343" i="4"/>
  <c r="BN343" i="4"/>
  <c r="BO343" i="4"/>
  <c r="BP343" i="4"/>
  <c r="BQ343" i="4"/>
  <c r="BR343" i="4"/>
  <c r="BT343" i="4"/>
  <c r="BV343" i="4"/>
  <c r="BU344" i="4"/>
  <c r="BS344" i="4"/>
  <c r="BN344" i="4"/>
  <c r="BO344" i="4"/>
  <c r="BP344" i="4"/>
  <c r="BQ344" i="4"/>
  <c r="BR344" i="4"/>
  <c r="BT344" i="4"/>
  <c r="BV344" i="4"/>
  <c r="BU345" i="4"/>
  <c r="BS345" i="4"/>
  <c r="BN345" i="4"/>
  <c r="BO345" i="4"/>
  <c r="BP345" i="4"/>
  <c r="BQ345" i="4"/>
  <c r="BR345" i="4"/>
  <c r="BT345" i="4"/>
  <c r="BV345" i="4"/>
  <c r="BU346" i="4"/>
  <c r="BS346" i="4"/>
  <c r="BN346" i="4"/>
  <c r="BO346" i="4"/>
  <c r="BP346" i="4"/>
  <c r="BQ346" i="4"/>
  <c r="BR346" i="4"/>
  <c r="BT346" i="4"/>
  <c r="BV346" i="4"/>
  <c r="BU347" i="4"/>
  <c r="BS347" i="4"/>
  <c r="BN347" i="4"/>
  <c r="BO347" i="4"/>
  <c r="BP347" i="4"/>
  <c r="BQ347" i="4"/>
  <c r="BR347" i="4"/>
  <c r="BT347" i="4"/>
  <c r="BV347" i="4"/>
  <c r="BU348" i="4"/>
  <c r="BS348" i="4"/>
  <c r="BN348" i="4"/>
  <c r="BO348" i="4"/>
  <c r="BP348" i="4"/>
  <c r="BQ348" i="4"/>
  <c r="BR348" i="4"/>
  <c r="BT348" i="4"/>
  <c r="BV348" i="4"/>
  <c r="BU349" i="4"/>
  <c r="BS349" i="4"/>
  <c r="BN349" i="4"/>
  <c r="BO349" i="4"/>
  <c r="BP349" i="4"/>
  <c r="BQ349" i="4"/>
  <c r="BR349" i="4"/>
  <c r="BT349" i="4"/>
  <c r="BV349" i="4"/>
  <c r="BU350" i="4"/>
  <c r="BS350" i="4"/>
  <c r="BN350" i="4"/>
  <c r="BO350" i="4"/>
  <c r="BP350" i="4"/>
  <c r="BQ350" i="4"/>
  <c r="BR350" i="4"/>
  <c r="BT350" i="4"/>
  <c r="BV350" i="4"/>
  <c r="BU351" i="4"/>
  <c r="BS351" i="4"/>
  <c r="BN351" i="4"/>
  <c r="BO351" i="4"/>
  <c r="BP351" i="4"/>
  <c r="BQ351" i="4"/>
  <c r="BR351" i="4"/>
  <c r="BT351" i="4"/>
  <c r="BV351" i="4"/>
  <c r="BU352" i="4"/>
  <c r="BS352" i="4"/>
  <c r="BN352" i="4"/>
  <c r="BO352" i="4"/>
  <c r="BP352" i="4"/>
  <c r="BQ352" i="4"/>
  <c r="BR352" i="4"/>
  <c r="BT352" i="4"/>
  <c r="BV352" i="4"/>
  <c r="BU353" i="4"/>
  <c r="BS353" i="4"/>
  <c r="BN353" i="4"/>
  <c r="BO353" i="4"/>
  <c r="BP353" i="4"/>
  <c r="BQ353" i="4"/>
  <c r="BR353" i="4"/>
  <c r="BT353" i="4"/>
  <c r="BV353" i="4"/>
  <c r="BU354" i="4"/>
  <c r="BS354" i="4"/>
  <c r="BN354" i="4"/>
  <c r="BO354" i="4"/>
  <c r="BP354" i="4"/>
  <c r="BQ354" i="4"/>
  <c r="BR354" i="4"/>
  <c r="BT354" i="4"/>
  <c r="BV354" i="4"/>
  <c r="BU355" i="4"/>
  <c r="BS355" i="4"/>
  <c r="BN355" i="4"/>
  <c r="BO355" i="4"/>
  <c r="BP355" i="4"/>
  <c r="BQ355" i="4"/>
  <c r="BR355" i="4"/>
  <c r="BT355" i="4"/>
  <c r="BV355" i="4"/>
  <c r="BU356" i="4"/>
  <c r="BS356" i="4"/>
  <c r="BN356" i="4"/>
  <c r="BO356" i="4"/>
  <c r="BP356" i="4"/>
  <c r="BQ356" i="4"/>
  <c r="BR356" i="4"/>
  <c r="BT356" i="4"/>
  <c r="BV356" i="4"/>
  <c r="BU357" i="4"/>
  <c r="BS357" i="4"/>
  <c r="BN357" i="4"/>
  <c r="BO357" i="4"/>
  <c r="BP357" i="4"/>
  <c r="BQ357" i="4"/>
  <c r="BR357" i="4"/>
  <c r="BT357" i="4"/>
  <c r="BV357" i="4"/>
  <c r="BU358" i="4"/>
  <c r="BS358" i="4"/>
  <c r="BN358" i="4"/>
  <c r="BO358" i="4"/>
  <c r="BP358" i="4"/>
  <c r="BQ358" i="4"/>
  <c r="BR358" i="4"/>
  <c r="BT358" i="4"/>
  <c r="BV358" i="4"/>
  <c r="BU359" i="4"/>
  <c r="BS359" i="4"/>
  <c r="BN359" i="4"/>
  <c r="BO359" i="4"/>
  <c r="BP359" i="4"/>
  <c r="BQ359" i="4"/>
  <c r="BR359" i="4"/>
  <c r="BT359" i="4"/>
  <c r="BV359" i="4"/>
  <c r="BU360" i="4"/>
  <c r="BS360" i="4"/>
  <c r="BN360" i="4"/>
  <c r="BO360" i="4"/>
  <c r="BP360" i="4"/>
  <c r="BQ360" i="4"/>
  <c r="BR360" i="4"/>
  <c r="BT360" i="4"/>
  <c r="BV360" i="4"/>
  <c r="BU361" i="4"/>
  <c r="BS361" i="4"/>
  <c r="BN361" i="4"/>
  <c r="BO361" i="4"/>
  <c r="BP361" i="4"/>
  <c r="BQ361" i="4"/>
  <c r="BR361" i="4"/>
  <c r="BT361" i="4"/>
  <c r="BV361" i="4"/>
  <c r="BU362" i="4"/>
  <c r="BS362" i="4"/>
  <c r="BN362" i="4"/>
  <c r="BO362" i="4"/>
  <c r="BP362" i="4"/>
  <c r="BQ362" i="4"/>
  <c r="BR362" i="4"/>
  <c r="BT362" i="4"/>
  <c r="BV362" i="4"/>
  <c r="BU363" i="4"/>
  <c r="BS363" i="4"/>
  <c r="BN363" i="4"/>
  <c r="BO363" i="4"/>
  <c r="BP363" i="4"/>
  <c r="BQ363" i="4"/>
  <c r="BR363" i="4"/>
  <c r="BT363" i="4"/>
  <c r="BV363" i="4"/>
  <c r="BU364" i="4"/>
  <c r="BS364" i="4"/>
  <c r="BN364" i="4"/>
  <c r="BO364" i="4"/>
  <c r="BP364" i="4"/>
  <c r="BQ364" i="4"/>
  <c r="BR364" i="4"/>
  <c r="BT364" i="4"/>
  <c r="BV364" i="4"/>
  <c r="BU365" i="4"/>
  <c r="BS365" i="4"/>
  <c r="BN365" i="4"/>
  <c r="BO365" i="4"/>
  <c r="BP365" i="4"/>
  <c r="BQ365" i="4"/>
  <c r="BR365" i="4"/>
  <c r="BT365" i="4"/>
  <c r="BV365" i="4"/>
  <c r="BU366" i="4"/>
  <c r="BS366" i="4"/>
  <c r="BN366" i="4"/>
  <c r="BO366" i="4"/>
  <c r="BP366" i="4"/>
  <c r="BQ366" i="4"/>
  <c r="BR366" i="4"/>
  <c r="BT366" i="4"/>
  <c r="BV366" i="4"/>
  <c r="BU367" i="4"/>
  <c r="BS367" i="4"/>
  <c r="BN367" i="4"/>
  <c r="BO367" i="4"/>
  <c r="BP367" i="4"/>
  <c r="BQ367" i="4"/>
  <c r="BR367" i="4"/>
  <c r="BT367" i="4"/>
  <c r="BV367" i="4"/>
  <c r="BU368" i="4"/>
  <c r="BS368" i="4"/>
  <c r="BN368" i="4"/>
  <c r="BO368" i="4"/>
  <c r="BP368" i="4"/>
  <c r="BQ368" i="4"/>
  <c r="BR368" i="4"/>
  <c r="BT368" i="4"/>
  <c r="BV368" i="4"/>
  <c r="BU369" i="4"/>
  <c r="BS369" i="4"/>
  <c r="BN369" i="4"/>
  <c r="BO369" i="4"/>
  <c r="BP369" i="4"/>
  <c r="BQ369" i="4"/>
  <c r="BR369" i="4"/>
  <c r="BT369" i="4"/>
  <c r="BV369" i="4"/>
  <c r="BU370" i="4"/>
  <c r="BS370" i="4"/>
  <c r="BN370" i="4"/>
  <c r="BO370" i="4"/>
  <c r="BP370" i="4"/>
  <c r="BQ370" i="4"/>
  <c r="BR370" i="4"/>
  <c r="BT370" i="4"/>
  <c r="BV370" i="4"/>
  <c r="BU371" i="4"/>
  <c r="BS371" i="4"/>
  <c r="BN371" i="4"/>
  <c r="BO371" i="4"/>
  <c r="BP371" i="4"/>
  <c r="BQ371" i="4"/>
  <c r="BR371" i="4"/>
  <c r="BT371" i="4"/>
  <c r="BV371" i="4"/>
  <c r="BU372" i="4"/>
  <c r="BS372" i="4"/>
  <c r="BN372" i="4"/>
  <c r="BO372" i="4"/>
  <c r="BP372" i="4"/>
  <c r="BQ372" i="4"/>
  <c r="BR372" i="4"/>
  <c r="BT372" i="4"/>
  <c r="BV372" i="4"/>
  <c r="BU373" i="4"/>
  <c r="BS373" i="4"/>
  <c r="BN373" i="4"/>
  <c r="BO373" i="4"/>
  <c r="BP373" i="4"/>
  <c r="BQ373" i="4"/>
  <c r="BR373" i="4"/>
  <c r="BT373" i="4"/>
  <c r="BV373" i="4"/>
  <c r="BU374" i="4"/>
  <c r="BS374" i="4"/>
  <c r="BN374" i="4"/>
  <c r="BO374" i="4"/>
  <c r="BP374" i="4"/>
  <c r="BQ374" i="4"/>
  <c r="BR374" i="4"/>
  <c r="BT374" i="4"/>
  <c r="BV374" i="4"/>
  <c r="BU375" i="4"/>
  <c r="BS375" i="4"/>
  <c r="BN375" i="4"/>
  <c r="BO375" i="4"/>
  <c r="BP375" i="4"/>
  <c r="BQ375" i="4"/>
  <c r="BR375" i="4"/>
  <c r="BT375" i="4"/>
  <c r="BV375" i="4"/>
  <c r="BU376" i="4"/>
  <c r="BS376" i="4"/>
  <c r="BN376" i="4"/>
  <c r="BO376" i="4"/>
  <c r="BP376" i="4"/>
  <c r="BQ376" i="4"/>
  <c r="BR376" i="4"/>
  <c r="BT376" i="4"/>
  <c r="BV376" i="4"/>
  <c r="BU377" i="4"/>
  <c r="BS377" i="4"/>
  <c r="BN377" i="4"/>
  <c r="BO377" i="4"/>
  <c r="BP377" i="4"/>
  <c r="BQ377" i="4"/>
  <c r="BR377" i="4"/>
  <c r="BT377" i="4"/>
  <c r="BV377" i="4"/>
  <c r="BU378" i="4"/>
  <c r="BS378" i="4"/>
  <c r="BN378" i="4"/>
  <c r="BO378" i="4"/>
  <c r="BP378" i="4"/>
  <c r="BQ378" i="4"/>
  <c r="BR378" i="4"/>
  <c r="BT378" i="4"/>
  <c r="BV378" i="4"/>
  <c r="BU379" i="4"/>
  <c r="BS379" i="4"/>
  <c r="BN379" i="4"/>
  <c r="BO379" i="4"/>
  <c r="BP379" i="4"/>
  <c r="BQ379" i="4"/>
  <c r="BR379" i="4"/>
  <c r="BT379" i="4"/>
  <c r="BV379" i="4"/>
  <c r="BU380" i="4"/>
  <c r="BS380" i="4"/>
  <c r="BN380" i="4"/>
  <c r="BO380" i="4"/>
  <c r="BP380" i="4"/>
  <c r="BQ380" i="4"/>
  <c r="BR380" i="4"/>
  <c r="BT380" i="4"/>
  <c r="BV380" i="4"/>
  <c r="BU381" i="4"/>
  <c r="BS381" i="4"/>
  <c r="BN381" i="4"/>
  <c r="BO381" i="4"/>
  <c r="BP381" i="4"/>
  <c r="BQ381" i="4"/>
  <c r="BR381" i="4"/>
  <c r="BT381" i="4"/>
  <c r="BV381" i="4"/>
  <c r="BU382" i="4"/>
  <c r="BS382" i="4"/>
  <c r="BN382" i="4"/>
  <c r="BO382" i="4"/>
  <c r="BP382" i="4"/>
  <c r="BQ382" i="4"/>
  <c r="BR382" i="4"/>
  <c r="BT382" i="4"/>
  <c r="BV382" i="4"/>
  <c r="BU383" i="4"/>
  <c r="BS383" i="4"/>
  <c r="BN383" i="4"/>
  <c r="BO383" i="4"/>
  <c r="BP383" i="4"/>
  <c r="BQ383" i="4"/>
  <c r="BR383" i="4"/>
  <c r="BT383" i="4"/>
  <c r="BV383" i="4"/>
  <c r="BU384" i="4"/>
  <c r="BS384" i="4"/>
  <c r="BN384" i="4"/>
  <c r="BO384" i="4"/>
  <c r="BP384" i="4"/>
  <c r="BQ384" i="4"/>
  <c r="BR384" i="4"/>
  <c r="BT384" i="4"/>
  <c r="BV384" i="4"/>
  <c r="BU385" i="4"/>
  <c r="BS385" i="4"/>
  <c r="BN385" i="4"/>
  <c r="BO385" i="4"/>
  <c r="BP385" i="4"/>
  <c r="BQ385" i="4"/>
  <c r="BR385" i="4"/>
  <c r="BT385" i="4"/>
  <c r="BV385" i="4"/>
  <c r="BU386" i="4"/>
  <c r="BS386" i="4"/>
  <c r="BN386" i="4"/>
  <c r="BO386" i="4"/>
  <c r="BP386" i="4"/>
  <c r="BQ386" i="4"/>
  <c r="BR386" i="4"/>
  <c r="BT386" i="4"/>
  <c r="BV386" i="4"/>
  <c r="BU387" i="4"/>
  <c r="BS387" i="4"/>
  <c r="BN387" i="4"/>
  <c r="BO387" i="4"/>
  <c r="BP387" i="4"/>
  <c r="BQ387" i="4"/>
  <c r="BR387" i="4"/>
  <c r="BT387" i="4"/>
  <c r="BV387" i="4"/>
  <c r="BU388" i="4"/>
  <c r="BS388" i="4"/>
  <c r="BN388" i="4"/>
  <c r="BO388" i="4"/>
  <c r="BP388" i="4"/>
  <c r="BQ388" i="4"/>
  <c r="BR388" i="4"/>
  <c r="BT388" i="4"/>
  <c r="BV388" i="4"/>
  <c r="BU389" i="4"/>
  <c r="BS389" i="4"/>
  <c r="BN389" i="4"/>
  <c r="BO389" i="4"/>
  <c r="BP389" i="4"/>
  <c r="BQ389" i="4"/>
  <c r="BR389" i="4"/>
  <c r="BT389" i="4"/>
  <c r="BV389" i="4"/>
  <c r="BU390" i="4"/>
  <c r="BS390" i="4"/>
  <c r="BN390" i="4"/>
  <c r="BO390" i="4"/>
  <c r="BP390" i="4"/>
  <c r="BQ390" i="4"/>
  <c r="BR390" i="4"/>
  <c r="BT390" i="4"/>
  <c r="BV390" i="4"/>
  <c r="BU391" i="4"/>
  <c r="BS391" i="4"/>
  <c r="BN391" i="4"/>
  <c r="BO391" i="4"/>
  <c r="BP391" i="4"/>
  <c r="BQ391" i="4"/>
  <c r="BR391" i="4"/>
  <c r="BT391" i="4"/>
  <c r="BV391" i="4"/>
  <c r="BU392" i="4"/>
  <c r="BS392" i="4"/>
  <c r="BN392" i="4"/>
  <c r="BO392" i="4"/>
  <c r="BP392" i="4"/>
  <c r="BQ392" i="4"/>
  <c r="BR392" i="4"/>
  <c r="BT392" i="4"/>
  <c r="BV392" i="4"/>
  <c r="BU393" i="4"/>
  <c r="BS393" i="4"/>
  <c r="BN393" i="4"/>
  <c r="BO393" i="4"/>
  <c r="BP393" i="4"/>
  <c r="BQ393" i="4"/>
  <c r="BR393" i="4"/>
  <c r="BT393" i="4"/>
  <c r="BV393" i="4"/>
  <c r="BU394" i="4"/>
  <c r="BS394" i="4"/>
  <c r="BN394" i="4"/>
  <c r="BO394" i="4"/>
  <c r="BP394" i="4"/>
  <c r="BQ394" i="4"/>
  <c r="BR394" i="4"/>
  <c r="BT394" i="4"/>
  <c r="BV394" i="4"/>
  <c r="BU395" i="4"/>
  <c r="BS395" i="4"/>
  <c r="BN395" i="4"/>
  <c r="BO395" i="4"/>
  <c r="BP395" i="4"/>
  <c r="BQ395" i="4"/>
  <c r="BR395" i="4"/>
  <c r="BT395" i="4"/>
  <c r="BV395" i="4"/>
  <c r="BU396" i="4"/>
  <c r="BS396" i="4"/>
  <c r="BN396" i="4"/>
  <c r="BO396" i="4"/>
  <c r="BP396" i="4"/>
  <c r="BQ396" i="4"/>
  <c r="BR396" i="4"/>
  <c r="BT396" i="4"/>
  <c r="BV396" i="4"/>
  <c r="BU397" i="4"/>
  <c r="BS397" i="4"/>
  <c r="BN397" i="4"/>
  <c r="BO397" i="4"/>
  <c r="BP397" i="4"/>
  <c r="BQ397" i="4"/>
  <c r="BR397" i="4"/>
  <c r="BT397" i="4"/>
  <c r="BV397" i="4"/>
  <c r="BU398" i="4"/>
  <c r="BS398" i="4"/>
  <c r="BN398" i="4"/>
  <c r="BO398" i="4"/>
  <c r="BP398" i="4"/>
  <c r="BQ398" i="4"/>
  <c r="BR398" i="4"/>
  <c r="BT398" i="4"/>
  <c r="BV398" i="4"/>
  <c r="BU399" i="4"/>
  <c r="BS399" i="4"/>
  <c r="BN399" i="4"/>
  <c r="BO399" i="4"/>
  <c r="BP399" i="4"/>
  <c r="BQ399" i="4"/>
  <c r="BR399" i="4"/>
  <c r="BT399" i="4"/>
  <c r="BV399" i="4"/>
  <c r="BU400" i="4"/>
  <c r="BS400" i="4"/>
  <c r="BN400" i="4"/>
  <c r="BO400" i="4"/>
  <c r="BP400" i="4"/>
  <c r="BQ400" i="4"/>
  <c r="BR400" i="4"/>
  <c r="BT400" i="4"/>
  <c r="BV400" i="4"/>
  <c r="BU401" i="4"/>
  <c r="BS401" i="4"/>
  <c r="BN401" i="4"/>
  <c r="BO401" i="4"/>
  <c r="BP401" i="4"/>
  <c r="BQ401" i="4"/>
  <c r="BR401" i="4"/>
  <c r="BT401" i="4"/>
  <c r="BV401" i="4"/>
  <c r="BU402" i="4"/>
  <c r="BS402" i="4"/>
  <c r="BN402" i="4"/>
  <c r="BO402" i="4"/>
  <c r="BP402" i="4"/>
  <c r="BQ402" i="4"/>
  <c r="BR402" i="4"/>
  <c r="BT402" i="4"/>
  <c r="BV402" i="4"/>
  <c r="BU403" i="4"/>
  <c r="BS403" i="4"/>
  <c r="BN403" i="4"/>
  <c r="BO403" i="4"/>
  <c r="BP403" i="4"/>
  <c r="BQ403" i="4"/>
  <c r="BR403" i="4"/>
  <c r="BT403" i="4"/>
  <c r="BV403" i="4"/>
  <c r="BU404" i="4"/>
  <c r="BS404" i="4"/>
  <c r="BN404" i="4"/>
  <c r="BO404" i="4"/>
  <c r="BP404" i="4"/>
  <c r="BQ404" i="4"/>
  <c r="BR404" i="4"/>
  <c r="BT404" i="4"/>
  <c r="BV404" i="4"/>
  <c r="BU405" i="4"/>
  <c r="BS405" i="4"/>
  <c r="BN405" i="4"/>
  <c r="BO405" i="4"/>
  <c r="BP405" i="4"/>
  <c r="BQ405" i="4"/>
  <c r="BR405" i="4"/>
  <c r="BT405" i="4"/>
  <c r="BV405" i="4"/>
  <c r="BU406" i="4"/>
  <c r="BS406" i="4"/>
  <c r="BN406" i="4"/>
  <c r="BO406" i="4"/>
  <c r="BP406" i="4"/>
  <c r="BQ406" i="4"/>
  <c r="BR406" i="4"/>
  <c r="BT406" i="4"/>
  <c r="BV406" i="4"/>
  <c r="BU407" i="4"/>
  <c r="BS407" i="4"/>
  <c r="BN407" i="4"/>
  <c r="BO407" i="4"/>
  <c r="BP407" i="4"/>
  <c r="BQ407" i="4"/>
  <c r="BR407" i="4"/>
  <c r="BT407" i="4"/>
  <c r="BV407" i="4"/>
  <c r="BU408" i="4"/>
  <c r="BS408" i="4"/>
  <c r="BN408" i="4"/>
  <c r="BO408" i="4"/>
  <c r="BP408" i="4"/>
  <c r="BQ408" i="4"/>
  <c r="BR408" i="4"/>
  <c r="BT408" i="4"/>
  <c r="BV408" i="4"/>
  <c r="BU409" i="4"/>
  <c r="BS409" i="4"/>
  <c r="BN409" i="4"/>
  <c r="BO409" i="4"/>
  <c r="BP409" i="4"/>
  <c r="BQ409" i="4"/>
  <c r="BR409" i="4"/>
  <c r="BT409" i="4"/>
  <c r="BV409" i="4"/>
  <c r="BU410" i="4"/>
  <c r="BS410" i="4"/>
  <c r="BN410" i="4"/>
  <c r="BO410" i="4"/>
  <c r="BP410" i="4"/>
  <c r="BQ410" i="4"/>
  <c r="BR410" i="4"/>
  <c r="BT410" i="4"/>
  <c r="BV410" i="4"/>
  <c r="BU411" i="4"/>
  <c r="BS411" i="4"/>
  <c r="BN411" i="4"/>
  <c r="BO411" i="4"/>
  <c r="BP411" i="4"/>
  <c r="BQ411" i="4"/>
  <c r="BR411" i="4"/>
  <c r="BT411" i="4"/>
  <c r="BV411" i="4"/>
  <c r="BU412" i="4"/>
  <c r="BS412" i="4"/>
  <c r="BN412" i="4"/>
  <c r="BO412" i="4"/>
  <c r="BP412" i="4"/>
  <c r="BQ412" i="4"/>
  <c r="BR412" i="4"/>
  <c r="BT412" i="4"/>
  <c r="BV412" i="4"/>
  <c r="BU413" i="4"/>
  <c r="BS413" i="4"/>
  <c r="BN413" i="4"/>
  <c r="BO413" i="4"/>
  <c r="BP413" i="4"/>
  <c r="BQ413" i="4"/>
  <c r="BR413" i="4"/>
  <c r="BT413" i="4"/>
  <c r="BV413" i="4"/>
  <c r="BU414" i="4"/>
  <c r="BS414" i="4"/>
  <c r="BN414" i="4"/>
  <c r="BO414" i="4"/>
  <c r="BP414" i="4"/>
  <c r="BQ414" i="4"/>
  <c r="BR414" i="4"/>
  <c r="BT414" i="4"/>
  <c r="BV414" i="4"/>
  <c r="BU415" i="4"/>
  <c r="BS415" i="4"/>
  <c r="BN415" i="4"/>
  <c r="BO415" i="4"/>
  <c r="BP415" i="4"/>
  <c r="BQ415" i="4"/>
  <c r="BR415" i="4"/>
  <c r="BT415" i="4"/>
  <c r="BV415" i="4"/>
  <c r="BU416" i="4"/>
  <c r="BS416" i="4"/>
  <c r="BN416" i="4"/>
  <c r="BO416" i="4"/>
  <c r="BP416" i="4"/>
  <c r="BQ416" i="4"/>
  <c r="BR416" i="4"/>
  <c r="BT416" i="4"/>
  <c r="BV416" i="4"/>
  <c r="BU417" i="4"/>
  <c r="BS417" i="4"/>
  <c r="BN417" i="4"/>
  <c r="BO417" i="4"/>
  <c r="BP417" i="4"/>
  <c r="BQ417" i="4"/>
  <c r="BR417" i="4"/>
  <c r="BT417" i="4"/>
  <c r="BV417" i="4"/>
  <c r="BU418" i="4"/>
  <c r="BS418" i="4"/>
  <c r="BN418" i="4"/>
  <c r="BO418" i="4"/>
  <c r="BP418" i="4"/>
  <c r="BQ418" i="4"/>
  <c r="BR418" i="4"/>
  <c r="BT418" i="4"/>
  <c r="BV418" i="4"/>
  <c r="BU419" i="4"/>
  <c r="BS419" i="4"/>
  <c r="BN419" i="4"/>
  <c r="BO419" i="4"/>
  <c r="BP419" i="4"/>
  <c r="BQ419" i="4"/>
  <c r="BR419" i="4"/>
  <c r="BT419" i="4"/>
  <c r="BV419" i="4"/>
  <c r="BU420" i="4"/>
  <c r="BS420" i="4"/>
  <c r="BN420" i="4"/>
  <c r="BO420" i="4"/>
  <c r="BP420" i="4"/>
  <c r="BQ420" i="4"/>
  <c r="BR420" i="4"/>
  <c r="BT420" i="4"/>
  <c r="BV420" i="4"/>
  <c r="BU421" i="4"/>
  <c r="BS421" i="4"/>
  <c r="BN421" i="4"/>
  <c r="BO421" i="4"/>
  <c r="BP421" i="4"/>
  <c r="BQ421" i="4"/>
  <c r="BR421" i="4"/>
  <c r="BT421" i="4"/>
  <c r="BV421" i="4"/>
  <c r="BU422" i="4"/>
  <c r="BS422" i="4"/>
  <c r="BN422" i="4"/>
  <c r="BO422" i="4"/>
  <c r="BP422" i="4"/>
  <c r="BQ422" i="4"/>
  <c r="BR422" i="4"/>
  <c r="BT422" i="4"/>
  <c r="BV422" i="4"/>
  <c r="BU423" i="4"/>
  <c r="BS423" i="4"/>
  <c r="BN423" i="4"/>
  <c r="BO423" i="4"/>
  <c r="BP423" i="4"/>
  <c r="BQ423" i="4"/>
  <c r="BR423" i="4"/>
  <c r="BT423" i="4"/>
  <c r="BV423" i="4"/>
  <c r="BU424" i="4"/>
  <c r="BS424" i="4"/>
  <c r="BN424" i="4"/>
  <c r="BO424" i="4"/>
  <c r="BP424" i="4"/>
  <c r="BQ424" i="4"/>
  <c r="BR424" i="4"/>
  <c r="BT424" i="4"/>
  <c r="BV424" i="4"/>
  <c r="BU425" i="4"/>
  <c r="BS425" i="4"/>
  <c r="BN425" i="4"/>
  <c r="BO425" i="4"/>
  <c r="BP425" i="4"/>
  <c r="BQ425" i="4"/>
  <c r="BR425" i="4"/>
  <c r="BT425" i="4"/>
  <c r="BV425" i="4"/>
  <c r="BU426" i="4"/>
  <c r="BS426" i="4"/>
  <c r="BN426" i="4"/>
  <c r="BO426" i="4"/>
  <c r="BP426" i="4"/>
  <c r="BQ426" i="4"/>
  <c r="BR426" i="4"/>
  <c r="BT426" i="4"/>
  <c r="BV426" i="4"/>
  <c r="BU427" i="4"/>
  <c r="BS427" i="4"/>
  <c r="BN427" i="4"/>
  <c r="BO427" i="4"/>
  <c r="BP427" i="4"/>
  <c r="BQ427" i="4"/>
  <c r="BR427" i="4"/>
  <c r="BT427" i="4"/>
  <c r="BV427" i="4"/>
  <c r="BU428" i="4"/>
  <c r="BS428" i="4"/>
  <c r="BN428" i="4"/>
  <c r="BO428" i="4"/>
  <c r="BP428" i="4"/>
  <c r="BQ428" i="4"/>
  <c r="BR428" i="4"/>
  <c r="BT428" i="4"/>
  <c r="BV428" i="4"/>
  <c r="BU429" i="4"/>
  <c r="BS429" i="4"/>
  <c r="BN429" i="4"/>
  <c r="BO429" i="4"/>
  <c r="BP429" i="4"/>
  <c r="BQ429" i="4"/>
  <c r="BR429" i="4"/>
  <c r="BT429" i="4"/>
  <c r="BV429" i="4"/>
  <c r="BU430" i="4"/>
  <c r="BS430" i="4"/>
  <c r="BN430" i="4"/>
  <c r="BO430" i="4"/>
  <c r="BP430" i="4"/>
  <c r="BQ430" i="4"/>
  <c r="BR430" i="4"/>
  <c r="BT430" i="4"/>
  <c r="BV430" i="4"/>
  <c r="BU431" i="4"/>
  <c r="BS431" i="4"/>
  <c r="BN431" i="4"/>
  <c r="BO431" i="4"/>
  <c r="BP431" i="4"/>
  <c r="BQ431" i="4"/>
  <c r="BR431" i="4"/>
  <c r="BT431" i="4"/>
  <c r="BV431" i="4"/>
  <c r="BU432" i="4"/>
  <c r="BS432" i="4"/>
  <c r="BN432" i="4"/>
  <c r="BO432" i="4"/>
  <c r="BP432" i="4"/>
  <c r="BQ432" i="4"/>
  <c r="BR432" i="4"/>
  <c r="BT432" i="4"/>
  <c r="BV432" i="4"/>
  <c r="BU433" i="4"/>
  <c r="BS433" i="4"/>
  <c r="BN433" i="4"/>
  <c r="BO433" i="4"/>
  <c r="BP433" i="4"/>
  <c r="BQ433" i="4"/>
  <c r="BR433" i="4"/>
  <c r="BT433" i="4"/>
  <c r="BV433" i="4"/>
  <c r="BU434" i="4"/>
  <c r="BS434" i="4"/>
  <c r="BN434" i="4"/>
  <c r="BO434" i="4"/>
  <c r="BP434" i="4"/>
  <c r="BQ434" i="4"/>
  <c r="BR434" i="4"/>
  <c r="BT434" i="4"/>
  <c r="BV434" i="4"/>
  <c r="BU435" i="4"/>
  <c r="BS435" i="4"/>
  <c r="BN435" i="4"/>
  <c r="BO435" i="4"/>
  <c r="BP435" i="4"/>
  <c r="BQ435" i="4"/>
  <c r="BR435" i="4"/>
  <c r="BT435" i="4"/>
  <c r="BV435" i="4"/>
  <c r="BU436" i="4"/>
  <c r="BS436" i="4"/>
  <c r="BN436" i="4"/>
  <c r="BO436" i="4"/>
  <c r="BP436" i="4"/>
  <c r="BQ436" i="4"/>
  <c r="BR436" i="4"/>
  <c r="BT436" i="4"/>
  <c r="BV436" i="4"/>
  <c r="BU437" i="4"/>
  <c r="BS437" i="4"/>
  <c r="BN437" i="4"/>
  <c r="BO437" i="4"/>
  <c r="BP437" i="4"/>
  <c r="BQ437" i="4"/>
  <c r="BR437" i="4"/>
  <c r="BT437" i="4"/>
  <c r="BV437" i="4"/>
  <c r="BU438" i="4"/>
  <c r="BS438" i="4"/>
  <c r="BN438" i="4"/>
  <c r="BO438" i="4"/>
  <c r="BP438" i="4"/>
  <c r="BQ438" i="4"/>
  <c r="BR438" i="4"/>
  <c r="BT438" i="4"/>
  <c r="BV438" i="4"/>
  <c r="BU439" i="4"/>
  <c r="BS439" i="4"/>
  <c r="BN439" i="4"/>
  <c r="BO439" i="4"/>
  <c r="BP439" i="4"/>
  <c r="BQ439" i="4"/>
  <c r="BR439" i="4"/>
  <c r="BT439" i="4"/>
  <c r="BV439" i="4"/>
  <c r="BU440" i="4"/>
  <c r="BS440" i="4"/>
  <c r="BN440" i="4"/>
  <c r="BO440" i="4"/>
  <c r="BP440" i="4"/>
  <c r="BQ440" i="4"/>
  <c r="BR440" i="4"/>
  <c r="BT440" i="4"/>
  <c r="BV440" i="4"/>
  <c r="BU441" i="4"/>
  <c r="BS441" i="4"/>
  <c r="BN441" i="4"/>
  <c r="BO441" i="4"/>
  <c r="BP441" i="4"/>
  <c r="BQ441" i="4"/>
  <c r="BR441" i="4"/>
  <c r="BT441" i="4"/>
  <c r="BV441" i="4"/>
  <c r="BU442" i="4"/>
  <c r="BS442" i="4"/>
  <c r="BN442" i="4"/>
  <c r="BO442" i="4"/>
  <c r="BP442" i="4"/>
  <c r="BQ442" i="4"/>
  <c r="BR442" i="4"/>
  <c r="BT442" i="4"/>
  <c r="BV442" i="4"/>
  <c r="BU443" i="4"/>
  <c r="BS443" i="4"/>
  <c r="BN443" i="4"/>
  <c r="BO443" i="4"/>
  <c r="BP443" i="4"/>
  <c r="BQ443" i="4"/>
  <c r="BR443" i="4"/>
  <c r="BT443" i="4"/>
  <c r="BV443" i="4"/>
  <c r="BU444" i="4"/>
  <c r="BS444" i="4"/>
  <c r="BN444" i="4"/>
  <c r="BO444" i="4"/>
  <c r="BP444" i="4"/>
  <c r="BQ444" i="4"/>
  <c r="BR444" i="4"/>
  <c r="BT444" i="4"/>
  <c r="BV444" i="4"/>
  <c r="BU445" i="4"/>
  <c r="BS445" i="4"/>
  <c r="BN445" i="4"/>
  <c r="BO445" i="4"/>
  <c r="BP445" i="4"/>
  <c r="BQ445" i="4"/>
  <c r="BR445" i="4"/>
  <c r="BT445" i="4"/>
  <c r="BV445" i="4"/>
  <c r="BU446" i="4"/>
  <c r="BS446" i="4"/>
  <c r="BN446" i="4"/>
  <c r="BO446" i="4"/>
  <c r="BP446" i="4"/>
  <c r="BQ446" i="4"/>
  <c r="BR446" i="4"/>
  <c r="BT446" i="4"/>
  <c r="BV446" i="4"/>
  <c r="BU447" i="4"/>
  <c r="BS447" i="4"/>
  <c r="BN447" i="4"/>
  <c r="BO447" i="4"/>
  <c r="BP447" i="4"/>
  <c r="BQ447" i="4"/>
  <c r="BR447" i="4"/>
  <c r="BT447" i="4"/>
  <c r="BV447" i="4"/>
  <c r="BU448" i="4"/>
  <c r="BS448" i="4"/>
  <c r="BN448" i="4"/>
  <c r="BO448" i="4"/>
  <c r="BP448" i="4"/>
  <c r="BQ448" i="4"/>
  <c r="BR448" i="4"/>
  <c r="BT448" i="4"/>
  <c r="BV448" i="4"/>
  <c r="BU449" i="4"/>
  <c r="BS449" i="4"/>
  <c r="BN449" i="4"/>
  <c r="BO449" i="4"/>
  <c r="BP449" i="4"/>
  <c r="BQ449" i="4"/>
  <c r="BR449" i="4"/>
  <c r="BT449" i="4"/>
  <c r="BV449" i="4"/>
  <c r="BU450" i="4"/>
  <c r="BS450" i="4"/>
  <c r="BN450" i="4"/>
  <c r="BO450" i="4"/>
  <c r="BP450" i="4"/>
  <c r="BQ450" i="4"/>
  <c r="BR450" i="4"/>
  <c r="BT450" i="4"/>
  <c r="BV450" i="4"/>
  <c r="BU451" i="4"/>
  <c r="BS451" i="4"/>
  <c r="BN451" i="4"/>
  <c r="BO451" i="4"/>
  <c r="BP451" i="4"/>
  <c r="BQ451" i="4"/>
  <c r="BR451" i="4"/>
  <c r="BT451" i="4"/>
  <c r="BV451" i="4"/>
  <c r="BU452" i="4"/>
  <c r="BS452" i="4"/>
  <c r="BN452" i="4"/>
  <c r="BO452" i="4"/>
  <c r="BP452" i="4"/>
  <c r="BQ452" i="4"/>
  <c r="BR452" i="4"/>
  <c r="BT452" i="4"/>
  <c r="BV452" i="4"/>
  <c r="BU453" i="4"/>
  <c r="BS453" i="4"/>
  <c r="BN453" i="4"/>
  <c r="BO453" i="4"/>
  <c r="BP453" i="4"/>
  <c r="BQ453" i="4"/>
  <c r="BR453" i="4"/>
  <c r="BT453" i="4"/>
  <c r="BV453" i="4"/>
  <c r="BU454" i="4"/>
  <c r="BS454" i="4"/>
  <c r="BN454" i="4"/>
  <c r="BO454" i="4"/>
  <c r="BP454" i="4"/>
  <c r="BQ454" i="4"/>
  <c r="BR454" i="4"/>
  <c r="BT454" i="4"/>
  <c r="BV454" i="4"/>
  <c r="BU455" i="4"/>
  <c r="BS455" i="4"/>
  <c r="BN455" i="4"/>
  <c r="BO455" i="4"/>
  <c r="BP455" i="4"/>
  <c r="BQ455" i="4"/>
  <c r="BR455" i="4"/>
  <c r="BT455" i="4"/>
  <c r="BV455" i="4"/>
  <c r="BU456" i="4"/>
  <c r="BS456" i="4"/>
  <c r="BN456" i="4"/>
  <c r="BO456" i="4"/>
  <c r="BP456" i="4"/>
  <c r="BQ456" i="4"/>
  <c r="BR456" i="4"/>
  <c r="BT456" i="4"/>
  <c r="BV456" i="4"/>
  <c r="BU457" i="4"/>
  <c r="BS457" i="4"/>
  <c r="BN457" i="4"/>
  <c r="BO457" i="4"/>
  <c r="BP457" i="4"/>
  <c r="BQ457" i="4"/>
  <c r="BR457" i="4"/>
  <c r="BT457" i="4"/>
  <c r="BV457" i="4"/>
  <c r="BU458" i="4"/>
  <c r="BS458" i="4"/>
  <c r="BN458" i="4"/>
  <c r="BO458" i="4"/>
  <c r="BP458" i="4"/>
  <c r="BQ458" i="4"/>
  <c r="BR458" i="4"/>
  <c r="BT458" i="4"/>
  <c r="BV458" i="4"/>
  <c r="BU459" i="4"/>
  <c r="BS459" i="4"/>
  <c r="BN459" i="4"/>
  <c r="BO459" i="4"/>
  <c r="BP459" i="4"/>
  <c r="BQ459" i="4"/>
  <c r="BR459" i="4"/>
  <c r="BT459" i="4"/>
  <c r="BV459" i="4"/>
  <c r="BU460" i="4"/>
  <c r="BS460" i="4"/>
  <c r="BN460" i="4"/>
  <c r="BO460" i="4"/>
  <c r="BP460" i="4"/>
  <c r="BQ460" i="4"/>
  <c r="BR460" i="4"/>
  <c r="BT460" i="4"/>
  <c r="BV460" i="4"/>
  <c r="BU461" i="4"/>
  <c r="BS461" i="4"/>
  <c r="BN461" i="4"/>
  <c r="BO461" i="4"/>
  <c r="BP461" i="4"/>
  <c r="BQ461" i="4"/>
  <c r="BR461" i="4"/>
  <c r="BT461" i="4"/>
  <c r="BV461" i="4"/>
  <c r="BU462" i="4"/>
  <c r="BS462" i="4"/>
  <c r="BN462" i="4"/>
  <c r="BO462" i="4"/>
  <c r="BP462" i="4"/>
  <c r="BQ462" i="4"/>
  <c r="BR462" i="4"/>
  <c r="BT462" i="4"/>
  <c r="BV462" i="4"/>
  <c r="BU463" i="4"/>
  <c r="BS463" i="4"/>
  <c r="BN463" i="4"/>
  <c r="BO463" i="4"/>
  <c r="BP463" i="4"/>
  <c r="BQ463" i="4"/>
  <c r="BR463" i="4"/>
  <c r="BT463" i="4"/>
  <c r="BV463" i="4"/>
  <c r="BU464" i="4"/>
  <c r="BS464" i="4"/>
  <c r="BN464" i="4"/>
  <c r="BO464" i="4"/>
  <c r="BP464" i="4"/>
  <c r="BQ464" i="4"/>
  <c r="BR464" i="4"/>
  <c r="BT464" i="4"/>
  <c r="BV464" i="4"/>
  <c r="BU465" i="4"/>
  <c r="BS465" i="4"/>
  <c r="BN465" i="4"/>
  <c r="BO465" i="4"/>
  <c r="BP465" i="4"/>
  <c r="BQ465" i="4"/>
  <c r="BR465" i="4"/>
  <c r="BT465" i="4"/>
  <c r="BV465" i="4"/>
  <c r="BU466" i="4"/>
  <c r="BS466" i="4"/>
  <c r="BN466" i="4"/>
  <c r="BO466" i="4"/>
  <c r="BP466" i="4"/>
  <c r="BQ466" i="4"/>
  <c r="BR466" i="4"/>
  <c r="BT466" i="4"/>
  <c r="BV466" i="4"/>
  <c r="BU467" i="4"/>
  <c r="BS467" i="4"/>
  <c r="BN467" i="4"/>
  <c r="BO467" i="4"/>
  <c r="BP467" i="4"/>
  <c r="BQ467" i="4"/>
  <c r="BR467" i="4"/>
  <c r="BT467" i="4"/>
  <c r="BV467" i="4"/>
  <c r="BU468" i="4"/>
  <c r="BS468" i="4"/>
  <c r="BN468" i="4"/>
  <c r="BO468" i="4"/>
  <c r="BP468" i="4"/>
  <c r="BQ468" i="4"/>
  <c r="BR468" i="4"/>
  <c r="BT468" i="4"/>
  <c r="BV468" i="4"/>
  <c r="BU469" i="4"/>
  <c r="BS469" i="4"/>
  <c r="BN469" i="4"/>
  <c r="BO469" i="4"/>
  <c r="BP469" i="4"/>
  <c r="BQ469" i="4"/>
  <c r="BR469" i="4"/>
  <c r="BT469" i="4"/>
  <c r="BV469" i="4"/>
  <c r="BU470" i="4"/>
  <c r="BS470" i="4"/>
  <c r="BN470" i="4"/>
  <c r="BO470" i="4"/>
  <c r="BP470" i="4"/>
  <c r="BQ470" i="4"/>
  <c r="BR470" i="4"/>
  <c r="BT470" i="4"/>
  <c r="BV470" i="4"/>
  <c r="BU471" i="4"/>
  <c r="BS471" i="4"/>
  <c r="BN471" i="4"/>
  <c r="BO471" i="4"/>
  <c r="BP471" i="4"/>
  <c r="BQ471" i="4"/>
  <c r="BR471" i="4"/>
  <c r="BT471" i="4"/>
  <c r="BV471" i="4"/>
  <c r="BU472" i="4"/>
  <c r="BS472" i="4"/>
  <c r="BN472" i="4"/>
  <c r="BO472" i="4"/>
  <c r="BP472" i="4"/>
  <c r="BQ472" i="4"/>
  <c r="BR472" i="4"/>
  <c r="BT472" i="4"/>
  <c r="BV472" i="4"/>
  <c r="BU473" i="4"/>
  <c r="BS473" i="4"/>
  <c r="BN473" i="4"/>
  <c r="BO473" i="4"/>
  <c r="BP473" i="4"/>
  <c r="BQ473" i="4"/>
  <c r="BR473" i="4"/>
  <c r="BT473" i="4"/>
  <c r="BV473" i="4"/>
  <c r="BU474" i="4"/>
  <c r="BS474" i="4"/>
  <c r="BN474" i="4"/>
  <c r="BO474" i="4"/>
  <c r="BP474" i="4"/>
  <c r="BQ474" i="4"/>
  <c r="BR474" i="4"/>
  <c r="BT474" i="4"/>
  <c r="BV474" i="4"/>
  <c r="BU475" i="4"/>
  <c r="BS475" i="4"/>
  <c r="BN475" i="4"/>
  <c r="BO475" i="4"/>
  <c r="BP475" i="4"/>
  <c r="BQ475" i="4"/>
  <c r="BR475" i="4"/>
  <c r="BT475" i="4"/>
  <c r="BV475" i="4"/>
  <c r="BU476" i="4"/>
  <c r="BS476" i="4"/>
  <c r="BN476" i="4"/>
  <c r="BO476" i="4"/>
  <c r="BP476" i="4"/>
  <c r="BQ476" i="4"/>
  <c r="BR476" i="4"/>
  <c r="BT476" i="4"/>
  <c r="BV476" i="4"/>
  <c r="BU477" i="4"/>
  <c r="BS477" i="4"/>
  <c r="BN477" i="4"/>
  <c r="BO477" i="4"/>
  <c r="BP477" i="4"/>
  <c r="BQ477" i="4"/>
  <c r="BR477" i="4"/>
  <c r="BT477" i="4"/>
  <c r="BV477" i="4"/>
  <c r="BU478" i="4"/>
  <c r="BS478" i="4"/>
  <c r="BN478" i="4"/>
  <c r="BO478" i="4"/>
  <c r="BP478" i="4"/>
  <c r="BQ478" i="4"/>
  <c r="BR478" i="4"/>
  <c r="BT478" i="4"/>
  <c r="BV478" i="4"/>
  <c r="BU479" i="4"/>
  <c r="BS479" i="4"/>
  <c r="BN479" i="4"/>
  <c r="BO479" i="4"/>
  <c r="BP479" i="4"/>
  <c r="BQ479" i="4"/>
  <c r="BR479" i="4"/>
  <c r="BT479" i="4"/>
  <c r="BV479" i="4"/>
  <c r="BU480" i="4"/>
  <c r="BS480" i="4"/>
  <c r="BN480" i="4"/>
  <c r="BO480" i="4"/>
  <c r="BP480" i="4"/>
  <c r="BQ480" i="4"/>
  <c r="BR480" i="4"/>
  <c r="BT480" i="4"/>
  <c r="BV480" i="4"/>
  <c r="BU481" i="4"/>
  <c r="BS481" i="4"/>
  <c r="BN481" i="4"/>
  <c r="BO481" i="4"/>
  <c r="BP481" i="4"/>
  <c r="BQ481" i="4"/>
  <c r="BR481" i="4"/>
  <c r="BT481" i="4"/>
  <c r="BV481" i="4"/>
  <c r="BU482" i="4"/>
  <c r="BS482" i="4"/>
  <c r="BN482" i="4"/>
  <c r="BO482" i="4"/>
  <c r="BP482" i="4"/>
  <c r="BQ482" i="4"/>
  <c r="BR482" i="4"/>
  <c r="BT482" i="4"/>
  <c r="BV482" i="4"/>
  <c r="BU483" i="4"/>
  <c r="BS483" i="4"/>
  <c r="BN483" i="4"/>
  <c r="BO483" i="4"/>
  <c r="BP483" i="4"/>
  <c r="BQ483" i="4"/>
  <c r="BR483" i="4"/>
  <c r="BT483" i="4"/>
  <c r="BV483" i="4"/>
  <c r="BU484" i="4"/>
  <c r="BS484" i="4"/>
  <c r="BN484" i="4"/>
  <c r="BO484" i="4"/>
  <c r="BP484" i="4"/>
  <c r="BQ484" i="4"/>
  <c r="BR484" i="4"/>
  <c r="BT484" i="4"/>
  <c r="BV484" i="4"/>
  <c r="BU485" i="4"/>
  <c r="BS485" i="4"/>
  <c r="BN485" i="4"/>
  <c r="BO485" i="4"/>
  <c r="BP485" i="4"/>
  <c r="BQ485" i="4"/>
  <c r="BR485" i="4"/>
  <c r="BT485" i="4"/>
  <c r="BV485" i="4"/>
  <c r="BU486" i="4"/>
  <c r="BS486" i="4"/>
  <c r="BN486" i="4"/>
  <c r="BO486" i="4"/>
  <c r="BP486" i="4"/>
  <c r="BQ486" i="4"/>
  <c r="BR486" i="4"/>
  <c r="BT486" i="4"/>
  <c r="BV486" i="4"/>
  <c r="BU487" i="4"/>
  <c r="BS487" i="4"/>
  <c r="BN487" i="4"/>
  <c r="BO487" i="4"/>
  <c r="BP487" i="4"/>
  <c r="BQ487" i="4"/>
  <c r="BR487" i="4"/>
  <c r="BT487" i="4"/>
  <c r="BV487" i="4"/>
  <c r="BU488" i="4"/>
  <c r="BS488" i="4"/>
  <c r="BN488" i="4"/>
  <c r="BO488" i="4"/>
  <c r="BP488" i="4"/>
  <c r="BQ488" i="4"/>
  <c r="BR488" i="4"/>
  <c r="BT488" i="4"/>
  <c r="BV488" i="4"/>
  <c r="BU489" i="4"/>
  <c r="BS489" i="4"/>
  <c r="BN489" i="4"/>
  <c r="BO489" i="4"/>
  <c r="BP489" i="4"/>
  <c r="BQ489" i="4"/>
  <c r="BR489" i="4"/>
  <c r="BT489" i="4"/>
  <c r="BV489" i="4"/>
  <c r="BU490" i="4"/>
  <c r="BS490" i="4"/>
  <c r="BN490" i="4"/>
  <c r="BO490" i="4"/>
  <c r="BP490" i="4"/>
  <c r="BQ490" i="4"/>
  <c r="BR490" i="4"/>
  <c r="BT490" i="4"/>
  <c r="BV490" i="4"/>
  <c r="BU491" i="4"/>
  <c r="BS491" i="4"/>
  <c r="BN491" i="4"/>
  <c r="BO491" i="4"/>
  <c r="BP491" i="4"/>
  <c r="BQ491" i="4"/>
  <c r="BR491" i="4"/>
  <c r="BT491" i="4"/>
  <c r="BV491" i="4"/>
  <c r="BU492" i="4"/>
  <c r="BS492" i="4"/>
  <c r="BN492" i="4"/>
  <c r="BO492" i="4"/>
  <c r="BP492" i="4"/>
  <c r="BQ492" i="4"/>
  <c r="BR492" i="4"/>
  <c r="BT492" i="4"/>
  <c r="BV492" i="4"/>
  <c r="BU493" i="4"/>
  <c r="BS493" i="4"/>
  <c r="BN493" i="4"/>
  <c r="BO493" i="4"/>
  <c r="BP493" i="4"/>
  <c r="BQ493" i="4"/>
  <c r="BR493" i="4"/>
  <c r="BT493" i="4"/>
  <c r="BV493" i="4"/>
  <c r="BU494" i="4"/>
  <c r="BS494" i="4"/>
  <c r="BN494" i="4"/>
  <c r="BO494" i="4"/>
  <c r="BP494" i="4"/>
  <c r="BQ494" i="4"/>
  <c r="BR494" i="4"/>
  <c r="BT494" i="4"/>
  <c r="BV494" i="4"/>
  <c r="BU495" i="4"/>
  <c r="BS495" i="4"/>
  <c r="BN495" i="4"/>
  <c r="BO495" i="4"/>
  <c r="BP495" i="4"/>
  <c r="BQ495" i="4"/>
  <c r="BR495" i="4"/>
  <c r="BT495" i="4"/>
  <c r="BV495" i="4"/>
  <c r="BU496" i="4"/>
  <c r="BS496" i="4"/>
  <c r="BN496" i="4"/>
  <c r="BO496" i="4"/>
  <c r="BP496" i="4"/>
  <c r="BQ496" i="4"/>
  <c r="BR496" i="4"/>
  <c r="BT496" i="4"/>
  <c r="BV496" i="4"/>
  <c r="BU497" i="4"/>
  <c r="BS497" i="4"/>
  <c r="BN497" i="4"/>
  <c r="BO497" i="4"/>
  <c r="BP497" i="4"/>
  <c r="BQ497" i="4"/>
  <c r="BR497" i="4"/>
  <c r="BT497" i="4"/>
  <c r="BV497" i="4"/>
  <c r="BU498" i="4"/>
  <c r="BS498" i="4"/>
  <c r="BN498" i="4"/>
  <c r="BO498" i="4"/>
  <c r="BP498" i="4"/>
  <c r="BQ498" i="4"/>
  <c r="BR498" i="4"/>
  <c r="BT498" i="4"/>
  <c r="BV498" i="4"/>
  <c r="BU499" i="4"/>
  <c r="BS499" i="4"/>
  <c r="BN499" i="4"/>
  <c r="BO499" i="4"/>
  <c r="BP499" i="4"/>
  <c r="BQ499" i="4"/>
  <c r="BR499" i="4"/>
  <c r="BT499" i="4"/>
  <c r="BV499" i="4"/>
  <c r="BU500" i="4"/>
  <c r="BS500" i="4"/>
  <c r="BN500" i="4"/>
  <c r="BO500" i="4"/>
  <c r="BP500" i="4"/>
  <c r="BQ500" i="4"/>
  <c r="BR500" i="4"/>
  <c r="BT500" i="4"/>
  <c r="BV500" i="4"/>
  <c r="BU501" i="4"/>
  <c r="BS501" i="4"/>
  <c r="BN501" i="4"/>
  <c r="BO501" i="4"/>
  <c r="BP501" i="4"/>
  <c r="BQ501" i="4"/>
  <c r="BR501" i="4"/>
  <c r="BT501" i="4"/>
  <c r="BV501" i="4"/>
  <c r="BU502" i="4"/>
  <c r="BS502" i="4"/>
  <c r="BN502" i="4"/>
  <c r="BO502" i="4"/>
  <c r="BP502" i="4"/>
  <c r="BQ502" i="4"/>
  <c r="BR502" i="4"/>
  <c r="BT502" i="4"/>
  <c r="BV502" i="4"/>
  <c r="BU503" i="4"/>
  <c r="BS503" i="4"/>
  <c r="BN503" i="4"/>
  <c r="BO503" i="4"/>
  <c r="BP503" i="4"/>
  <c r="BQ503" i="4"/>
  <c r="BR503" i="4"/>
  <c r="BT503" i="4"/>
  <c r="BV503" i="4"/>
  <c r="BU504" i="4"/>
  <c r="BS504" i="4"/>
  <c r="BN504" i="4"/>
  <c r="BO504" i="4"/>
  <c r="BP504" i="4"/>
  <c r="BQ504" i="4"/>
  <c r="BR504" i="4"/>
  <c r="BT504" i="4"/>
  <c r="BV504" i="4"/>
  <c r="BU505" i="4"/>
  <c r="BS505" i="4"/>
  <c r="BN505" i="4"/>
  <c r="BO505" i="4"/>
  <c r="BP505" i="4"/>
  <c r="BQ505" i="4"/>
  <c r="BR505" i="4"/>
  <c r="BT505" i="4"/>
  <c r="BV505" i="4"/>
  <c r="BU506" i="4"/>
  <c r="BS506" i="4"/>
  <c r="BN506" i="4"/>
  <c r="BO506" i="4"/>
  <c r="BP506" i="4"/>
  <c r="BQ506" i="4"/>
  <c r="BR506" i="4"/>
  <c r="BT506" i="4"/>
  <c r="BV506" i="4"/>
  <c r="BU507" i="4"/>
  <c r="BS507" i="4"/>
  <c r="BN507" i="4"/>
  <c r="BO507" i="4"/>
  <c r="BP507" i="4"/>
  <c r="BQ507" i="4"/>
  <c r="BR507" i="4"/>
  <c r="BT507" i="4"/>
  <c r="BV507" i="4"/>
  <c r="BU508" i="4"/>
  <c r="BS508" i="4"/>
  <c r="BN508" i="4"/>
  <c r="BO508" i="4"/>
  <c r="BP508" i="4"/>
  <c r="BQ508" i="4"/>
  <c r="BR508" i="4"/>
  <c r="BT508" i="4"/>
  <c r="BV508" i="4"/>
  <c r="BU509" i="4"/>
  <c r="BS509" i="4"/>
  <c r="BN509" i="4"/>
  <c r="BO509" i="4"/>
  <c r="BP509" i="4"/>
  <c r="BQ509" i="4"/>
  <c r="BR509" i="4"/>
  <c r="BT509" i="4"/>
  <c r="BV509" i="4"/>
  <c r="BU510" i="4"/>
  <c r="BS510" i="4"/>
  <c r="BN510" i="4"/>
  <c r="BO510" i="4"/>
  <c r="BP510" i="4"/>
  <c r="BQ510" i="4"/>
  <c r="BR510" i="4"/>
  <c r="BT510" i="4"/>
  <c r="BV510" i="4"/>
  <c r="BU511" i="4"/>
  <c r="BS511" i="4"/>
  <c r="BN511" i="4"/>
  <c r="BO511" i="4"/>
  <c r="BP511" i="4"/>
  <c r="BQ511" i="4"/>
  <c r="BR511" i="4"/>
  <c r="BT511" i="4"/>
  <c r="BV511" i="4"/>
  <c r="BU512" i="4"/>
  <c r="BS512" i="4"/>
  <c r="BN512" i="4"/>
  <c r="BO512" i="4"/>
  <c r="BP512" i="4"/>
  <c r="BQ512" i="4"/>
  <c r="BR512" i="4"/>
  <c r="BT512" i="4"/>
  <c r="BV512" i="4"/>
  <c r="BU513" i="4"/>
  <c r="BS513" i="4"/>
  <c r="BN513" i="4"/>
  <c r="BO513" i="4"/>
  <c r="BP513" i="4"/>
  <c r="BQ513" i="4"/>
  <c r="BR513" i="4"/>
  <c r="BT513" i="4"/>
  <c r="BV513" i="4"/>
  <c r="BU514" i="4"/>
  <c r="BS514" i="4"/>
  <c r="BN514" i="4"/>
  <c r="BO514" i="4"/>
  <c r="BP514" i="4"/>
  <c r="BQ514" i="4"/>
  <c r="BR514" i="4"/>
  <c r="BT514" i="4"/>
  <c r="BV514" i="4"/>
  <c r="BU515" i="4"/>
  <c r="BS515" i="4"/>
  <c r="BN515" i="4"/>
  <c r="BO515" i="4"/>
  <c r="BP515" i="4"/>
  <c r="BQ515" i="4"/>
  <c r="BR515" i="4"/>
  <c r="BT515" i="4"/>
  <c r="BV515" i="4"/>
  <c r="BU516" i="4"/>
  <c r="BS516" i="4"/>
  <c r="BN516" i="4"/>
  <c r="BO516" i="4"/>
  <c r="BP516" i="4"/>
  <c r="BQ516" i="4"/>
  <c r="BR516" i="4"/>
  <c r="BT516" i="4"/>
  <c r="BV516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M116" i="4"/>
  <c r="BM117" i="4"/>
  <c r="BM118" i="4"/>
  <c r="BM119" i="4"/>
  <c r="BM120" i="4"/>
  <c r="BM121" i="4"/>
  <c r="BM122" i="4"/>
  <c r="BM123" i="4"/>
  <c r="BM124" i="4"/>
  <c r="BM125" i="4"/>
  <c r="BM126" i="4"/>
  <c r="BM127" i="4"/>
  <c r="BM128" i="4"/>
  <c r="BM129" i="4"/>
  <c r="BM130" i="4"/>
  <c r="BM131" i="4"/>
  <c r="BM132" i="4"/>
  <c r="BM133" i="4"/>
  <c r="BM134" i="4"/>
  <c r="BM135" i="4"/>
  <c r="BM136" i="4"/>
  <c r="BM137" i="4"/>
  <c r="BM138" i="4"/>
  <c r="BM139" i="4"/>
  <c r="BM140" i="4"/>
  <c r="BM141" i="4"/>
  <c r="BM142" i="4"/>
  <c r="BM143" i="4"/>
  <c r="BM144" i="4"/>
  <c r="BM145" i="4"/>
  <c r="BM146" i="4"/>
  <c r="BM147" i="4"/>
  <c r="BM148" i="4"/>
  <c r="BM149" i="4"/>
  <c r="BM150" i="4"/>
  <c r="BM151" i="4"/>
  <c r="BM152" i="4"/>
  <c r="BM153" i="4"/>
  <c r="BM154" i="4"/>
  <c r="BM155" i="4"/>
  <c r="BM156" i="4"/>
  <c r="BM157" i="4"/>
  <c r="BM158" i="4"/>
  <c r="BM159" i="4"/>
  <c r="BM160" i="4"/>
  <c r="BM161" i="4"/>
  <c r="BM162" i="4"/>
  <c r="BM163" i="4"/>
  <c r="BM164" i="4"/>
  <c r="BM165" i="4"/>
  <c r="BM166" i="4"/>
  <c r="BM167" i="4"/>
  <c r="BM168" i="4"/>
  <c r="BM169" i="4"/>
  <c r="BM170" i="4"/>
  <c r="BM171" i="4"/>
  <c r="BM172" i="4"/>
  <c r="BM173" i="4"/>
  <c r="BM174" i="4"/>
  <c r="BM175" i="4"/>
  <c r="BM176" i="4"/>
  <c r="BM177" i="4"/>
  <c r="BM178" i="4"/>
  <c r="BM179" i="4"/>
  <c r="BM180" i="4"/>
  <c r="BM181" i="4"/>
  <c r="BM182" i="4"/>
  <c r="BM183" i="4"/>
  <c r="BM184" i="4"/>
  <c r="BM185" i="4"/>
  <c r="BM186" i="4"/>
  <c r="BM187" i="4"/>
  <c r="BM188" i="4"/>
  <c r="BM189" i="4"/>
  <c r="BM190" i="4"/>
  <c r="BM191" i="4"/>
  <c r="BM192" i="4"/>
  <c r="BM193" i="4"/>
  <c r="BM194" i="4"/>
  <c r="BM195" i="4"/>
  <c r="BM196" i="4"/>
  <c r="BM197" i="4"/>
  <c r="BM198" i="4"/>
  <c r="BM199" i="4"/>
  <c r="BM200" i="4"/>
  <c r="BM201" i="4"/>
  <c r="BM202" i="4"/>
  <c r="BM203" i="4"/>
  <c r="BM204" i="4"/>
  <c r="BM205" i="4"/>
  <c r="BM206" i="4"/>
  <c r="BM207" i="4"/>
  <c r="BM208" i="4"/>
  <c r="BM209" i="4"/>
  <c r="BM210" i="4"/>
  <c r="BM211" i="4"/>
  <c r="BM212" i="4"/>
  <c r="BM213" i="4"/>
  <c r="BM214" i="4"/>
  <c r="BM215" i="4"/>
  <c r="BM216" i="4"/>
  <c r="BM217" i="4"/>
  <c r="BM218" i="4"/>
  <c r="BM219" i="4"/>
  <c r="BM220" i="4"/>
  <c r="BM221" i="4"/>
  <c r="BM222" i="4"/>
  <c r="BM223" i="4"/>
  <c r="BM224" i="4"/>
  <c r="BM225" i="4"/>
  <c r="BM226" i="4"/>
  <c r="BM227" i="4"/>
  <c r="BM228" i="4"/>
  <c r="BM229" i="4"/>
  <c r="BM230" i="4"/>
  <c r="BM231" i="4"/>
  <c r="BM232" i="4"/>
  <c r="BM233" i="4"/>
  <c r="BM234" i="4"/>
  <c r="BM235" i="4"/>
  <c r="BM236" i="4"/>
  <c r="BM237" i="4"/>
  <c r="BM238" i="4"/>
  <c r="BM239" i="4"/>
  <c r="BM240" i="4"/>
  <c r="BM241" i="4"/>
  <c r="BM242" i="4"/>
  <c r="BM243" i="4"/>
  <c r="BM244" i="4"/>
  <c r="BM245" i="4"/>
  <c r="BM246" i="4"/>
  <c r="BM247" i="4"/>
  <c r="BM248" i="4"/>
  <c r="BM249" i="4"/>
  <c r="BM250" i="4"/>
  <c r="BM251" i="4"/>
  <c r="BM252" i="4"/>
  <c r="BM253" i="4"/>
  <c r="BM254" i="4"/>
  <c r="BM255" i="4"/>
  <c r="BM256" i="4"/>
  <c r="BM257" i="4"/>
  <c r="BM258" i="4"/>
  <c r="BM259" i="4"/>
  <c r="BM260" i="4"/>
  <c r="BM261" i="4"/>
  <c r="BM262" i="4"/>
  <c r="BM263" i="4"/>
  <c r="BM264" i="4"/>
  <c r="BM265" i="4"/>
  <c r="BM266" i="4"/>
  <c r="BM267" i="4"/>
  <c r="BM268" i="4"/>
  <c r="BM269" i="4"/>
  <c r="BM270" i="4"/>
  <c r="BM271" i="4"/>
  <c r="BM272" i="4"/>
  <c r="BM273" i="4"/>
  <c r="BM274" i="4"/>
  <c r="BM275" i="4"/>
  <c r="BM276" i="4"/>
  <c r="BM277" i="4"/>
  <c r="BM278" i="4"/>
  <c r="BM279" i="4"/>
  <c r="BM280" i="4"/>
  <c r="BM281" i="4"/>
  <c r="BM282" i="4"/>
  <c r="BM283" i="4"/>
  <c r="BM284" i="4"/>
  <c r="BM285" i="4"/>
  <c r="BM286" i="4"/>
  <c r="BM287" i="4"/>
  <c r="BM288" i="4"/>
  <c r="BM289" i="4"/>
  <c r="BM290" i="4"/>
  <c r="BM291" i="4"/>
  <c r="BM292" i="4"/>
  <c r="BM293" i="4"/>
  <c r="BM294" i="4"/>
  <c r="BM295" i="4"/>
  <c r="BM296" i="4"/>
  <c r="BM297" i="4"/>
  <c r="BM298" i="4"/>
  <c r="BM299" i="4"/>
  <c r="BM300" i="4"/>
  <c r="BM301" i="4"/>
  <c r="BM302" i="4"/>
  <c r="BM303" i="4"/>
  <c r="BM304" i="4"/>
  <c r="BM305" i="4"/>
  <c r="BM306" i="4"/>
  <c r="BM307" i="4"/>
  <c r="BM308" i="4"/>
  <c r="BM309" i="4"/>
  <c r="BM310" i="4"/>
  <c r="BM311" i="4"/>
  <c r="BM312" i="4"/>
  <c r="BM313" i="4"/>
  <c r="BM314" i="4"/>
  <c r="BM315" i="4"/>
  <c r="BM316" i="4"/>
  <c r="BM317" i="4"/>
  <c r="BM318" i="4"/>
  <c r="BM319" i="4"/>
  <c r="BM320" i="4"/>
  <c r="BM321" i="4"/>
  <c r="BM322" i="4"/>
  <c r="BM323" i="4"/>
  <c r="BM324" i="4"/>
  <c r="BM325" i="4"/>
  <c r="BM326" i="4"/>
  <c r="BM327" i="4"/>
  <c r="BM328" i="4"/>
  <c r="BM329" i="4"/>
  <c r="BM330" i="4"/>
  <c r="BM331" i="4"/>
  <c r="BM332" i="4"/>
  <c r="BM333" i="4"/>
  <c r="BM334" i="4"/>
  <c r="BM335" i="4"/>
  <c r="BM336" i="4"/>
  <c r="BM337" i="4"/>
  <c r="BM338" i="4"/>
  <c r="BM339" i="4"/>
  <c r="BM340" i="4"/>
  <c r="BM341" i="4"/>
  <c r="BM342" i="4"/>
  <c r="BM343" i="4"/>
  <c r="BM344" i="4"/>
  <c r="BM345" i="4"/>
  <c r="BM346" i="4"/>
  <c r="BM347" i="4"/>
  <c r="BM348" i="4"/>
  <c r="BM349" i="4"/>
  <c r="BM350" i="4"/>
  <c r="BM351" i="4"/>
  <c r="BM352" i="4"/>
  <c r="BM353" i="4"/>
  <c r="BM354" i="4"/>
  <c r="BM355" i="4"/>
  <c r="BM356" i="4"/>
  <c r="BM357" i="4"/>
  <c r="BM358" i="4"/>
  <c r="BM359" i="4"/>
  <c r="BM360" i="4"/>
  <c r="BM361" i="4"/>
  <c r="BM362" i="4"/>
  <c r="BM363" i="4"/>
  <c r="BM364" i="4"/>
  <c r="BM365" i="4"/>
  <c r="BM366" i="4"/>
  <c r="BM367" i="4"/>
  <c r="BM368" i="4"/>
  <c r="BM369" i="4"/>
  <c r="BM370" i="4"/>
  <c r="BM371" i="4"/>
  <c r="BM372" i="4"/>
  <c r="BM373" i="4"/>
  <c r="BM374" i="4"/>
  <c r="BM375" i="4"/>
  <c r="BM376" i="4"/>
  <c r="BM377" i="4"/>
  <c r="BM378" i="4"/>
  <c r="BM379" i="4"/>
  <c r="BM380" i="4"/>
  <c r="BM381" i="4"/>
  <c r="BM382" i="4"/>
  <c r="BM383" i="4"/>
  <c r="BM384" i="4"/>
  <c r="BM385" i="4"/>
  <c r="BM386" i="4"/>
  <c r="BM387" i="4"/>
  <c r="BM388" i="4"/>
  <c r="BM389" i="4"/>
  <c r="BM390" i="4"/>
  <c r="BM391" i="4"/>
  <c r="BM392" i="4"/>
  <c r="BM393" i="4"/>
  <c r="BM394" i="4"/>
  <c r="BM395" i="4"/>
  <c r="BM396" i="4"/>
  <c r="BM397" i="4"/>
  <c r="BM398" i="4"/>
  <c r="BM399" i="4"/>
  <c r="BM400" i="4"/>
  <c r="BM401" i="4"/>
  <c r="BM402" i="4"/>
  <c r="BM403" i="4"/>
  <c r="BM404" i="4"/>
  <c r="BM405" i="4"/>
  <c r="BM406" i="4"/>
  <c r="BM407" i="4"/>
  <c r="BM408" i="4"/>
  <c r="BM409" i="4"/>
  <c r="BM410" i="4"/>
  <c r="BM411" i="4"/>
  <c r="BM412" i="4"/>
  <c r="BM413" i="4"/>
  <c r="BM414" i="4"/>
  <c r="BM415" i="4"/>
  <c r="BM416" i="4"/>
  <c r="BM417" i="4"/>
  <c r="BM418" i="4"/>
  <c r="BM419" i="4"/>
  <c r="BM420" i="4"/>
  <c r="BM421" i="4"/>
  <c r="BM422" i="4"/>
  <c r="BM423" i="4"/>
  <c r="BM424" i="4"/>
  <c r="BM425" i="4"/>
  <c r="BM426" i="4"/>
  <c r="BM427" i="4"/>
  <c r="BM428" i="4"/>
  <c r="BM429" i="4"/>
  <c r="BM430" i="4"/>
  <c r="BM431" i="4"/>
  <c r="BM432" i="4"/>
  <c r="BM433" i="4"/>
  <c r="BM434" i="4"/>
  <c r="BM435" i="4"/>
  <c r="BM436" i="4"/>
  <c r="BM437" i="4"/>
  <c r="BM438" i="4"/>
  <c r="BM439" i="4"/>
  <c r="BM440" i="4"/>
  <c r="BM441" i="4"/>
  <c r="BM442" i="4"/>
  <c r="BM443" i="4"/>
  <c r="BM444" i="4"/>
  <c r="BM445" i="4"/>
  <c r="BM446" i="4"/>
  <c r="BM447" i="4"/>
  <c r="BM448" i="4"/>
  <c r="BM449" i="4"/>
  <c r="BM450" i="4"/>
  <c r="BM451" i="4"/>
  <c r="BM452" i="4"/>
  <c r="BM453" i="4"/>
  <c r="BM454" i="4"/>
  <c r="BM455" i="4"/>
  <c r="BM456" i="4"/>
  <c r="BM457" i="4"/>
  <c r="BM458" i="4"/>
  <c r="BM459" i="4"/>
  <c r="BM460" i="4"/>
  <c r="BM461" i="4"/>
  <c r="BM462" i="4"/>
  <c r="BM463" i="4"/>
  <c r="BM464" i="4"/>
  <c r="BM465" i="4"/>
  <c r="BM466" i="4"/>
  <c r="BM467" i="4"/>
  <c r="BM468" i="4"/>
  <c r="BM469" i="4"/>
  <c r="BM470" i="4"/>
  <c r="BM471" i="4"/>
  <c r="BM472" i="4"/>
  <c r="BM473" i="4"/>
  <c r="BM474" i="4"/>
  <c r="BM475" i="4"/>
  <c r="BM476" i="4"/>
  <c r="BM477" i="4"/>
  <c r="BM478" i="4"/>
  <c r="BM479" i="4"/>
  <c r="BM480" i="4"/>
  <c r="BM481" i="4"/>
  <c r="BM482" i="4"/>
  <c r="BM483" i="4"/>
  <c r="BM484" i="4"/>
  <c r="BM485" i="4"/>
  <c r="BM486" i="4"/>
  <c r="BM487" i="4"/>
  <c r="BM488" i="4"/>
  <c r="BM489" i="4"/>
  <c r="BM490" i="4"/>
  <c r="BM491" i="4"/>
  <c r="BM492" i="4"/>
  <c r="BM493" i="4"/>
  <c r="BM494" i="4"/>
  <c r="BM495" i="4"/>
  <c r="BM496" i="4"/>
  <c r="BM497" i="4"/>
  <c r="BM498" i="4"/>
  <c r="BM499" i="4"/>
  <c r="BM500" i="4"/>
  <c r="BM501" i="4"/>
  <c r="BM502" i="4"/>
  <c r="BM503" i="4"/>
  <c r="BM504" i="4"/>
  <c r="BM505" i="4"/>
  <c r="BM506" i="4"/>
  <c r="BM507" i="4"/>
  <c r="BM508" i="4"/>
  <c r="BM509" i="4"/>
  <c r="BM510" i="4"/>
  <c r="BM511" i="4"/>
  <c r="BM512" i="4"/>
  <c r="BM513" i="4"/>
  <c r="BM514" i="4"/>
  <c r="BM515" i="4"/>
  <c r="BM516" i="4"/>
  <c r="BC2" i="4"/>
  <c r="BC8" i="4"/>
  <c r="BC9" i="4"/>
  <c r="BK15" i="4"/>
  <c r="BJ16" i="4"/>
  <c r="BH16" i="4"/>
  <c r="BC3" i="4"/>
  <c r="BC10" i="4"/>
  <c r="BC16" i="4"/>
  <c r="BD16" i="4"/>
  <c r="BK14" i="4"/>
  <c r="BD15" i="4"/>
  <c r="BE16" i="4"/>
  <c r="BD14" i="4"/>
  <c r="BF16" i="4"/>
  <c r="BG16" i="4"/>
  <c r="BI16" i="4"/>
  <c r="BK16" i="4"/>
  <c r="BJ17" i="4"/>
  <c r="BH17" i="4"/>
  <c r="BC17" i="4"/>
  <c r="BD17" i="4"/>
  <c r="BE17" i="4"/>
  <c r="BF17" i="4"/>
  <c r="BG17" i="4"/>
  <c r="BI17" i="4"/>
  <c r="BK17" i="4"/>
  <c r="BJ18" i="4"/>
  <c r="BH18" i="4"/>
  <c r="BC18" i="4"/>
  <c r="BD18" i="4"/>
  <c r="BE18" i="4"/>
  <c r="BF18" i="4"/>
  <c r="BG18" i="4"/>
  <c r="BI18" i="4"/>
  <c r="BK18" i="4"/>
  <c r="BJ19" i="4"/>
  <c r="BH19" i="4"/>
  <c r="BC19" i="4"/>
  <c r="BD19" i="4"/>
  <c r="BE19" i="4"/>
  <c r="BF19" i="4"/>
  <c r="BG19" i="4"/>
  <c r="BI19" i="4"/>
  <c r="BK19" i="4"/>
  <c r="BJ20" i="4"/>
  <c r="BH20" i="4"/>
  <c r="BC20" i="4"/>
  <c r="BD20" i="4"/>
  <c r="BE20" i="4"/>
  <c r="BF20" i="4"/>
  <c r="BG20" i="4"/>
  <c r="BI20" i="4"/>
  <c r="BK20" i="4"/>
  <c r="BJ21" i="4"/>
  <c r="BH21" i="4"/>
  <c r="BC21" i="4"/>
  <c r="BD21" i="4"/>
  <c r="BE21" i="4"/>
  <c r="BF21" i="4"/>
  <c r="BG21" i="4"/>
  <c r="BI21" i="4"/>
  <c r="BK21" i="4"/>
  <c r="BJ22" i="4"/>
  <c r="BH22" i="4"/>
  <c r="BC22" i="4"/>
  <c r="BD22" i="4"/>
  <c r="BE22" i="4"/>
  <c r="BF22" i="4"/>
  <c r="BG22" i="4"/>
  <c r="BI22" i="4"/>
  <c r="BK22" i="4"/>
  <c r="BJ23" i="4"/>
  <c r="BH23" i="4"/>
  <c r="BC23" i="4"/>
  <c r="BD23" i="4"/>
  <c r="BE23" i="4"/>
  <c r="BF23" i="4"/>
  <c r="BG23" i="4"/>
  <c r="BI23" i="4"/>
  <c r="BK23" i="4"/>
  <c r="BJ24" i="4"/>
  <c r="BH24" i="4"/>
  <c r="BC24" i="4"/>
  <c r="BD24" i="4"/>
  <c r="BE24" i="4"/>
  <c r="BF24" i="4"/>
  <c r="BG24" i="4"/>
  <c r="BI24" i="4"/>
  <c r="BK24" i="4"/>
  <c r="BJ25" i="4"/>
  <c r="BH25" i="4"/>
  <c r="BC25" i="4"/>
  <c r="BD25" i="4"/>
  <c r="BE25" i="4"/>
  <c r="BF25" i="4"/>
  <c r="BG25" i="4"/>
  <c r="BI25" i="4"/>
  <c r="BK25" i="4"/>
  <c r="BJ26" i="4"/>
  <c r="BH26" i="4"/>
  <c r="BC26" i="4"/>
  <c r="BD26" i="4"/>
  <c r="BE26" i="4"/>
  <c r="BF26" i="4"/>
  <c r="BG26" i="4"/>
  <c r="BI26" i="4"/>
  <c r="BK26" i="4"/>
  <c r="BJ27" i="4"/>
  <c r="BH27" i="4"/>
  <c r="BC27" i="4"/>
  <c r="BD27" i="4"/>
  <c r="BE27" i="4"/>
  <c r="BF27" i="4"/>
  <c r="BG27" i="4"/>
  <c r="BI27" i="4"/>
  <c r="BK27" i="4"/>
  <c r="BJ28" i="4"/>
  <c r="BH28" i="4"/>
  <c r="BC28" i="4"/>
  <c r="BD28" i="4"/>
  <c r="BE28" i="4"/>
  <c r="BF28" i="4"/>
  <c r="BG28" i="4"/>
  <c r="BI28" i="4"/>
  <c r="BK28" i="4"/>
  <c r="BJ29" i="4"/>
  <c r="BH29" i="4"/>
  <c r="BC29" i="4"/>
  <c r="BD29" i="4"/>
  <c r="BE29" i="4"/>
  <c r="BF29" i="4"/>
  <c r="BG29" i="4"/>
  <c r="BI29" i="4"/>
  <c r="BK29" i="4"/>
  <c r="BJ30" i="4"/>
  <c r="BH30" i="4"/>
  <c r="BC30" i="4"/>
  <c r="BD30" i="4"/>
  <c r="BE30" i="4"/>
  <c r="BF30" i="4"/>
  <c r="BG30" i="4"/>
  <c r="BI30" i="4"/>
  <c r="BK30" i="4"/>
  <c r="BJ31" i="4"/>
  <c r="BH31" i="4"/>
  <c r="BC31" i="4"/>
  <c r="BD31" i="4"/>
  <c r="BE31" i="4"/>
  <c r="BF31" i="4"/>
  <c r="BG31" i="4"/>
  <c r="BI31" i="4"/>
  <c r="BK31" i="4"/>
  <c r="BJ32" i="4"/>
  <c r="BH32" i="4"/>
  <c r="BC32" i="4"/>
  <c r="BD32" i="4"/>
  <c r="BE32" i="4"/>
  <c r="BF32" i="4"/>
  <c r="BG32" i="4"/>
  <c r="BI32" i="4"/>
  <c r="BK32" i="4"/>
  <c r="BJ33" i="4"/>
  <c r="BH33" i="4"/>
  <c r="BC33" i="4"/>
  <c r="BD33" i="4"/>
  <c r="BE33" i="4"/>
  <c r="BF33" i="4"/>
  <c r="BG33" i="4"/>
  <c r="BI33" i="4"/>
  <c r="BK33" i="4"/>
  <c r="BJ34" i="4"/>
  <c r="BH34" i="4"/>
  <c r="BC34" i="4"/>
  <c r="BD34" i="4"/>
  <c r="BE34" i="4"/>
  <c r="BF34" i="4"/>
  <c r="BG34" i="4"/>
  <c r="BI34" i="4"/>
  <c r="BK34" i="4"/>
  <c r="BJ35" i="4"/>
  <c r="BH35" i="4"/>
  <c r="BC35" i="4"/>
  <c r="BD35" i="4"/>
  <c r="BE35" i="4"/>
  <c r="BF35" i="4"/>
  <c r="BG35" i="4"/>
  <c r="BI35" i="4"/>
  <c r="BK35" i="4"/>
  <c r="BJ36" i="4"/>
  <c r="BH36" i="4"/>
  <c r="BC36" i="4"/>
  <c r="BD36" i="4"/>
  <c r="BE36" i="4"/>
  <c r="BF36" i="4"/>
  <c r="BG36" i="4"/>
  <c r="BI36" i="4"/>
  <c r="BK36" i="4"/>
  <c r="BJ37" i="4"/>
  <c r="BH37" i="4"/>
  <c r="BC37" i="4"/>
  <c r="BD37" i="4"/>
  <c r="BE37" i="4"/>
  <c r="BF37" i="4"/>
  <c r="BG37" i="4"/>
  <c r="BI37" i="4"/>
  <c r="BK37" i="4"/>
  <c r="BJ38" i="4"/>
  <c r="BH38" i="4"/>
  <c r="BC38" i="4"/>
  <c r="BD38" i="4"/>
  <c r="BE38" i="4"/>
  <c r="BF38" i="4"/>
  <c r="BG38" i="4"/>
  <c r="BI38" i="4"/>
  <c r="BK38" i="4"/>
  <c r="BJ39" i="4"/>
  <c r="BH39" i="4"/>
  <c r="BC39" i="4"/>
  <c r="BD39" i="4"/>
  <c r="BE39" i="4"/>
  <c r="BF39" i="4"/>
  <c r="BG39" i="4"/>
  <c r="BI39" i="4"/>
  <c r="BK39" i="4"/>
  <c r="BJ40" i="4"/>
  <c r="BH40" i="4"/>
  <c r="BC40" i="4"/>
  <c r="BD40" i="4"/>
  <c r="BE40" i="4"/>
  <c r="BF40" i="4"/>
  <c r="BG40" i="4"/>
  <c r="BI40" i="4"/>
  <c r="BK40" i="4"/>
  <c r="BJ41" i="4"/>
  <c r="BH41" i="4"/>
  <c r="BC41" i="4"/>
  <c r="BD41" i="4"/>
  <c r="BE41" i="4"/>
  <c r="BF41" i="4"/>
  <c r="BG41" i="4"/>
  <c r="BI41" i="4"/>
  <c r="BK41" i="4"/>
  <c r="BJ42" i="4"/>
  <c r="BH42" i="4"/>
  <c r="BC42" i="4"/>
  <c r="BD42" i="4"/>
  <c r="BE42" i="4"/>
  <c r="BF42" i="4"/>
  <c r="BG42" i="4"/>
  <c r="BI42" i="4"/>
  <c r="BK42" i="4"/>
  <c r="BJ43" i="4"/>
  <c r="BH43" i="4"/>
  <c r="BC43" i="4"/>
  <c r="BD43" i="4"/>
  <c r="BE43" i="4"/>
  <c r="BF43" i="4"/>
  <c r="BG43" i="4"/>
  <c r="BI43" i="4"/>
  <c r="BK43" i="4"/>
  <c r="BJ44" i="4"/>
  <c r="BH44" i="4"/>
  <c r="BC44" i="4"/>
  <c r="BD44" i="4"/>
  <c r="BE44" i="4"/>
  <c r="BF44" i="4"/>
  <c r="BG44" i="4"/>
  <c r="BI44" i="4"/>
  <c r="BK44" i="4"/>
  <c r="BJ45" i="4"/>
  <c r="BH45" i="4"/>
  <c r="BC45" i="4"/>
  <c r="BD45" i="4"/>
  <c r="BE45" i="4"/>
  <c r="BF45" i="4"/>
  <c r="BG45" i="4"/>
  <c r="BI45" i="4"/>
  <c r="BK45" i="4"/>
  <c r="BJ46" i="4"/>
  <c r="BH46" i="4"/>
  <c r="BC46" i="4"/>
  <c r="BD46" i="4"/>
  <c r="BE46" i="4"/>
  <c r="BF46" i="4"/>
  <c r="BG46" i="4"/>
  <c r="BI46" i="4"/>
  <c r="BK46" i="4"/>
  <c r="BJ47" i="4"/>
  <c r="BH47" i="4"/>
  <c r="BC47" i="4"/>
  <c r="BD47" i="4"/>
  <c r="BE47" i="4"/>
  <c r="BF47" i="4"/>
  <c r="BG47" i="4"/>
  <c r="BI47" i="4"/>
  <c r="BK47" i="4"/>
  <c r="BJ48" i="4"/>
  <c r="BH48" i="4"/>
  <c r="BC48" i="4"/>
  <c r="BD48" i="4"/>
  <c r="BE48" i="4"/>
  <c r="BF48" i="4"/>
  <c r="BG48" i="4"/>
  <c r="BI48" i="4"/>
  <c r="BK48" i="4"/>
  <c r="BJ49" i="4"/>
  <c r="BH49" i="4"/>
  <c r="BC49" i="4"/>
  <c r="BD49" i="4"/>
  <c r="BE49" i="4"/>
  <c r="BF49" i="4"/>
  <c r="BG49" i="4"/>
  <c r="BI49" i="4"/>
  <c r="BK49" i="4"/>
  <c r="BJ50" i="4"/>
  <c r="BH50" i="4"/>
  <c r="BC50" i="4"/>
  <c r="BD50" i="4"/>
  <c r="BE50" i="4"/>
  <c r="BF50" i="4"/>
  <c r="BG50" i="4"/>
  <c r="BI50" i="4"/>
  <c r="BK50" i="4"/>
  <c r="BJ51" i="4"/>
  <c r="BH51" i="4"/>
  <c r="BC51" i="4"/>
  <c r="BD51" i="4"/>
  <c r="BE51" i="4"/>
  <c r="BF51" i="4"/>
  <c r="BG51" i="4"/>
  <c r="BI51" i="4"/>
  <c r="BK51" i="4"/>
  <c r="BJ52" i="4"/>
  <c r="BH52" i="4"/>
  <c r="BC52" i="4"/>
  <c r="BD52" i="4"/>
  <c r="BE52" i="4"/>
  <c r="BF52" i="4"/>
  <c r="BG52" i="4"/>
  <c r="BI52" i="4"/>
  <c r="BK52" i="4"/>
  <c r="BJ53" i="4"/>
  <c r="BH53" i="4"/>
  <c r="BC53" i="4"/>
  <c r="BD53" i="4"/>
  <c r="BE53" i="4"/>
  <c r="BF53" i="4"/>
  <c r="BG53" i="4"/>
  <c r="BI53" i="4"/>
  <c r="BK53" i="4"/>
  <c r="BJ54" i="4"/>
  <c r="BH54" i="4"/>
  <c r="BC54" i="4"/>
  <c r="BD54" i="4"/>
  <c r="BE54" i="4"/>
  <c r="BF54" i="4"/>
  <c r="BG54" i="4"/>
  <c r="BI54" i="4"/>
  <c r="BK54" i="4"/>
  <c r="BJ55" i="4"/>
  <c r="BH55" i="4"/>
  <c r="BC55" i="4"/>
  <c r="BD55" i="4"/>
  <c r="BE55" i="4"/>
  <c r="BF55" i="4"/>
  <c r="BG55" i="4"/>
  <c r="BI55" i="4"/>
  <c r="BK55" i="4"/>
  <c r="BJ56" i="4"/>
  <c r="BH56" i="4"/>
  <c r="BC56" i="4"/>
  <c r="BD56" i="4"/>
  <c r="BE56" i="4"/>
  <c r="BF56" i="4"/>
  <c r="BG56" i="4"/>
  <c r="BI56" i="4"/>
  <c r="BK56" i="4"/>
  <c r="BJ57" i="4"/>
  <c r="BH57" i="4"/>
  <c r="BC57" i="4"/>
  <c r="BD57" i="4"/>
  <c r="BE57" i="4"/>
  <c r="BF57" i="4"/>
  <c r="BG57" i="4"/>
  <c r="BI57" i="4"/>
  <c r="BK57" i="4"/>
  <c r="BJ58" i="4"/>
  <c r="BH58" i="4"/>
  <c r="BC58" i="4"/>
  <c r="BD58" i="4"/>
  <c r="BE58" i="4"/>
  <c r="BF58" i="4"/>
  <c r="BG58" i="4"/>
  <c r="BI58" i="4"/>
  <c r="BK58" i="4"/>
  <c r="BJ59" i="4"/>
  <c r="BH59" i="4"/>
  <c r="BC59" i="4"/>
  <c r="BD59" i="4"/>
  <c r="BE59" i="4"/>
  <c r="BF59" i="4"/>
  <c r="BG59" i="4"/>
  <c r="BI59" i="4"/>
  <c r="BK59" i="4"/>
  <c r="BJ60" i="4"/>
  <c r="BH60" i="4"/>
  <c r="BC60" i="4"/>
  <c r="BD60" i="4"/>
  <c r="BE60" i="4"/>
  <c r="BF60" i="4"/>
  <c r="BG60" i="4"/>
  <c r="BI60" i="4"/>
  <c r="BK60" i="4"/>
  <c r="BJ61" i="4"/>
  <c r="BH61" i="4"/>
  <c r="BC61" i="4"/>
  <c r="BD61" i="4"/>
  <c r="BE61" i="4"/>
  <c r="BF61" i="4"/>
  <c r="BG61" i="4"/>
  <c r="BI61" i="4"/>
  <c r="BK61" i="4"/>
  <c r="BJ62" i="4"/>
  <c r="BH62" i="4"/>
  <c r="BC62" i="4"/>
  <c r="BD62" i="4"/>
  <c r="BE62" i="4"/>
  <c r="BF62" i="4"/>
  <c r="BG62" i="4"/>
  <c r="BI62" i="4"/>
  <c r="BK62" i="4"/>
  <c r="BJ63" i="4"/>
  <c r="BH63" i="4"/>
  <c r="BC63" i="4"/>
  <c r="BD63" i="4"/>
  <c r="BE63" i="4"/>
  <c r="BF63" i="4"/>
  <c r="BG63" i="4"/>
  <c r="BI63" i="4"/>
  <c r="BK63" i="4"/>
  <c r="BJ64" i="4"/>
  <c r="BH64" i="4"/>
  <c r="BC64" i="4"/>
  <c r="BD64" i="4"/>
  <c r="BE64" i="4"/>
  <c r="BF64" i="4"/>
  <c r="BG64" i="4"/>
  <c r="BI64" i="4"/>
  <c r="BK64" i="4"/>
  <c r="BJ65" i="4"/>
  <c r="BH65" i="4"/>
  <c r="BC65" i="4"/>
  <c r="BD65" i="4"/>
  <c r="BE65" i="4"/>
  <c r="BF65" i="4"/>
  <c r="BG65" i="4"/>
  <c r="BI65" i="4"/>
  <c r="BK65" i="4"/>
  <c r="BJ66" i="4"/>
  <c r="BH66" i="4"/>
  <c r="BC66" i="4"/>
  <c r="BD66" i="4"/>
  <c r="BE66" i="4"/>
  <c r="BF66" i="4"/>
  <c r="BG66" i="4"/>
  <c r="BI66" i="4"/>
  <c r="BK66" i="4"/>
  <c r="BJ67" i="4"/>
  <c r="BH67" i="4"/>
  <c r="BC67" i="4"/>
  <c r="BD67" i="4"/>
  <c r="BE67" i="4"/>
  <c r="BF67" i="4"/>
  <c r="BG67" i="4"/>
  <c r="BI67" i="4"/>
  <c r="BK67" i="4"/>
  <c r="BJ68" i="4"/>
  <c r="BH68" i="4"/>
  <c r="BC68" i="4"/>
  <c r="BD68" i="4"/>
  <c r="BE68" i="4"/>
  <c r="BF68" i="4"/>
  <c r="BG68" i="4"/>
  <c r="BI68" i="4"/>
  <c r="BK68" i="4"/>
  <c r="BJ69" i="4"/>
  <c r="BH69" i="4"/>
  <c r="BC69" i="4"/>
  <c r="BD69" i="4"/>
  <c r="BE69" i="4"/>
  <c r="BF69" i="4"/>
  <c r="BG69" i="4"/>
  <c r="BI69" i="4"/>
  <c r="BK69" i="4"/>
  <c r="BJ70" i="4"/>
  <c r="BH70" i="4"/>
  <c r="BC70" i="4"/>
  <c r="BD70" i="4"/>
  <c r="BE70" i="4"/>
  <c r="BF70" i="4"/>
  <c r="BG70" i="4"/>
  <c r="BI70" i="4"/>
  <c r="BK70" i="4"/>
  <c r="BJ71" i="4"/>
  <c r="BH71" i="4"/>
  <c r="BC71" i="4"/>
  <c r="BD71" i="4"/>
  <c r="BE71" i="4"/>
  <c r="BF71" i="4"/>
  <c r="BG71" i="4"/>
  <c r="BI71" i="4"/>
  <c r="BK71" i="4"/>
  <c r="BJ72" i="4"/>
  <c r="BH72" i="4"/>
  <c r="BC72" i="4"/>
  <c r="BD72" i="4"/>
  <c r="BE72" i="4"/>
  <c r="BF72" i="4"/>
  <c r="BG72" i="4"/>
  <c r="BI72" i="4"/>
  <c r="BK72" i="4"/>
  <c r="BJ73" i="4"/>
  <c r="BH73" i="4"/>
  <c r="BC73" i="4"/>
  <c r="BD73" i="4"/>
  <c r="BE73" i="4"/>
  <c r="BF73" i="4"/>
  <c r="BG73" i="4"/>
  <c r="BI73" i="4"/>
  <c r="BK73" i="4"/>
  <c r="BJ74" i="4"/>
  <c r="BH74" i="4"/>
  <c r="BC74" i="4"/>
  <c r="BD74" i="4"/>
  <c r="BE74" i="4"/>
  <c r="BF74" i="4"/>
  <c r="BG74" i="4"/>
  <c r="BI74" i="4"/>
  <c r="BK74" i="4"/>
  <c r="BJ75" i="4"/>
  <c r="BH75" i="4"/>
  <c r="BC75" i="4"/>
  <c r="BD75" i="4"/>
  <c r="BE75" i="4"/>
  <c r="BF75" i="4"/>
  <c r="BG75" i="4"/>
  <c r="BI75" i="4"/>
  <c r="BK75" i="4"/>
  <c r="BJ76" i="4"/>
  <c r="BH76" i="4"/>
  <c r="BC76" i="4"/>
  <c r="BD76" i="4"/>
  <c r="BE76" i="4"/>
  <c r="BF76" i="4"/>
  <c r="BG76" i="4"/>
  <c r="BI76" i="4"/>
  <c r="BK76" i="4"/>
  <c r="BJ77" i="4"/>
  <c r="BH77" i="4"/>
  <c r="BC77" i="4"/>
  <c r="BD77" i="4"/>
  <c r="BE77" i="4"/>
  <c r="BF77" i="4"/>
  <c r="BG77" i="4"/>
  <c r="BI77" i="4"/>
  <c r="BK77" i="4"/>
  <c r="BJ78" i="4"/>
  <c r="BH78" i="4"/>
  <c r="BC78" i="4"/>
  <c r="BD78" i="4"/>
  <c r="BE78" i="4"/>
  <c r="BF78" i="4"/>
  <c r="BG78" i="4"/>
  <c r="BI78" i="4"/>
  <c r="BK78" i="4"/>
  <c r="BJ79" i="4"/>
  <c r="BH79" i="4"/>
  <c r="BC79" i="4"/>
  <c r="BD79" i="4"/>
  <c r="BE79" i="4"/>
  <c r="BF79" i="4"/>
  <c r="BG79" i="4"/>
  <c r="BI79" i="4"/>
  <c r="BK79" i="4"/>
  <c r="BJ80" i="4"/>
  <c r="BH80" i="4"/>
  <c r="BC80" i="4"/>
  <c r="BD80" i="4"/>
  <c r="BE80" i="4"/>
  <c r="BF80" i="4"/>
  <c r="BG80" i="4"/>
  <c r="BI80" i="4"/>
  <c r="BK80" i="4"/>
  <c r="BJ81" i="4"/>
  <c r="BH81" i="4"/>
  <c r="BC81" i="4"/>
  <c r="BD81" i="4"/>
  <c r="BE81" i="4"/>
  <c r="BF81" i="4"/>
  <c r="BG81" i="4"/>
  <c r="BI81" i="4"/>
  <c r="BK81" i="4"/>
  <c r="BJ82" i="4"/>
  <c r="BH82" i="4"/>
  <c r="BC82" i="4"/>
  <c r="BD82" i="4"/>
  <c r="BE82" i="4"/>
  <c r="BF82" i="4"/>
  <c r="BG82" i="4"/>
  <c r="BI82" i="4"/>
  <c r="BK82" i="4"/>
  <c r="BJ83" i="4"/>
  <c r="BH83" i="4"/>
  <c r="BC83" i="4"/>
  <c r="BD83" i="4"/>
  <c r="BE83" i="4"/>
  <c r="BF83" i="4"/>
  <c r="BG83" i="4"/>
  <c r="BI83" i="4"/>
  <c r="BK83" i="4"/>
  <c r="BJ84" i="4"/>
  <c r="BH84" i="4"/>
  <c r="BC84" i="4"/>
  <c r="BD84" i="4"/>
  <c r="BE84" i="4"/>
  <c r="BF84" i="4"/>
  <c r="BG84" i="4"/>
  <c r="BI84" i="4"/>
  <c r="BK84" i="4"/>
  <c r="BJ85" i="4"/>
  <c r="BH85" i="4"/>
  <c r="BC85" i="4"/>
  <c r="BD85" i="4"/>
  <c r="BE85" i="4"/>
  <c r="BF85" i="4"/>
  <c r="BG85" i="4"/>
  <c r="BI85" i="4"/>
  <c r="BK85" i="4"/>
  <c r="BJ86" i="4"/>
  <c r="BH86" i="4"/>
  <c r="BC86" i="4"/>
  <c r="BD86" i="4"/>
  <c r="BE86" i="4"/>
  <c r="BF86" i="4"/>
  <c r="BG86" i="4"/>
  <c r="BI86" i="4"/>
  <c r="BK86" i="4"/>
  <c r="BJ87" i="4"/>
  <c r="BH87" i="4"/>
  <c r="BC87" i="4"/>
  <c r="BD87" i="4"/>
  <c r="BE87" i="4"/>
  <c r="BF87" i="4"/>
  <c r="BG87" i="4"/>
  <c r="BI87" i="4"/>
  <c r="BK87" i="4"/>
  <c r="BJ88" i="4"/>
  <c r="BH88" i="4"/>
  <c r="BC88" i="4"/>
  <c r="BD88" i="4"/>
  <c r="BE88" i="4"/>
  <c r="BF88" i="4"/>
  <c r="BG88" i="4"/>
  <c r="BI88" i="4"/>
  <c r="BK88" i="4"/>
  <c r="BJ89" i="4"/>
  <c r="BH89" i="4"/>
  <c r="BC89" i="4"/>
  <c r="BD89" i="4"/>
  <c r="BE89" i="4"/>
  <c r="BF89" i="4"/>
  <c r="BG89" i="4"/>
  <c r="BI89" i="4"/>
  <c r="BK89" i="4"/>
  <c r="BJ90" i="4"/>
  <c r="BH90" i="4"/>
  <c r="BC90" i="4"/>
  <c r="BD90" i="4"/>
  <c r="BE90" i="4"/>
  <c r="BF90" i="4"/>
  <c r="BG90" i="4"/>
  <c r="BI90" i="4"/>
  <c r="BK90" i="4"/>
  <c r="BJ91" i="4"/>
  <c r="BH91" i="4"/>
  <c r="BC91" i="4"/>
  <c r="BD91" i="4"/>
  <c r="BE91" i="4"/>
  <c r="BF91" i="4"/>
  <c r="BG91" i="4"/>
  <c r="BI91" i="4"/>
  <c r="BK91" i="4"/>
  <c r="BJ92" i="4"/>
  <c r="BH92" i="4"/>
  <c r="BC92" i="4"/>
  <c r="BD92" i="4"/>
  <c r="BE92" i="4"/>
  <c r="BF92" i="4"/>
  <c r="BG92" i="4"/>
  <c r="BI92" i="4"/>
  <c r="BK92" i="4"/>
  <c r="BJ93" i="4"/>
  <c r="BH93" i="4"/>
  <c r="BC93" i="4"/>
  <c r="BD93" i="4"/>
  <c r="BE93" i="4"/>
  <c r="BF93" i="4"/>
  <c r="BG93" i="4"/>
  <c r="BI93" i="4"/>
  <c r="BK93" i="4"/>
  <c r="BJ94" i="4"/>
  <c r="BH94" i="4"/>
  <c r="BC94" i="4"/>
  <c r="BD94" i="4"/>
  <c r="BE94" i="4"/>
  <c r="BF94" i="4"/>
  <c r="BG94" i="4"/>
  <c r="BI94" i="4"/>
  <c r="BK94" i="4"/>
  <c r="BJ95" i="4"/>
  <c r="BH95" i="4"/>
  <c r="BC95" i="4"/>
  <c r="BD95" i="4"/>
  <c r="BE95" i="4"/>
  <c r="BF95" i="4"/>
  <c r="BG95" i="4"/>
  <c r="BI95" i="4"/>
  <c r="BK95" i="4"/>
  <c r="BJ96" i="4"/>
  <c r="BH96" i="4"/>
  <c r="BC96" i="4"/>
  <c r="BD96" i="4"/>
  <c r="BE96" i="4"/>
  <c r="BF96" i="4"/>
  <c r="BG96" i="4"/>
  <c r="BI96" i="4"/>
  <c r="BK96" i="4"/>
  <c r="BJ97" i="4"/>
  <c r="BH97" i="4"/>
  <c r="BC97" i="4"/>
  <c r="BD97" i="4"/>
  <c r="BE97" i="4"/>
  <c r="BF97" i="4"/>
  <c r="BG97" i="4"/>
  <c r="BI97" i="4"/>
  <c r="BK97" i="4"/>
  <c r="BJ98" i="4"/>
  <c r="BH98" i="4"/>
  <c r="BC98" i="4"/>
  <c r="BD98" i="4"/>
  <c r="BE98" i="4"/>
  <c r="BF98" i="4"/>
  <c r="BG98" i="4"/>
  <c r="BI98" i="4"/>
  <c r="BK98" i="4"/>
  <c r="BJ99" i="4"/>
  <c r="BH99" i="4"/>
  <c r="BC99" i="4"/>
  <c r="BD99" i="4"/>
  <c r="BE99" i="4"/>
  <c r="BF99" i="4"/>
  <c r="BG99" i="4"/>
  <c r="BI99" i="4"/>
  <c r="BK99" i="4"/>
  <c r="BJ100" i="4"/>
  <c r="BH100" i="4"/>
  <c r="BC100" i="4"/>
  <c r="BD100" i="4"/>
  <c r="BE100" i="4"/>
  <c r="BF100" i="4"/>
  <c r="BG100" i="4"/>
  <c r="BI100" i="4"/>
  <c r="BK100" i="4"/>
  <c r="BJ101" i="4"/>
  <c r="BH101" i="4"/>
  <c r="BC101" i="4"/>
  <c r="BD101" i="4"/>
  <c r="BE101" i="4"/>
  <c r="BF101" i="4"/>
  <c r="BG101" i="4"/>
  <c r="BI101" i="4"/>
  <c r="BK101" i="4"/>
  <c r="BJ102" i="4"/>
  <c r="BH102" i="4"/>
  <c r="BC102" i="4"/>
  <c r="BD102" i="4"/>
  <c r="BE102" i="4"/>
  <c r="BF102" i="4"/>
  <c r="BG102" i="4"/>
  <c r="BI102" i="4"/>
  <c r="BK102" i="4"/>
  <c r="BJ103" i="4"/>
  <c r="BH103" i="4"/>
  <c r="BC103" i="4"/>
  <c r="BD103" i="4"/>
  <c r="BE103" i="4"/>
  <c r="BF103" i="4"/>
  <c r="BG103" i="4"/>
  <c r="BI103" i="4"/>
  <c r="BK103" i="4"/>
  <c r="BJ104" i="4"/>
  <c r="BH104" i="4"/>
  <c r="BC104" i="4"/>
  <c r="BD104" i="4"/>
  <c r="BE104" i="4"/>
  <c r="BF104" i="4"/>
  <c r="BG104" i="4"/>
  <c r="BI104" i="4"/>
  <c r="BK104" i="4"/>
  <c r="BJ105" i="4"/>
  <c r="BH105" i="4"/>
  <c r="BC105" i="4"/>
  <c r="BD105" i="4"/>
  <c r="BE105" i="4"/>
  <c r="BF105" i="4"/>
  <c r="BG105" i="4"/>
  <c r="BI105" i="4"/>
  <c r="BK105" i="4"/>
  <c r="BJ106" i="4"/>
  <c r="BH106" i="4"/>
  <c r="BC106" i="4"/>
  <c r="BD106" i="4"/>
  <c r="BE106" i="4"/>
  <c r="BF106" i="4"/>
  <c r="BG106" i="4"/>
  <c r="BI106" i="4"/>
  <c r="BK106" i="4"/>
  <c r="BJ107" i="4"/>
  <c r="BH107" i="4"/>
  <c r="BC107" i="4"/>
  <c r="BD107" i="4"/>
  <c r="BE107" i="4"/>
  <c r="BF107" i="4"/>
  <c r="BG107" i="4"/>
  <c r="BI107" i="4"/>
  <c r="BK107" i="4"/>
  <c r="BJ108" i="4"/>
  <c r="BH108" i="4"/>
  <c r="BC108" i="4"/>
  <c r="BD108" i="4"/>
  <c r="BE108" i="4"/>
  <c r="BF108" i="4"/>
  <c r="BG108" i="4"/>
  <c r="BI108" i="4"/>
  <c r="BK108" i="4"/>
  <c r="BJ109" i="4"/>
  <c r="BH109" i="4"/>
  <c r="BC109" i="4"/>
  <c r="BD109" i="4"/>
  <c r="BE109" i="4"/>
  <c r="BF109" i="4"/>
  <c r="BG109" i="4"/>
  <c r="BI109" i="4"/>
  <c r="BK109" i="4"/>
  <c r="BJ110" i="4"/>
  <c r="BH110" i="4"/>
  <c r="BC110" i="4"/>
  <c r="BD110" i="4"/>
  <c r="BE110" i="4"/>
  <c r="BF110" i="4"/>
  <c r="BG110" i="4"/>
  <c r="BI110" i="4"/>
  <c r="BK110" i="4"/>
  <c r="BJ111" i="4"/>
  <c r="BH111" i="4"/>
  <c r="BC111" i="4"/>
  <c r="BD111" i="4"/>
  <c r="BE111" i="4"/>
  <c r="BF111" i="4"/>
  <c r="BG111" i="4"/>
  <c r="BI111" i="4"/>
  <c r="BK111" i="4"/>
  <c r="BJ112" i="4"/>
  <c r="BH112" i="4"/>
  <c r="BC112" i="4"/>
  <c r="BD112" i="4"/>
  <c r="BE112" i="4"/>
  <c r="BF112" i="4"/>
  <c r="BG112" i="4"/>
  <c r="BI112" i="4"/>
  <c r="BK112" i="4"/>
  <c r="BJ113" i="4"/>
  <c r="BH113" i="4"/>
  <c r="BC113" i="4"/>
  <c r="BD113" i="4"/>
  <c r="BE113" i="4"/>
  <c r="BF113" i="4"/>
  <c r="BG113" i="4"/>
  <c r="BI113" i="4"/>
  <c r="BK113" i="4"/>
  <c r="BJ114" i="4"/>
  <c r="BH114" i="4"/>
  <c r="BC114" i="4"/>
  <c r="BD114" i="4"/>
  <c r="BE114" i="4"/>
  <c r="BF114" i="4"/>
  <c r="BG114" i="4"/>
  <c r="BI114" i="4"/>
  <c r="BK114" i="4"/>
  <c r="BJ115" i="4"/>
  <c r="BH115" i="4"/>
  <c r="BC115" i="4"/>
  <c r="BD115" i="4"/>
  <c r="BE115" i="4"/>
  <c r="BF115" i="4"/>
  <c r="BG115" i="4"/>
  <c r="BI115" i="4"/>
  <c r="BK115" i="4"/>
  <c r="BJ116" i="4"/>
  <c r="BH116" i="4"/>
  <c r="BC116" i="4"/>
  <c r="BD116" i="4"/>
  <c r="BE116" i="4"/>
  <c r="BF116" i="4"/>
  <c r="BG116" i="4"/>
  <c r="BI116" i="4"/>
  <c r="BK116" i="4"/>
  <c r="BJ117" i="4"/>
  <c r="BH117" i="4"/>
  <c r="BC117" i="4"/>
  <c r="BD117" i="4"/>
  <c r="BE117" i="4"/>
  <c r="BF117" i="4"/>
  <c r="BG117" i="4"/>
  <c r="BI117" i="4"/>
  <c r="BK117" i="4"/>
  <c r="BJ118" i="4"/>
  <c r="BH118" i="4"/>
  <c r="BC118" i="4"/>
  <c r="BD118" i="4"/>
  <c r="BE118" i="4"/>
  <c r="BF118" i="4"/>
  <c r="BG118" i="4"/>
  <c r="BI118" i="4"/>
  <c r="BK118" i="4"/>
  <c r="BJ119" i="4"/>
  <c r="BH119" i="4"/>
  <c r="BC119" i="4"/>
  <c r="BD119" i="4"/>
  <c r="BE119" i="4"/>
  <c r="BF119" i="4"/>
  <c r="BG119" i="4"/>
  <c r="BI119" i="4"/>
  <c r="BK119" i="4"/>
  <c r="BJ120" i="4"/>
  <c r="BH120" i="4"/>
  <c r="BC120" i="4"/>
  <c r="BD120" i="4"/>
  <c r="BE120" i="4"/>
  <c r="BF120" i="4"/>
  <c r="BG120" i="4"/>
  <c r="BI120" i="4"/>
  <c r="BK120" i="4"/>
  <c r="BJ121" i="4"/>
  <c r="BH121" i="4"/>
  <c r="BC121" i="4"/>
  <c r="BD121" i="4"/>
  <c r="BE121" i="4"/>
  <c r="BF121" i="4"/>
  <c r="BG121" i="4"/>
  <c r="BI121" i="4"/>
  <c r="BK121" i="4"/>
  <c r="BJ122" i="4"/>
  <c r="BH122" i="4"/>
  <c r="BC122" i="4"/>
  <c r="BD122" i="4"/>
  <c r="BE122" i="4"/>
  <c r="BF122" i="4"/>
  <c r="BG122" i="4"/>
  <c r="BI122" i="4"/>
  <c r="BK122" i="4"/>
  <c r="BJ123" i="4"/>
  <c r="BH123" i="4"/>
  <c r="BC123" i="4"/>
  <c r="BD123" i="4"/>
  <c r="BE123" i="4"/>
  <c r="BF123" i="4"/>
  <c r="BG123" i="4"/>
  <c r="BI123" i="4"/>
  <c r="BK123" i="4"/>
  <c r="BJ124" i="4"/>
  <c r="BH124" i="4"/>
  <c r="BC124" i="4"/>
  <c r="BD124" i="4"/>
  <c r="BE124" i="4"/>
  <c r="BF124" i="4"/>
  <c r="BG124" i="4"/>
  <c r="BI124" i="4"/>
  <c r="BK124" i="4"/>
  <c r="BJ125" i="4"/>
  <c r="BH125" i="4"/>
  <c r="BC125" i="4"/>
  <c r="BD125" i="4"/>
  <c r="BE125" i="4"/>
  <c r="BF125" i="4"/>
  <c r="BG125" i="4"/>
  <c r="BI125" i="4"/>
  <c r="BK125" i="4"/>
  <c r="BJ126" i="4"/>
  <c r="BH126" i="4"/>
  <c r="BC126" i="4"/>
  <c r="BD126" i="4"/>
  <c r="BE126" i="4"/>
  <c r="BF126" i="4"/>
  <c r="BG126" i="4"/>
  <c r="BI126" i="4"/>
  <c r="BK126" i="4"/>
  <c r="BJ127" i="4"/>
  <c r="BH127" i="4"/>
  <c r="BC127" i="4"/>
  <c r="BD127" i="4"/>
  <c r="BE127" i="4"/>
  <c r="BF127" i="4"/>
  <c r="BG127" i="4"/>
  <c r="BI127" i="4"/>
  <c r="BK127" i="4"/>
  <c r="BJ128" i="4"/>
  <c r="BH128" i="4"/>
  <c r="BC128" i="4"/>
  <c r="BD128" i="4"/>
  <c r="BE128" i="4"/>
  <c r="BF128" i="4"/>
  <c r="BG128" i="4"/>
  <c r="BI128" i="4"/>
  <c r="BK128" i="4"/>
  <c r="BJ129" i="4"/>
  <c r="BH129" i="4"/>
  <c r="BC129" i="4"/>
  <c r="BD129" i="4"/>
  <c r="BE129" i="4"/>
  <c r="BF129" i="4"/>
  <c r="BG129" i="4"/>
  <c r="BI129" i="4"/>
  <c r="BK129" i="4"/>
  <c r="BJ130" i="4"/>
  <c r="BH130" i="4"/>
  <c r="BC130" i="4"/>
  <c r="BD130" i="4"/>
  <c r="BE130" i="4"/>
  <c r="BF130" i="4"/>
  <c r="BG130" i="4"/>
  <c r="BI130" i="4"/>
  <c r="BK130" i="4"/>
  <c r="BJ131" i="4"/>
  <c r="BH131" i="4"/>
  <c r="BC131" i="4"/>
  <c r="BD131" i="4"/>
  <c r="BE131" i="4"/>
  <c r="BF131" i="4"/>
  <c r="BG131" i="4"/>
  <c r="BI131" i="4"/>
  <c r="BK131" i="4"/>
  <c r="BJ132" i="4"/>
  <c r="BH132" i="4"/>
  <c r="BC132" i="4"/>
  <c r="BD132" i="4"/>
  <c r="BE132" i="4"/>
  <c r="BF132" i="4"/>
  <c r="BG132" i="4"/>
  <c r="BI132" i="4"/>
  <c r="BK132" i="4"/>
  <c r="BJ133" i="4"/>
  <c r="BH133" i="4"/>
  <c r="BC133" i="4"/>
  <c r="BD133" i="4"/>
  <c r="BE133" i="4"/>
  <c r="BF133" i="4"/>
  <c r="BG133" i="4"/>
  <c r="BI133" i="4"/>
  <c r="BK133" i="4"/>
  <c r="BJ134" i="4"/>
  <c r="BH134" i="4"/>
  <c r="BC134" i="4"/>
  <c r="BD134" i="4"/>
  <c r="BE134" i="4"/>
  <c r="BF134" i="4"/>
  <c r="BG134" i="4"/>
  <c r="BI134" i="4"/>
  <c r="BK134" i="4"/>
  <c r="BJ135" i="4"/>
  <c r="BH135" i="4"/>
  <c r="BC135" i="4"/>
  <c r="BD135" i="4"/>
  <c r="BE135" i="4"/>
  <c r="BF135" i="4"/>
  <c r="BG135" i="4"/>
  <c r="BI135" i="4"/>
  <c r="BK135" i="4"/>
  <c r="BJ136" i="4"/>
  <c r="BH136" i="4"/>
  <c r="BC136" i="4"/>
  <c r="BD136" i="4"/>
  <c r="BE136" i="4"/>
  <c r="BF136" i="4"/>
  <c r="BG136" i="4"/>
  <c r="BI136" i="4"/>
  <c r="BK136" i="4"/>
  <c r="BJ137" i="4"/>
  <c r="BH137" i="4"/>
  <c r="BC137" i="4"/>
  <c r="BD137" i="4"/>
  <c r="BE137" i="4"/>
  <c r="BF137" i="4"/>
  <c r="BG137" i="4"/>
  <c r="BI137" i="4"/>
  <c r="BK137" i="4"/>
  <c r="BJ138" i="4"/>
  <c r="BH138" i="4"/>
  <c r="BC138" i="4"/>
  <c r="BD138" i="4"/>
  <c r="BE138" i="4"/>
  <c r="BF138" i="4"/>
  <c r="BG138" i="4"/>
  <c r="BI138" i="4"/>
  <c r="BK138" i="4"/>
  <c r="BJ139" i="4"/>
  <c r="BH139" i="4"/>
  <c r="BC139" i="4"/>
  <c r="BD139" i="4"/>
  <c r="BE139" i="4"/>
  <c r="BF139" i="4"/>
  <c r="BG139" i="4"/>
  <c r="BI139" i="4"/>
  <c r="BK139" i="4"/>
  <c r="BJ140" i="4"/>
  <c r="BH140" i="4"/>
  <c r="BC140" i="4"/>
  <c r="BD140" i="4"/>
  <c r="BE140" i="4"/>
  <c r="BF140" i="4"/>
  <c r="BG140" i="4"/>
  <c r="BI140" i="4"/>
  <c r="BK140" i="4"/>
  <c r="BJ141" i="4"/>
  <c r="BH141" i="4"/>
  <c r="BC141" i="4"/>
  <c r="BD141" i="4"/>
  <c r="BE141" i="4"/>
  <c r="BF141" i="4"/>
  <c r="BG141" i="4"/>
  <c r="BI141" i="4"/>
  <c r="BK141" i="4"/>
  <c r="BJ142" i="4"/>
  <c r="BH142" i="4"/>
  <c r="BC142" i="4"/>
  <c r="BD142" i="4"/>
  <c r="BE142" i="4"/>
  <c r="BF142" i="4"/>
  <c r="BG142" i="4"/>
  <c r="BI142" i="4"/>
  <c r="BK142" i="4"/>
  <c r="BJ143" i="4"/>
  <c r="BH143" i="4"/>
  <c r="BC143" i="4"/>
  <c r="BD143" i="4"/>
  <c r="BE143" i="4"/>
  <c r="BF143" i="4"/>
  <c r="BG143" i="4"/>
  <c r="BI143" i="4"/>
  <c r="BK143" i="4"/>
  <c r="BJ144" i="4"/>
  <c r="BH144" i="4"/>
  <c r="BC144" i="4"/>
  <c r="BD144" i="4"/>
  <c r="BE144" i="4"/>
  <c r="BF144" i="4"/>
  <c r="BG144" i="4"/>
  <c r="BI144" i="4"/>
  <c r="BK144" i="4"/>
  <c r="BJ145" i="4"/>
  <c r="BH145" i="4"/>
  <c r="BC145" i="4"/>
  <c r="BD145" i="4"/>
  <c r="BE145" i="4"/>
  <c r="BF145" i="4"/>
  <c r="BG145" i="4"/>
  <c r="BI145" i="4"/>
  <c r="BK145" i="4"/>
  <c r="BJ146" i="4"/>
  <c r="BH146" i="4"/>
  <c r="BC146" i="4"/>
  <c r="BD146" i="4"/>
  <c r="BE146" i="4"/>
  <c r="BF146" i="4"/>
  <c r="BG146" i="4"/>
  <c r="BI146" i="4"/>
  <c r="BK146" i="4"/>
  <c r="BJ147" i="4"/>
  <c r="BH147" i="4"/>
  <c r="BC147" i="4"/>
  <c r="BD147" i="4"/>
  <c r="BE147" i="4"/>
  <c r="BF147" i="4"/>
  <c r="BG147" i="4"/>
  <c r="BI147" i="4"/>
  <c r="BK147" i="4"/>
  <c r="BJ148" i="4"/>
  <c r="BH148" i="4"/>
  <c r="BC148" i="4"/>
  <c r="BD148" i="4"/>
  <c r="BE148" i="4"/>
  <c r="BF148" i="4"/>
  <c r="BG148" i="4"/>
  <c r="BI148" i="4"/>
  <c r="BK148" i="4"/>
  <c r="BJ149" i="4"/>
  <c r="BH149" i="4"/>
  <c r="BC149" i="4"/>
  <c r="BD149" i="4"/>
  <c r="BE149" i="4"/>
  <c r="BF149" i="4"/>
  <c r="BG149" i="4"/>
  <c r="BI149" i="4"/>
  <c r="BK149" i="4"/>
  <c r="BJ150" i="4"/>
  <c r="BH150" i="4"/>
  <c r="BC150" i="4"/>
  <c r="BD150" i="4"/>
  <c r="BE150" i="4"/>
  <c r="BF150" i="4"/>
  <c r="BG150" i="4"/>
  <c r="BI150" i="4"/>
  <c r="BK150" i="4"/>
  <c r="BJ151" i="4"/>
  <c r="BH151" i="4"/>
  <c r="BC151" i="4"/>
  <c r="BD151" i="4"/>
  <c r="BE151" i="4"/>
  <c r="BF151" i="4"/>
  <c r="BG151" i="4"/>
  <c r="BI151" i="4"/>
  <c r="BK151" i="4"/>
  <c r="BJ152" i="4"/>
  <c r="BH152" i="4"/>
  <c r="BC152" i="4"/>
  <c r="BD152" i="4"/>
  <c r="BE152" i="4"/>
  <c r="BF152" i="4"/>
  <c r="BG152" i="4"/>
  <c r="BI152" i="4"/>
  <c r="BK152" i="4"/>
  <c r="BJ153" i="4"/>
  <c r="BH153" i="4"/>
  <c r="BC153" i="4"/>
  <c r="BD153" i="4"/>
  <c r="BE153" i="4"/>
  <c r="BF153" i="4"/>
  <c r="BG153" i="4"/>
  <c r="BI153" i="4"/>
  <c r="BK153" i="4"/>
  <c r="BJ154" i="4"/>
  <c r="BH154" i="4"/>
  <c r="BC154" i="4"/>
  <c r="BD154" i="4"/>
  <c r="BE154" i="4"/>
  <c r="BF154" i="4"/>
  <c r="BG154" i="4"/>
  <c r="BI154" i="4"/>
  <c r="BK154" i="4"/>
  <c r="BJ155" i="4"/>
  <c r="BH155" i="4"/>
  <c r="BC155" i="4"/>
  <c r="BD155" i="4"/>
  <c r="BE155" i="4"/>
  <c r="BF155" i="4"/>
  <c r="BG155" i="4"/>
  <c r="BI155" i="4"/>
  <c r="BK155" i="4"/>
  <c r="BJ156" i="4"/>
  <c r="BH156" i="4"/>
  <c r="BC156" i="4"/>
  <c r="BD156" i="4"/>
  <c r="BE156" i="4"/>
  <c r="BF156" i="4"/>
  <c r="BG156" i="4"/>
  <c r="BI156" i="4"/>
  <c r="BK156" i="4"/>
  <c r="BJ157" i="4"/>
  <c r="BH157" i="4"/>
  <c r="BC157" i="4"/>
  <c r="BD157" i="4"/>
  <c r="BE157" i="4"/>
  <c r="BF157" i="4"/>
  <c r="BG157" i="4"/>
  <c r="BI157" i="4"/>
  <c r="BK157" i="4"/>
  <c r="BJ158" i="4"/>
  <c r="BH158" i="4"/>
  <c r="BC158" i="4"/>
  <c r="BD158" i="4"/>
  <c r="BE158" i="4"/>
  <c r="BF158" i="4"/>
  <c r="BG158" i="4"/>
  <c r="BI158" i="4"/>
  <c r="BK158" i="4"/>
  <c r="BJ159" i="4"/>
  <c r="BH159" i="4"/>
  <c r="BC159" i="4"/>
  <c r="BD159" i="4"/>
  <c r="BE159" i="4"/>
  <c r="BF159" i="4"/>
  <c r="BG159" i="4"/>
  <c r="BI159" i="4"/>
  <c r="BK159" i="4"/>
  <c r="BJ160" i="4"/>
  <c r="BH160" i="4"/>
  <c r="BC160" i="4"/>
  <c r="BD160" i="4"/>
  <c r="BE160" i="4"/>
  <c r="BF160" i="4"/>
  <c r="BG160" i="4"/>
  <c r="BI160" i="4"/>
  <c r="BK160" i="4"/>
  <c r="BJ161" i="4"/>
  <c r="BH161" i="4"/>
  <c r="BC161" i="4"/>
  <c r="BD161" i="4"/>
  <c r="BE161" i="4"/>
  <c r="BF161" i="4"/>
  <c r="BG161" i="4"/>
  <c r="BI161" i="4"/>
  <c r="BK161" i="4"/>
  <c r="BJ162" i="4"/>
  <c r="BH162" i="4"/>
  <c r="BC162" i="4"/>
  <c r="BD162" i="4"/>
  <c r="BE162" i="4"/>
  <c r="BF162" i="4"/>
  <c r="BG162" i="4"/>
  <c r="BI162" i="4"/>
  <c r="BK162" i="4"/>
  <c r="BJ163" i="4"/>
  <c r="BH163" i="4"/>
  <c r="BC163" i="4"/>
  <c r="BD163" i="4"/>
  <c r="BE163" i="4"/>
  <c r="BF163" i="4"/>
  <c r="BG163" i="4"/>
  <c r="BI163" i="4"/>
  <c r="BK163" i="4"/>
  <c r="BJ164" i="4"/>
  <c r="BH164" i="4"/>
  <c r="BC164" i="4"/>
  <c r="BD164" i="4"/>
  <c r="BE164" i="4"/>
  <c r="BF164" i="4"/>
  <c r="BG164" i="4"/>
  <c r="BI164" i="4"/>
  <c r="BK164" i="4"/>
  <c r="BJ165" i="4"/>
  <c r="BH165" i="4"/>
  <c r="BC165" i="4"/>
  <c r="BD165" i="4"/>
  <c r="BE165" i="4"/>
  <c r="BF165" i="4"/>
  <c r="BG165" i="4"/>
  <c r="BI165" i="4"/>
  <c r="BK165" i="4"/>
  <c r="BJ166" i="4"/>
  <c r="BH166" i="4"/>
  <c r="BC166" i="4"/>
  <c r="BD166" i="4"/>
  <c r="BE166" i="4"/>
  <c r="BF166" i="4"/>
  <c r="BG166" i="4"/>
  <c r="BI166" i="4"/>
  <c r="BK166" i="4"/>
  <c r="BJ167" i="4"/>
  <c r="BH167" i="4"/>
  <c r="BC167" i="4"/>
  <c r="BD167" i="4"/>
  <c r="BE167" i="4"/>
  <c r="BF167" i="4"/>
  <c r="BG167" i="4"/>
  <c r="BI167" i="4"/>
  <c r="BK167" i="4"/>
  <c r="BJ168" i="4"/>
  <c r="BH168" i="4"/>
  <c r="BC168" i="4"/>
  <c r="BD168" i="4"/>
  <c r="BE168" i="4"/>
  <c r="BF168" i="4"/>
  <c r="BG168" i="4"/>
  <c r="BI168" i="4"/>
  <c r="BK168" i="4"/>
  <c r="BJ169" i="4"/>
  <c r="BH169" i="4"/>
  <c r="BC169" i="4"/>
  <c r="BD169" i="4"/>
  <c r="BE169" i="4"/>
  <c r="BF169" i="4"/>
  <c r="BG169" i="4"/>
  <c r="BI169" i="4"/>
  <c r="BK169" i="4"/>
  <c r="BJ170" i="4"/>
  <c r="BH170" i="4"/>
  <c r="BC170" i="4"/>
  <c r="BD170" i="4"/>
  <c r="BE170" i="4"/>
  <c r="BF170" i="4"/>
  <c r="BG170" i="4"/>
  <c r="BI170" i="4"/>
  <c r="BK170" i="4"/>
  <c r="BJ171" i="4"/>
  <c r="BH171" i="4"/>
  <c r="BC171" i="4"/>
  <c r="BD171" i="4"/>
  <c r="BE171" i="4"/>
  <c r="BF171" i="4"/>
  <c r="BG171" i="4"/>
  <c r="BI171" i="4"/>
  <c r="BK171" i="4"/>
  <c r="BJ172" i="4"/>
  <c r="BH172" i="4"/>
  <c r="BC172" i="4"/>
  <c r="BD172" i="4"/>
  <c r="BE172" i="4"/>
  <c r="BF172" i="4"/>
  <c r="BG172" i="4"/>
  <c r="BI172" i="4"/>
  <c r="BK172" i="4"/>
  <c r="BJ173" i="4"/>
  <c r="BH173" i="4"/>
  <c r="BC173" i="4"/>
  <c r="BD173" i="4"/>
  <c r="BE173" i="4"/>
  <c r="BF173" i="4"/>
  <c r="BG173" i="4"/>
  <c r="BI173" i="4"/>
  <c r="BK173" i="4"/>
  <c r="BJ174" i="4"/>
  <c r="BH174" i="4"/>
  <c r="BC174" i="4"/>
  <c r="BD174" i="4"/>
  <c r="BE174" i="4"/>
  <c r="BF174" i="4"/>
  <c r="BG174" i="4"/>
  <c r="BI174" i="4"/>
  <c r="BK174" i="4"/>
  <c r="BJ175" i="4"/>
  <c r="BH175" i="4"/>
  <c r="BC175" i="4"/>
  <c r="BD175" i="4"/>
  <c r="BE175" i="4"/>
  <c r="BF175" i="4"/>
  <c r="BG175" i="4"/>
  <c r="BI175" i="4"/>
  <c r="BK175" i="4"/>
  <c r="BJ176" i="4"/>
  <c r="BH176" i="4"/>
  <c r="BC176" i="4"/>
  <c r="BD176" i="4"/>
  <c r="BE176" i="4"/>
  <c r="BF176" i="4"/>
  <c r="BG176" i="4"/>
  <c r="BI176" i="4"/>
  <c r="BK176" i="4"/>
  <c r="BJ177" i="4"/>
  <c r="BH177" i="4"/>
  <c r="BC177" i="4"/>
  <c r="BD177" i="4"/>
  <c r="BE177" i="4"/>
  <c r="BF177" i="4"/>
  <c r="BG177" i="4"/>
  <c r="BI177" i="4"/>
  <c r="BK177" i="4"/>
  <c r="BJ178" i="4"/>
  <c r="BH178" i="4"/>
  <c r="BC178" i="4"/>
  <c r="BD178" i="4"/>
  <c r="BE178" i="4"/>
  <c r="BF178" i="4"/>
  <c r="BG178" i="4"/>
  <c r="BI178" i="4"/>
  <c r="BK178" i="4"/>
  <c r="BJ179" i="4"/>
  <c r="BH179" i="4"/>
  <c r="BC179" i="4"/>
  <c r="BD179" i="4"/>
  <c r="BE179" i="4"/>
  <c r="BF179" i="4"/>
  <c r="BG179" i="4"/>
  <c r="BI179" i="4"/>
  <c r="BK179" i="4"/>
  <c r="BJ180" i="4"/>
  <c r="BH180" i="4"/>
  <c r="BC180" i="4"/>
  <c r="BD180" i="4"/>
  <c r="BE180" i="4"/>
  <c r="BF180" i="4"/>
  <c r="BG180" i="4"/>
  <c r="BI180" i="4"/>
  <c r="BK180" i="4"/>
  <c r="BJ181" i="4"/>
  <c r="BH181" i="4"/>
  <c r="BC181" i="4"/>
  <c r="BD181" i="4"/>
  <c r="BE181" i="4"/>
  <c r="BF181" i="4"/>
  <c r="BG181" i="4"/>
  <c r="BI181" i="4"/>
  <c r="BK181" i="4"/>
  <c r="BJ182" i="4"/>
  <c r="BH182" i="4"/>
  <c r="BC182" i="4"/>
  <c r="BD182" i="4"/>
  <c r="BE182" i="4"/>
  <c r="BF182" i="4"/>
  <c r="BG182" i="4"/>
  <c r="BI182" i="4"/>
  <c r="BK182" i="4"/>
  <c r="BJ183" i="4"/>
  <c r="BH183" i="4"/>
  <c r="BC183" i="4"/>
  <c r="BD183" i="4"/>
  <c r="BE183" i="4"/>
  <c r="BF183" i="4"/>
  <c r="BG183" i="4"/>
  <c r="BI183" i="4"/>
  <c r="BK183" i="4"/>
  <c r="BJ184" i="4"/>
  <c r="BH184" i="4"/>
  <c r="BC184" i="4"/>
  <c r="BD184" i="4"/>
  <c r="BE184" i="4"/>
  <c r="BF184" i="4"/>
  <c r="BG184" i="4"/>
  <c r="BI184" i="4"/>
  <c r="BK184" i="4"/>
  <c r="BJ185" i="4"/>
  <c r="BH185" i="4"/>
  <c r="BC185" i="4"/>
  <c r="BD185" i="4"/>
  <c r="BE185" i="4"/>
  <c r="BF185" i="4"/>
  <c r="BG185" i="4"/>
  <c r="BI185" i="4"/>
  <c r="BK185" i="4"/>
  <c r="BJ186" i="4"/>
  <c r="BH186" i="4"/>
  <c r="BC186" i="4"/>
  <c r="BD186" i="4"/>
  <c r="BE186" i="4"/>
  <c r="BF186" i="4"/>
  <c r="BG186" i="4"/>
  <c r="BI186" i="4"/>
  <c r="BK186" i="4"/>
  <c r="BJ187" i="4"/>
  <c r="BH187" i="4"/>
  <c r="BC187" i="4"/>
  <c r="BD187" i="4"/>
  <c r="BE187" i="4"/>
  <c r="BF187" i="4"/>
  <c r="BG187" i="4"/>
  <c r="BI187" i="4"/>
  <c r="BK187" i="4"/>
  <c r="BJ188" i="4"/>
  <c r="BH188" i="4"/>
  <c r="BC188" i="4"/>
  <c r="BD188" i="4"/>
  <c r="BE188" i="4"/>
  <c r="BF188" i="4"/>
  <c r="BG188" i="4"/>
  <c r="BI188" i="4"/>
  <c r="BK188" i="4"/>
  <c r="BJ189" i="4"/>
  <c r="BH189" i="4"/>
  <c r="BC189" i="4"/>
  <c r="BD189" i="4"/>
  <c r="BE189" i="4"/>
  <c r="BF189" i="4"/>
  <c r="BG189" i="4"/>
  <c r="BI189" i="4"/>
  <c r="BK189" i="4"/>
  <c r="BJ190" i="4"/>
  <c r="BH190" i="4"/>
  <c r="BC190" i="4"/>
  <c r="BD190" i="4"/>
  <c r="BE190" i="4"/>
  <c r="BF190" i="4"/>
  <c r="BG190" i="4"/>
  <c r="BI190" i="4"/>
  <c r="BK190" i="4"/>
  <c r="BJ191" i="4"/>
  <c r="BH191" i="4"/>
  <c r="BC191" i="4"/>
  <c r="BD191" i="4"/>
  <c r="BE191" i="4"/>
  <c r="BF191" i="4"/>
  <c r="BG191" i="4"/>
  <c r="BI191" i="4"/>
  <c r="BK191" i="4"/>
  <c r="BJ192" i="4"/>
  <c r="BH192" i="4"/>
  <c r="BC192" i="4"/>
  <c r="BD192" i="4"/>
  <c r="BE192" i="4"/>
  <c r="BF192" i="4"/>
  <c r="BG192" i="4"/>
  <c r="BI192" i="4"/>
  <c r="BK192" i="4"/>
  <c r="BJ193" i="4"/>
  <c r="BH193" i="4"/>
  <c r="BC193" i="4"/>
  <c r="BD193" i="4"/>
  <c r="BE193" i="4"/>
  <c r="BF193" i="4"/>
  <c r="BG193" i="4"/>
  <c r="BI193" i="4"/>
  <c r="BK193" i="4"/>
  <c r="BJ194" i="4"/>
  <c r="BH194" i="4"/>
  <c r="BC194" i="4"/>
  <c r="BD194" i="4"/>
  <c r="BE194" i="4"/>
  <c r="BF194" i="4"/>
  <c r="BG194" i="4"/>
  <c r="BI194" i="4"/>
  <c r="BK194" i="4"/>
  <c r="BJ195" i="4"/>
  <c r="BH195" i="4"/>
  <c r="BC195" i="4"/>
  <c r="BD195" i="4"/>
  <c r="BE195" i="4"/>
  <c r="BF195" i="4"/>
  <c r="BG195" i="4"/>
  <c r="BI195" i="4"/>
  <c r="BK195" i="4"/>
  <c r="BJ196" i="4"/>
  <c r="BH196" i="4"/>
  <c r="BC196" i="4"/>
  <c r="BD196" i="4"/>
  <c r="BE196" i="4"/>
  <c r="BF196" i="4"/>
  <c r="BG196" i="4"/>
  <c r="BI196" i="4"/>
  <c r="BK196" i="4"/>
  <c r="BJ197" i="4"/>
  <c r="BH197" i="4"/>
  <c r="BC197" i="4"/>
  <c r="BD197" i="4"/>
  <c r="BE197" i="4"/>
  <c r="BF197" i="4"/>
  <c r="BG197" i="4"/>
  <c r="BI197" i="4"/>
  <c r="BK197" i="4"/>
  <c r="BJ198" i="4"/>
  <c r="BH198" i="4"/>
  <c r="BC198" i="4"/>
  <c r="BD198" i="4"/>
  <c r="BE198" i="4"/>
  <c r="BF198" i="4"/>
  <c r="BG198" i="4"/>
  <c r="BI198" i="4"/>
  <c r="BK198" i="4"/>
  <c r="BJ199" i="4"/>
  <c r="BH199" i="4"/>
  <c r="BC199" i="4"/>
  <c r="BD199" i="4"/>
  <c r="BE199" i="4"/>
  <c r="BF199" i="4"/>
  <c r="BG199" i="4"/>
  <c r="BI199" i="4"/>
  <c r="BK199" i="4"/>
  <c r="BJ200" i="4"/>
  <c r="BH200" i="4"/>
  <c r="BC200" i="4"/>
  <c r="BD200" i="4"/>
  <c r="BE200" i="4"/>
  <c r="BF200" i="4"/>
  <c r="BG200" i="4"/>
  <c r="BI200" i="4"/>
  <c r="BK200" i="4"/>
  <c r="BJ201" i="4"/>
  <c r="BH201" i="4"/>
  <c r="BC201" i="4"/>
  <c r="BD201" i="4"/>
  <c r="BE201" i="4"/>
  <c r="BF201" i="4"/>
  <c r="BG201" i="4"/>
  <c r="BI201" i="4"/>
  <c r="BK201" i="4"/>
  <c r="BJ202" i="4"/>
  <c r="BH202" i="4"/>
  <c r="BC202" i="4"/>
  <c r="BD202" i="4"/>
  <c r="BE202" i="4"/>
  <c r="BF202" i="4"/>
  <c r="BG202" i="4"/>
  <c r="BI202" i="4"/>
  <c r="BK202" i="4"/>
  <c r="BJ203" i="4"/>
  <c r="BH203" i="4"/>
  <c r="BC203" i="4"/>
  <c r="BD203" i="4"/>
  <c r="BE203" i="4"/>
  <c r="BF203" i="4"/>
  <c r="BG203" i="4"/>
  <c r="BI203" i="4"/>
  <c r="BK203" i="4"/>
  <c r="BJ204" i="4"/>
  <c r="BH204" i="4"/>
  <c r="BC204" i="4"/>
  <c r="BD204" i="4"/>
  <c r="BE204" i="4"/>
  <c r="BF204" i="4"/>
  <c r="BG204" i="4"/>
  <c r="BI204" i="4"/>
  <c r="BK204" i="4"/>
  <c r="BJ205" i="4"/>
  <c r="BH205" i="4"/>
  <c r="BC205" i="4"/>
  <c r="BD205" i="4"/>
  <c r="BE205" i="4"/>
  <c r="BF205" i="4"/>
  <c r="BG205" i="4"/>
  <c r="BI205" i="4"/>
  <c r="BK205" i="4"/>
  <c r="BJ206" i="4"/>
  <c r="BH206" i="4"/>
  <c r="BC206" i="4"/>
  <c r="BD206" i="4"/>
  <c r="BE206" i="4"/>
  <c r="BF206" i="4"/>
  <c r="BG206" i="4"/>
  <c r="BI206" i="4"/>
  <c r="BK206" i="4"/>
  <c r="BJ207" i="4"/>
  <c r="BH207" i="4"/>
  <c r="BC207" i="4"/>
  <c r="BD207" i="4"/>
  <c r="BE207" i="4"/>
  <c r="BF207" i="4"/>
  <c r="BG207" i="4"/>
  <c r="BI207" i="4"/>
  <c r="BK207" i="4"/>
  <c r="BJ208" i="4"/>
  <c r="BH208" i="4"/>
  <c r="BC208" i="4"/>
  <c r="BD208" i="4"/>
  <c r="BE208" i="4"/>
  <c r="BF208" i="4"/>
  <c r="BG208" i="4"/>
  <c r="BI208" i="4"/>
  <c r="BK208" i="4"/>
  <c r="BJ209" i="4"/>
  <c r="BH209" i="4"/>
  <c r="BC209" i="4"/>
  <c r="BD209" i="4"/>
  <c r="BE209" i="4"/>
  <c r="BF209" i="4"/>
  <c r="BG209" i="4"/>
  <c r="BI209" i="4"/>
  <c r="BK209" i="4"/>
  <c r="BJ210" i="4"/>
  <c r="BH210" i="4"/>
  <c r="BC210" i="4"/>
  <c r="BD210" i="4"/>
  <c r="BE210" i="4"/>
  <c r="BF210" i="4"/>
  <c r="BG210" i="4"/>
  <c r="BI210" i="4"/>
  <c r="BK210" i="4"/>
  <c r="BJ211" i="4"/>
  <c r="BH211" i="4"/>
  <c r="BC211" i="4"/>
  <c r="BD211" i="4"/>
  <c r="BE211" i="4"/>
  <c r="BF211" i="4"/>
  <c r="BG211" i="4"/>
  <c r="BI211" i="4"/>
  <c r="BK211" i="4"/>
  <c r="BJ212" i="4"/>
  <c r="BH212" i="4"/>
  <c r="BC212" i="4"/>
  <c r="BD212" i="4"/>
  <c r="BE212" i="4"/>
  <c r="BF212" i="4"/>
  <c r="BG212" i="4"/>
  <c r="BI212" i="4"/>
  <c r="BK212" i="4"/>
  <c r="BJ213" i="4"/>
  <c r="BH213" i="4"/>
  <c r="BC213" i="4"/>
  <c r="BD213" i="4"/>
  <c r="BE213" i="4"/>
  <c r="BF213" i="4"/>
  <c r="BG213" i="4"/>
  <c r="BI213" i="4"/>
  <c r="BK213" i="4"/>
  <c r="BJ214" i="4"/>
  <c r="BH214" i="4"/>
  <c r="BC214" i="4"/>
  <c r="BD214" i="4"/>
  <c r="BE214" i="4"/>
  <c r="BF214" i="4"/>
  <c r="BG214" i="4"/>
  <c r="BI214" i="4"/>
  <c r="BK214" i="4"/>
  <c r="BJ215" i="4"/>
  <c r="BH215" i="4"/>
  <c r="BC215" i="4"/>
  <c r="BD215" i="4"/>
  <c r="BE215" i="4"/>
  <c r="BF215" i="4"/>
  <c r="BG215" i="4"/>
  <c r="BI215" i="4"/>
  <c r="BK215" i="4"/>
  <c r="BJ216" i="4"/>
  <c r="BH216" i="4"/>
  <c r="BC216" i="4"/>
  <c r="BD216" i="4"/>
  <c r="BE216" i="4"/>
  <c r="BF216" i="4"/>
  <c r="BG216" i="4"/>
  <c r="BI216" i="4"/>
  <c r="BK216" i="4"/>
  <c r="BJ217" i="4"/>
  <c r="BH217" i="4"/>
  <c r="BC217" i="4"/>
  <c r="BD217" i="4"/>
  <c r="BE217" i="4"/>
  <c r="BF217" i="4"/>
  <c r="BG217" i="4"/>
  <c r="BI217" i="4"/>
  <c r="BK217" i="4"/>
  <c r="BJ218" i="4"/>
  <c r="BH218" i="4"/>
  <c r="BC218" i="4"/>
  <c r="BD218" i="4"/>
  <c r="BE218" i="4"/>
  <c r="BF218" i="4"/>
  <c r="BG218" i="4"/>
  <c r="BI218" i="4"/>
  <c r="BK218" i="4"/>
  <c r="BJ219" i="4"/>
  <c r="BH219" i="4"/>
  <c r="BC219" i="4"/>
  <c r="BD219" i="4"/>
  <c r="BE219" i="4"/>
  <c r="BF219" i="4"/>
  <c r="BG219" i="4"/>
  <c r="BI219" i="4"/>
  <c r="BK219" i="4"/>
  <c r="BJ220" i="4"/>
  <c r="BH220" i="4"/>
  <c r="BC220" i="4"/>
  <c r="BD220" i="4"/>
  <c r="BE220" i="4"/>
  <c r="BF220" i="4"/>
  <c r="BG220" i="4"/>
  <c r="BI220" i="4"/>
  <c r="BK220" i="4"/>
  <c r="BJ221" i="4"/>
  <c r="BH221" i="4"/>
  <c r="BC221" i="4"/>
  <c r="BD221" i="4"/>
  <c r="BE221" i="4"/>
  <c r="BF221" i="4"/>
  <c r="BG221" i="4"/>
  <c r="BI221" i="4"/>
  <c r="BK221" i="4"/>
  <c r="BJ222" i="4"/>
  <c r="BH222" i="4"/>
  <c r="BC222" i="4"/>
  <c r="BD222" i="4"/>
  <c r="BE222" i="4"/>
  <c r="BF222" i="4"/>
  <c r="BG222" i="4"/>
  <c r="BI222" i="4"/>
  <c r="BK222" i="4"/>
  <c r="BJ223" i="4"/>
  <c r="BH223" i="4"/>
  <c r="BC223" i="4"/>
  <c r="BD223" i="4"/>
  <c r="BE223" i="4"/>
  <c r="BF223" i="4"/>
  <c r="BG223" i="4"/>
  <c r="BI223" i="4"/>
  <c r="BK223" i="4"/>
  <c r="BJ224" i="4"/>
  <c r="BH224" i="4"/>
  <c r="BC224" i="4"/>
  <c r="BD224" i="4"/>
  <c r="BE224" i="4"/>
  <c r="BF224" i="4"/>
  <c r="BG224" i="4"/>
  <c r="BI224" i="4"/>
  <c r="BK224" i="4"/>
  <c r="BJ225" i="4"/>
  <c r="BH225" i="4"/>
  <c r="BC225" i="4"/>
  <c r="BD225" i="4"/>
  <c r="BE225" i="4"/>
  <c r="BF225" i="4"/>
  <c r="BG225" i="4"/>
  <c r="BI225" i="4"/>
  <c r="BK225" i="4"/>
  <c r="BJ226" i="4"/>
  <c r="BH226" i="4"/>
  <c r="BC226" i="4"/>
  <c r="BD226" i="4"/>
  <c r="BE226" i="4"/>
  <c r="BF226" i="4"/>
  <c r="BG226" i="4"/>
  <c r="BI226" i="4"/>
  <c r="BK226" i="4"/>
  <c r="BJ227" i="4"/>
  <c r="BH227" i="4"/>
  <c r="BC227" i="4"/>
  <c r="BD227" i="4"/>
  <c r="BE227" i="4"/>
  <c r="BF227" i="4"/>
  <c r="BG227" i="4"/>
  <c r="BI227" i="4"/>
  <c r="BK227" i="4"/>
  <c r="BJ228" i="4"/>
  <c r="BH228" i="4"/>
  <c r="BC228" i="4"/>
  <c r="BD228" i="4"/>
  <c r="BE228" i="4"/>
  <c r="BF228" i="4"/>
  <c r="BG228" i="4"/>
  <c r="BI228" i="4"/>
  <c r="BK228" i="4"/>
  <c r="BJ229" i="4"/>
  <c r="BH229" i="4"/>
  <c r="BC229" i="4"/>
  <c r="BD229" i="4"/>
  <c r="BE229" i="4"/>
  <c r="BF229" i="4"/>
  <c r="BG229" i="4"/>
  <c r="BI229" i="4"/>
  <c r="BK229" i="4"/>
  <c r="BJ230" i="4"/>
  <c r="BH230" i="4"/>
  <c r="BC230" i="4"/>
  <c r="BD230" i="4"/>
  <c r="BE230" i="4"/>
  <c r="BF230" i="4"/>
  <c r="BG230" i="4"/>
  <c r="BI230" i="4"/>
  <c r="BK230" i="4"/>
  <c r="BJ231" i="4"/>
  <c r="BH231" i="4"/>
  <c r="BC231" i="4"/>
  <c r="BD231" i="4"/>
  <c r="BE231" i="4"/>
  <c r="BF231" i="4"/>
  <c r="BG231" i="4"/>
  <c r="BI231" i="4"/>
  <c r="BK231" i="4"/>
  <c r="BJ232" i="4"/>
  <c r="BH232" i="4"/>
  <c r="BC232" i="4"/>
  <c r="BD232" i="4"/>
  <c r="BE232" i="4"/>
  <c r="BF232" i="4"/>
  <c r="BG232" i="4"/>
  <c r="BI232" i="4"/>
  <c r="BK232" i="4"/>
  <c r="BJ233" i="4"/>
  <c r="BH233" i="4"/>
  <c r="BC233" i="4"/>
  <c r="BD233" i="4"/>
  <c r="BE233" i="4"/>
  <c r="BF233" i="4"/>
  <c r="BG233" i="4"/>
  <c r="BI233" i="4"/>
  <c r="BK233" i="4"/>
  <c r="BJ234" i="4"/>
  <c r="BH234" i="4"/>
  <c r="BC234" i="4"/>
  <c r="BD234" i="4"/>
  <c r="BE234" i="4"/>
  <c r="BF234" i="4"/>
  <c r="BG234" i="4"/>
  <c r="BI234" i="4"/>
  <c r="BK234" i="4"/>
  <c r="BJ235" i="4"/>
  <c r="BH235" i="4"/>
  <c r="BC235" i="4"/>
  <c r="BD235" i="4"/>
  <c r="BE235" i="4"/>
  <c r="BF235" i="4"/>
  <c r="BG235" i="4"/>
  <c r="BI235" i="4"/>
  <c r="BK235" i="4"/>
  <c r="BJ236" i="4"/>
  <c r="BH236" i="4"/>
  <c r="BC236" i="4"/>
  <c r="BD236" i="4"/>
  <c r="BE236" i="4"/>
  <c r="BF236" i="4"/>
  <c r="BG236" i="4"/>
  <c r="BI236" i="4"/>
  <c r="BK236" i="4"/>
  <c r="BJ237" i="4"/>
  <c r="BH237" i="4"/>
  <c r="BC237" i="4"/>
  <c r="BD237" i="4"/>
  <c r="BE237" i="4"/>
  <c r="BF237" i="4"/>
  <c r="BG237" i="4"/>
  <c r="BI237" i="4"/>
  <c r="BK237" i="4"/>
  <c r="BJ238" i="4"/>
  <c r="BH238" i="4"/>
  <c r="BC238" i="4"/>
  <c r="BD238" i="4"/>
  <c r="BE238" i="4"/>
  <c r="BF238" i="4"/>
  <c r="BG238" i="4"/>
  <c r="BI238" i="4"/>
  <c r="BK238" i="4"/>
  <c r="BJ239" i="4"/>
  <c r="BH239" i="4"/>
  <c r="BC239" i="4"/>
  <c r="BD239" i="4"/>
  <c r="BE239" i="4"/>
  <c r="BF239" i="4"/>
  <c r="BG239" i="4"/>
  <c r="BI239" i="4"/>
  <c r="BK239" i="4"/>
  <c r="BJ240" i="4"/>
  <c r="BH240" i="4"/>
  <c r="BC240" i="4"/>
  <c r="BD240" i="4"/>
  <c r="BE240" i="4"/>
  <c r="BF240" i="4"/>
  <c r="BG240" i="4"/>
  <c r="BI240" i="4"/>
  <c r="BK240" i="4"/>
  <c r="BJ241" i="4"/>
  <c r="BH241" i="4"/>
  <c r="BC241" i="4"/>
  <c r="BD241" i="4"/>
  <c r="BE241" i="4"/>
  <c r="BF241" i="4"/>
  <c r="BG241" i="4"/>
  <c r="BI241" i="4"/>
  <c r="BK241" i="4"/>
  <c r="BJ242" i="4"/>
  <c r="BH242" i="4"/>
  <c r="BC242" i="4"/>
  <c r="BD242" i="4"/>
  <c r="BE242" i="4"/>
  <c r="BF242" i="4"/>
  <c r="BG242" i="4"/>
  <c r="BI242" i="4"/>
  <c r="BK242" i="4"/>
  <c r="BJ243" i="4"/>
  <c r="BH243" i="4"/>
  <c r="BC243" i="4"/>
  <c r="BD243" i="4"/>
  <c r="BE243" i="4"/>
  <c r="BF243" i="4"/>
  <c r="BG243" i="4"/>
  <c r="BI243" i="4"/>
  <c r="BK243" i="4"/>
  <c r="BJ244" i="4"/>
  <c r="BH244" i="4"/>
  <c r="BC244" i="4"/>
  <c r="BD244" i="4"/>
  <c r="BE244" i="4"/>
  <c r="BF244" i="4"/>
  <c r="BG244" i="4"/>
  <c r="BI244" i="4"/>
  <c r="BK244" i="4"/>
  <c r="BJ245" i="4"/>
  <c r="BH245" i="4"/>
  <c r="BC245" i="4"/>
  <c r="BD245" i="4"/>
  <c r="BE245" i="4"/>
  <c r="BF245" i="4"/>
  <c r="BG245" i="4"/>
  <c r="BI245" i="4"/>
  <c r="BK245" i="4"/>
  <c r="BJ246" i="4"/>
  <c r="BH246" i="4"/>
  <c r="BC246" i="4"/>
  <c r="BD246" i="4"/>
  <c r="BE246" i="4"/>
  <c r="BF246" i="4"/>
  <c r="BG246" i="4"/>
  <c r="BI246" i="4"/>
  <c r="BK246" i="4"/>
  <c r="BJ247" i="4"/>
  <c r="BH247" i="4"/>
  <c r="BC247" i="4"/>
  <c r="BD247" i="4"/>
  <c r="BE247" i="4"/>
  <c r="BF247" i="4"/>
  <c r="BG247" i="4"/>
  <c r="BI247" i="4"/>
  <c r="BK247" i="4"/>
  <c r="BJ248" i="4"/>
  <c r="BH248" i="4"/>
  <c r="BC248" i="4"/>
  <c r="BD248" i="4"/>
  <c r="BE248" i="4"/>
  <c r="BF248" i="4"/>
  <c r="BG248" i="4"/>
  <c r="BI248" i="4"/>
  <c r="BK248" i="4"/>
  <c r="BJ249" i="4"/>
  <c r="BH249" i="4"/>
  <c r="BC249" i="4"/>
  <c r="BD249" i="4"/>
  <c r="BE249" i="4"/>
  <c r="BF249" i="4"/>
  <c r="BG249" i="4"/>
  <c r="BI249" i="4"/>
  <c r="BK249" i="4"/>
  <c r="BJ250" i="4"/>
  <c r="BH250" i="4"/>
  <c r="BC250" i="4"/>
  <c r="BD250" i="4"/>
  <c r="BE250" i="4"/>
  <c r="BF250" i="4"/>
  <c r="BG250" i="4"/>
  <c r="BI250" i="4"/>
  <c r="BK250" i="4"/>
  <c r="BJ251" i="4"/>
  <c r="BH251" i="4"/>
  <c r="BC251" i="4"/>
  <c r="BD251" i="4"/>
  <c r="BE251" i="4"/>
  <c r="BF251" i="4"/>
  <c r="BG251" i="4"/>
  <c r="BI251" i="4"/>
  <c r="BK251" i="4"/>
  <c r="BJ252" i="4"/>
  <c r="BH252" i="4"/>
  <c r="BC252" i="4"/>
  <c r="BD252" i="4"/>
  <c r="BE252" i="4"/>
  <c r="BF252" i="4"/>
  <c r="BG252" i="4"/>
  <c r="BI252" i="4"/>
  <c r="BK252" i="4"/>
  <c r="BJ253" i="4"/>
  <c r="BH253" i="4"/>
  <c r="BC253" i="4"/>
  <c r="BD253" i="4"/>
  <c r="BE253" i="4"/>
  <c r="BF253" i="4"/>
  <c r="BG253" i="4"/>
  <c r="BI253" i="4"/>
  <c r="BK253" i="4"/>
  <c r="BJ254" i="4"/>
  <c r="BH254" i="4"/>
  <c r="BC254" i="4"/>
  <c r="BD254" i="4"/>
  <c r="BE254" i="4"/>
  <c r="BF254" i="4"/>
  <c r="BG254" i="4"/>
  <c r="BI254" i="4"/>
  <c r="BK254" i="4"/>
  <c r="BJ255" i="4"/>
  <c r="BH255" i="4"/>
  <c r="BC255" i="4"/>
  <c r="BD255" i="4"/>
  <c r="BE255" i="4"/>
  <c r="BF255" i="4"/>
  <c r="BG255" i="4"/>
  <c r="BI255" i="4"/>
  <c r="BK255" i="4"/>
  <c r="BJ256" i="4"/>
  <c r="BH256" i="4"/>
  <c r="BC256" i="4"/>
  <c r="BD256" i="4"/>
  <c r="BE256" i="4"/>
  <c r="BF256" i="4"/>
  <c r="BG256" i="4"/>
  <c r="BI256" i="4"/>
  <c r="BK256" i="4"/>
  <c r="BJ257" i="4"/>
  <c r="BH257" i="4"/>
  <c r="BC257" i="4"/>
  <c r="BD257" i="4"/>
  <c r="BE257" i="4"/>
  <c r="BF257" i="4"/>
  <c r="BG257" i="4"/>
  <c r="BI257" i="4"/>
  <c r="BK257" i="4"/>
  <c r="BJ258" i="4"/>
  <c r="BH258" i="4"/>
  <c r="BC258" i="4"/>
  <c r="BD258" i="4"/>
  <c r="BE258" i="4"/>
  <c r="BF258" i="4"/>
  <c r="BG258" i="4"/>
  <c r="BI258" i="4"/>
  <c r="BK258" i="4"/>
  <c r="BJ259" i="4"/>
  <c r="BH259" i="4"/>
  <c r="BC259" i="4"/>
  <c r="BD259" i="4"/>
  <c r="BE259" i="4"/>
  <c r="BF259" i="4"/>
  <c r="BG259" i="4"/>
  <c r="BI259" i="4"/>
  <c r="BK259" i="4"/>
  <c r="BJ260" i="4"/>
  <c r="BH260" i="4"/>
  <c r="BC260" i="4"/>
  <c r="BD260" i="4"/>
  <c r="BE260" i="4"/>
  <c r="BF260" i="4"/>
  <c r="BG260" i="4"/>
  <c r="BI260" i="4"/>
  <c r="BK260" i="4"/>
  <c r="BJ261" i="4"/>
  <c r="BH261" i="4"/>
  <c r="BC261" i="4"/>
  <c r="BD261" i="4"/>
  <c r="BE261" i="4"/>
  <c r="BF261" i="4"/>
  <c r="BG261" i="4"/>
  <c r="BI261" i="4"/>
  <c r="BK261" i="4"/>
  <c r="BJ262" i="4"/>
  <c r="BH262" i="4"/>
  <c r="BC262" i="4"/>
  <c r="BD262" i="4"/>
  <c r="BE262" i="4"/>
  <c r="BF262" i="4"/>
  <c r="BG262" i="4"/>
  <c r="BI262" i="4"/>
  <c r="BK262" i="4"/>
  <c r="BJ263" i="4"/>
  <c r="BH263" i="4"/>
  <c r="BC263" i="4"/>
  <c r="BD263" i="4"/>
  <c r="BE263" i="4"/>
  <c r="BF263" i="4"/>
  <c r="BG263" i="4"/>
  <c r="BI263" i="4"/>
  <c r="BK263" i="4"/>
  <c r="BJ264" i="4"/>
  <c r="BH264" i="4"/>
  <c r="BC264" i="4"/>
  <c r="BD264" i="4"/>
  <c r="BE264" i="4"/>
  <c r="BF264" i="4"/>
  <c r="BG264" i="4"/>
  <c r="BI264" i="4"/>
  <c r="BK264" i="4"/>
  <c r="BJ265" i="4"/>
  <c r="BH265" i="4"/>
  <c r="BC265" i="4"/>
  <c r="BD265" i="4"/>
  <c r="BE265" i="4"/>
  <c r="BF265" i="4"/>
  <c r="BG265" i="4"/>
  <c r="BI265" i="4"/>
  <c r="BK265" i="4"/>
  <c r="BJ266" i="4"/>
  <c r="BH266" i="4"/>
  <c r="BC266" i="4"/>
  <c r="BD266" i="4"/>
  <c r="BE266" i="4"/>
  <c r="BF266" i="4"/>
  <c r="BG266" i="4"/>
  <c r="BI266" i="4"/>
  <c r="BK266" i="4"/>
  <c r="BJ267" i="4"/>
  <c r="BH267" i="4"/>
  <c r="BC267" i="4"/>
  <c r="BD267" i="4"/>
  <c r="BE267" i="4"/>
  <c r="BF267" i="4"/>
  <c r="BG267" i="4"/>
  <c r="BI267" i="4"/>
  <c r="BK267" i="4"/>
  <c r="BJ268" i="4"/>
  <c r="BH268" i="4"/>
  <c r="BC268" i="4"/>
  <c r="BD268" i="4"/>
  <c r="BE268" i="4"/>
  <c r="BF268" i="4"/>
  <c r="BG268" i="4"/>
  <c r="BI268" i="4"/>
  <c r="BK268" i="4"/>
  <c r="BJ269" i="4"/>
  <c r="BH269" i="4"/>
  <c r="BC269" i="4"/>
  <c r="BD269" i="4"/>
  <c r="BE269" i="4"/>
  <c r="BF269" i="4"/>
  <c r="BG269" i="4"/>
  <c r="BI269" i="4"/>
  <c r="BK269" i="4"/>
  <c r="BJ270" i="4"/>
  <c r="BH270" i="4"/>
  <c r="BC270" i="4"/>
  <c r="BD270" i="4"/>
  <c r="BE270" i="4"/>
  <c r="BF270" i="4"/>
  <c r="BG270" i="4"/>
  <c r="BI270" i="4"/>
  <c r="BK270" i="4"/>
  <c r="BJ271" i="4"/>
  <c r="BH271" i="4"/>
  <c r="BC271" i="4"/>
  <c r="BD271" i="4"/>
  <c r="BE271" i="4"/>
  <c r="BF271" i="4"/>
  <c r="BG271" i="4"/>
  <c r="BI271" i="4"/>
  <c r="BK271" i="4"/>
  <c r="BJ272" i="4"/>
  <c r="BH272" i="4"/>
  <c r="BC272" i="4"/>
  <c r="BD272" i="4"/>
  <c r="BE272" i="4"/>
  <c r="BF272" i="4"/>
  <c r="BG272" i="4"/>
  <c r="BI272" i="4"/>
  <c r="BK272" i="4"/>
  <c r="BJ273" i="4"/>
  <c r="BH273" i="4"/>
  <c r="BC273" i="4"/>
  <c r="BD273" i="4"/>
  <c r="BE273" i="4"/>
  <c r="BF273" i="4"/>
  <c r="BG273" i="4"/>
  <c r="BI273" i="4"/>
  <c r="BK273" i="4"/>
  <c r="BJ274" i="4"/>
  <c r="BH274" i="4"/>
  <c r="BC274" i="4"/>
  <c r="BD274" i="4"/>
  <c r="BE274" i="4"/>
  <c r="BF274" i="4"/>
  <c r="BG274" i="4"/>
  <c r="BI274" i="4"/>
  <c r="BK274" i="4"/>
  <c r="BJ275" i="4"/>
  <c r="BH275" i="4"/>
  <c r="BC275" i="4"/>
  <c r="BD275" i="4"/>
  <c r="BE275" i="4"/>
  <c r="BF275" i="4"/>
  <c r="BG275" i="4"/>
  <c r="BI275" i="4"/>
  <c r="BK275" i="4"/>
  <c r="BJ276" i="4"/>
  <c r="BH276" i="4"/>
  <c r="BC276" i="4"/>
  <c r="BD276" i="4"/>
  <c r="BE276" i="4"/>
  <c r="BF276" i="4"/>
  <c r="BG276" i="4"/>
  <c r="BI276" i="4"/>
  <c r="BK276" i="4"/>
  <c r="BJ277" i="4"/>
  <c r="BH277" i="4"/>
  <c r="BC277" i="4"/>
  <c r="BD277" i="4"/>
  <c r="BE277" i="4"/>
  <c r="BF277" i="4"/>
  <c r="BG277" i="4"/>
  <c r="BI277" i="4"/>
  <c r="BK277" i="4"/>
  <c r="BJ278" i="4"/>
  <c r="BH278" i="4"/>
  <c r="BC278" i="4"/>
  <c r="BD278" i="4"/>
  <c r="BE278" i="4"/>
  <c r="BF278" i="4"/>
  <c r="BG278" i="4"/>
  <c r="BI278" i="4"/>
  <c r="BK278" i="4"/>
  <c r="BJ279" i="4"/>
  <c r="BH279" i="4"/>
  <c r="BC279" i="4"/>
  <c r="BD279" i="4"/>
  <c r="BE279" i="4"/>
  <c r="BF279" i="4"/>
  <c r="BG279" i="4"/>
  <c r="BI279" i="4"/>
  <c r="BK279" i="4"/>
  <c r="BJ280" i="4"/>
  <c r="BH280" i="4"/>
  <c r="BC280" i="4"/>
  <c r="BD280" i="4"/>
  <c r="BE280" i="4"/>
  <c r="BF280" i="4"/>
  <c r="BG280" i="4"/>
  <c r="BI280" i="4"/>
  <c r="BK280" i="4"/>
  <c r="BJ281" i="4"/>
  <c r="BH281" i="4"/>
  <c r="BC281" i="4"/>
  <c r="BD281" i="4"/>
  <c r="BE281" i="4"/>
  <c r="BF281" i="4"/>
  <c r="BG281" i="4"/>
  <c r="BI281" i="4"/>
  <c r="BK281" i="4"/>
  <c r="BJ282" i="4"/>
  <c r="BH282" i="4"/>
  <c r="BC282" i="4"/>
  <c r="BD282" i="4"/>
  <c r="BE282" i="4"/>
  <c r="BF282" i="4"/>
  <c r="BG282" i="4"/>
  <c r="BI282" i="4"/>
  <c r="BK282" i="4"/>
  <c r="BJ283" i="4"/>
  <c r="BH283" i="4"/>
  <c r="BC283" i="4"/>
  <c r="BD283" i="4"/>
  <c r="BE283" i="4"/>
  <c r="BF283" i="4"/>
  <c r="BG283" i="4"/>
  <c r="BI283" i="4"/>
  <c r="BK283" i="4"/>
  <c r="BJ284" i="4"/>
  <c r="BH284" i="4"/>
  <c r="BC284" i="4"/>
  <c r="BD284" i="4"/>
  <c r="BE284" i="4"/>
  <c r="BF284" i="4"/>
  <c r="BG284" i="4"/>
  <c r="BI284" i="4"/>
  <c r="BK284" i="4"/>
  <c r="BJ285" i="4"/>
  <c r="BH285" i="4"/>
  <c r="BC285" i="4"/>
  <c r="BD285" i="4"/>
  <c r="BE285" i="4"/>
  <c r="BF285" i="4"/>
  <c r="BG285" i="4"/>
  <c r="BI285" i="4"/>
  <c r="BK285" i="4"/>
  <c r="BJ286" i="4"/>
  <c r="BH286" i="4"/>
  <c r="BC286" i="4"/>
  <c r="BD286" i="4"/>
  <c r="BE286" i="4"/>
  <c r="BF286" i="4"/>
  <c r="BG286" i="4"/>
  <c r="BI286" i="4"/>
  <c r="BK286" i="4"/>
  <c r="BJ287" i="4"/>
  <c r="BH287" i="4"/>
  <c r="BC287" i="4"/>
  <c r="BD287" i="4"/>
  <c r="BE287" i="4"/>
  <c r="BF287" i="4"/>
  <c r="BG287" i="4"/>
  <c r="BI287" i="4"/>
  <c r="BK287" i="4"/>
  <c r="BJ288" i="4"/>
  <c r="BH288" i="4"/>
  <c r="BC288" i="4"/>
  <c r="BD288" i="4"/>
  <c r="BE288" i="4"/>
  <c r="BF288" i="4"/>
  <c r="BG288" i="4"/>
  <c r="BI288" i="4"/>
  <c r="BK288" i="4"/>
  <c r="BJ289" i="4"/>
  <c r="BH289" i="4"/>
  <c r="BC289" i="4"/>
  <c r="BD289" i="4"/>
  <c r="BE289" i="4"/>
  <c r="BF289" i="4"/>
  <c r="BG289" i="4"/>
  <c r="BI289" i="4"/>
  <c r="BK289" i="4"/>
  <c r="BJ290" i="4"/>
  <c r="BH290" i="4"/>
  <c r="BC290" i="4"/>
  <c r="BD290" i="4"/>
  <c r="BE290" i="4"/>
  <c r="BF290" i="4"/>
  <c r="BG290" i="4"/>
  <c r="BI290" i="4"/>
  <c r="BK290" i="4"/>
  <c r="BJ291" i="4"/>
  <c r="BH291" i="4"/>
  <c r="BC291" i="4"/>
  <c r="BD291" i="4"/>
  <c r="BE291" i="4"/>
  <c r="BF291" i="4"/>
  <c r="BG291" i="4"/>
  <c r="BI291" i="4"/>
  <c r="BK291" i="4"/>
  <c r="BJ292" i="4"/>
  <c r="BH292" i="4"/>
  <c r="BC292" i="4"/>
  <c r="BD292" i="4"/>
  <c r="BE292" i="4"/>
  <c r="BF292" i="4"/>
  <c r="BG292" i="4"/>
  <c r="BI292" i="4"/>
  <c r="BK292" i="4"/>
  <c r="BJ293" i="4"/>
  <c r="BH293" i="4"/>
  <c r="BC293" i="4"/>
  <c r="BD293" i="4"/>
  <c r="BE293" i="4"/>
  <c r="BF293" i="4"/>
  <c r="BG293" i="4"/>
  <c r="BI293" i="4"/>
  <c r="BK293" i="4"/>
  <c r="BJ294" i="4"/>
  <c r="BH294" i="4"/>
  <c r="BC294" i="4"/>
  <c r="BD294" i="4"/>
  <c r="BE294" i="4"/>
  <c r="BF294" i="4"/>
  <c r="BG294" i="4"/>
  <c r="BI294" i="4"/>
  <c r="BK294" i="4"/>
  <c r="BJ295" i="4"/>
  <c r="BH295" i="4"/>
  <c r="BC295" i="4"/>
  <c r="BD295" i="4"/>
  <c r="BE295" i="4"/>
  <c r="BF295" i="4"/>
  <c r="BG295" i="4"/>
  <c r="BI295" i="4"/>
  <c r="BK295" i="4"/>
  <c r="BJ296" i="4"/>
  <c r="BH296" i="4"/>
  <c r="BC296" i="4"/>
  <c r="BD296" i="4"/>
  <c r="BE296" i="4"/>
  <c r="BF296" i="4"/>
  <c r="BG296" i="4"/>
  <c r="BI296" i="4"/>
  <c r="BK296" i="4"/>
  <c r="BJ297" i="4"/>
  <c r="BH297" i="4"/>
  <c r="BC297" i="4"/>
  <c r="BD297" i="4"/>
  <c r="BE297" i="4"/>
  <c r="BF297" i="4"/>
  <c r="BG297" i="4"/>
  <c r="BI297" i="4"/>
  <c r="BK297" i="4"/>
  <c r="BJ298" i="4"/>
  <c r="BH298" i="4"/>
  <c r="BC298" i="4"/>
  <c r="BD298" i="4"/>
  <c r="BE298" i="4"/>
  <c r="BF298" i="4"/>
  <c r="BG298" i="4"/>
  <c r="BI298" i="4"/>
  <c r="BK298" i="4"/>
  <c r="BJ299" i="4"/>
  <c r="BH299" i="4"/>
  <c r="BC299" i="4"/>
  <c r="BD299" i="4"/>
  <c r="BE299" i="4"/>
  <c r="BF299" i="4"/>
  <c r="BG299" i="4"/>
  <c r="BI299" i="4"/>
  <c r="BK299" i="4"/>
  <c r="BJ300" i="4"/>
  <c r="BH300" i="4"/>
  <c r="BC300" i="4"/>
  <c r="BD300" i="4"/>
  <c r="BE300" i="4"/>
  <c r="BF300" i="4"/>
  <c r="BG300" i="4"/>
  <c r="BI300" i="4"/>
  <c r="BK300" i="4"/>
  <c r="BJ301" i="4"/>
  <c r="BH301" i="4"/>
  <c r="BC301" i="4"/>
  <c r="BD301" i="4"/>
  <c r="BE301" i="4"/>
  <c r="BF301" i="4"/>
  <c r="BG301" i="4"/>
  <c r="BI301" i="4"/>
  <c r="BK301" i="4"/>
  <c r="BJ302" i="4"/>
  <c r="BH302" i="4"/>
  <c r="BC302" i="4"/>
  <c r="BD302" i="4"/>
  <c r="BE302" i="4"/>
  <c r="BF302" i="4"/>
  <c r="BG302" i="4"/>
  <c r="BI302" i="4"/>
  <c r="BK302" i="4"/>
  <c r="BJ303" i="4"/>
  <c r="BH303" i="4"/>
  <c r="BC303" i="4"/>
  <c r="BD303" i="4"/>
  <c r="BE303" i="4"/>
  <c r="BF303" i="4"/>
  <c r="BG303" i="4"/>
  <c r="BI303" i="4"/>
  <c r="BK303" i="4"/>
  <c r="BJ304" i="4"/>
  <c r="BH304" i="4"/>
  <c r="BC304" i="4"/>
  <c r="BD304" i="4"/>
  <c r="BE304" i="4"/>
  <c r="BF304" i="4"/>
  <c r="BG304" i="4"/>
  <c r="BI304" i="4"/>
  <c r="BK304" i="4"/>
  <c r="BJ305" i="4"/>
  <c r="BH305" i="4"/>
  <c r="BC305" i="4"/>
  <c r="BD305" i="4"/>
  <c r="BE305" i="4"/>
  <c r="BF305" i="4"/>
  <c r="BG305" i="4"/>
  <c r="BI305" i="4"/>
  <c r="BK305" i="4"/>
  <c r="BJ306" i="4"/>
  <c r="BH306" i="4"/>
  <c r="BC306" i="4"/>
  <c r="BD306" i="4"/>
  <c r="BE306" i="4"/>
  <c r="BF306" i="4"/>
  <c r="BG306" i="4"/>
  <c r="BI306" i="4"/>
  <c r="BK306" i="4"/>
  <c r="BJ307" i="4"/>
  <c r="BH307" i="4"/>
  <c r="BC307" i="4"/>
  <c r="BD307" i="4"/>
  <c r="BE307" i="4"/>
  <c r="BF307" i="4"/>
  <c r="BG307" i="4"/>
  <c r="BI307" i="4"/>
  <c r="BK307" i="4"/>
  <c r="BJ308" i="4"/>
  <c r="BH308" i="4"/>
  <c r="BC308" i="4"/>
  <c r="BD308" i="4"/>
  <c r="BE308" i="4"/>
  <c r="BF308" i="4"/>
  <c r="BG308" i="4"/>
  <c r="BI308" i="4"/>
  <c r="BK308" i="4"/>
  <c r="BJ309" i="4"/>
  <c r="BH309" i="4"/>
  <c r="BC309" i="4"/>
  <c r="BD309" i="4"/>
  <c r="BE309" i="4"/>
  <c r="BF309" i="4"/>
  <c r="BG309" i="4"/>
  <c r="BI309" i="4"/>
  <c r="BK309" i="4"/>
  <c r="BJ310" i="4"/>
  <c r="BH310" i="4"/>
  <c r="BC310" i="4"/>
  <c r="BD310" i="4"/>
  <c r="BE310" i="4"/>
  <c r="BF310" i="4"/>
  <c r="BG310" i="4"/>
  <c r="BI310" i="4"/>
  <c r="BK310" i="4"/>
  <c r="BJ311" i="4"/>
  <c r="BH311" i="4"/>
  <c r="BC311" i="4"/>
  <c r="BD311" i="4"/>
  <c r="BE311" i="4"/>
  <c r="BF311" i="4"/>
  <c r="BG311" i="4"/>
  <c r="BI311" i="4"/>
  <c r="BK311" i="4"/>
  <c r="BJ312" i="4"/>
  <c r="BH312" i="4"/>
  <c r="BC312" i="4"/>
  <c r="BD312" i="4"/>
  <c r="BE312" i="4"/>
  <c r="BF312" i="4"/>
  <c r="BG312" i="4"/>
  <c r="BI312" i="4"/>
  <c r="BK312" i="4"/>
  <c r="BJ313" i="4"/>
  <c r="BH313" i="4"/>
  <c r="BC313" i="4"/>
  <c r="BD313" i="4"/>
  <c r="BE313" i="4"/>
  <c r="BF313" i="4"/>
  <c r="BG313" i="4"/>
  <c r="BI313" i="4"/>
  <c r="BK313" i="4"/>
  <c r="BJ314" i="4"/>
  <c r="BH314" i="4"/>
  <c r="BC314" i="4"/>
  <c r="BD314" i="4"/>
  <c r="BE314" i="4"/>
  <c r="BF314" i="4"/>
  <c r="BG314" i="4"/>
  <c r="BI314" i="4"/>
  <c r="BK314" i="4"/>
  <c r="BJ315" i="4"/>
  <c r="BH315" i="4"/>
  <c r="BC315" i="4"/>
  <c r="BD315" i="4"/>
  <c r="BE315" i="4"/>
  <c r="BF315" i="4"/>
  <c r="BG315" i="4"/>
  <c r="BI315" i="4"/>
  <c r="BK315" i="4"/>
  <c r="BJ316" i="4"/>
  <c r="BH316" i="4"/>
  <c r="BC316" i="4"/>
  <c r="BD316" i="4"/>
  <c r="BE316" i="4"/>
  <c r="BF316" i="4"/>
  <c r="BG316" i="4"/>
  <c r="BI316" i="4"/>
  <c r="BK316" i="4"/>
  <c r="BJ317" i="4"/>
  <c r="BH317" i="4"/>
  <c r="BC317" i="4"/>
  <c r="BD317" i="4"/>
  <c r="BE317" i="4"/>
  <c r="BF317" i="4"/>
  <c r="BG317" i="4"/>
  <c r="BI317" i="4"/>
  <c r="BK317" i="4"/>
  <c r="BJ318" i="4"/>
  <c r="BH318" i="4"/>
  <c r="BC318" i="4"/>
  <c r="BD318" i="4"/>
  <c r="BE318" i="4"/>
  <c r="BF318" i="4"/>
  <c r="BG318" i="4"/>
  <c r="BI318" i="4"/>
  <c r="BK318" i="4"/>
  <c r="BJ319" i="4"/>
  <c r="BH319" i="4"/>
  <c r="BC319" i="4"/>
  <c r="BD319" i="4"/>
  <c r="BE319" i="4"/>
  <c r="BF319" i="4"/>
  <c r="BG319" i="4"/>
  <c r="BI319" i="4"/>
  <c r="BK319" i="4"/>
  <c r="BJ320" i="4"/>
  <c r="BH320" i="4"/>
  <c r="BC320" i="4"/>
  <c r="BD320" i="4"/>
  <c r="BE320" i="4"/>
  <c r="BF320" i="4"/>
  <c r="BG320" i="4"/>
  <c r="BI320" i="4"/>
  <c r="BK320" i="4"/>
  <c r="BJ321" i="4"/>
  <c r="BH321" i="4"/>
  <c r="BC321" i="4"/>
  <c r="BD321" i="4"/>
  <c r="BE321" i="4"/>
  <c r="BF321" i="4"/>
  <c r="BG321" i="4"/>
  <c r="BI321" i="4"/>
  <c r="BK321" i="4"/>
  <c r="BJ322" i="4"/>
  <c r="BH322" i="4"/>
  <c r="BC322" i="4"/>
  <c r="BD322" i="4"/>
  <c r="BE322" i="4"/>
  <c r="BF322" i="4"/>
  <c r="BG322" i="4"/>
  <c r="BI322" i="4"/>
  <c r="BK322" i="4"/>
  <c r="BJ323" i="4"/>
  <c r="BH323" i="4"/>
  <c r="BC323" i="4"/>
  <c r="BD323" i="4"/>
  <c r="BE323" i="4"/>
  <c r="BF323" i="4"/>
  <c r="BG323" i="4"/>
  <c r="BI323" i="4"/>
  <c r="BK323" i="4"/>
  <c r="BJ324" i="4"/>
  <c r="BH324" i="4"/>
  <c r="BC324" i="4"/>
  <c r="BD324" i="4"/>
  <c r="BE324" i="4"/>
  <c r="BF324" i="4"/>
  <c r="BG324" i="4"/>
  <c r="BI324" i="4"/>
  <c r="BK324" i="4"/>
  <c r="BJ325" i="4"/>
  <c r="BH325" i="4"/>
  <c r="BC325" i="4"/>
  <c r="BD325" i="4"/>
  <c r="BE325" i="4"/>
  <c r="BF325" i="4"/>
  <c r="BG325" i="4"/>
  <c r="BI325" i="4"/>
  <c r="BK325" i="4"/>
  <c r="BJ326" i="4"/>
  <c r="BH326" i="4"/>
  <c r="BC326" i="4"/>
  <c r="BD326" i="4"/>
  <c r="BE326" i="4"/>
  <c r="BF326" i="4"/>
  <c r="BG326" i="4"/>
  <c r="BI326" i="4"/>
  <c r="BK326" i="4"/>
  <c r="BJ327" i="4"/>
  <c r="BH327" i="4"/>
  <c r="BC327" i="4"/>
  <c r="BD327" i="4"/>
  <c r="BE327" i="4"/>
  <c r="BF327" i="4"/>
  <c r="BG327" i="4"/>
  <c r="BI327" i="4"/>
  <c r="BK327" i="4"/>
  <c r="BJ328" i="4"/>
  <c r="BH328" i="4"/>
  <c r="BC328" i="4"/>
  <c r="BD328" i="4"/>
  <c r="BE328" i="4"/>
  <c r="BF328" i="4"/>
  <c r="BG328" i="4"/>
  <c r="BI328" i="4"/>
  <c r="BK328" i="4"/>
  <c r="BJ329" i="4"/>
  <c r="BH329" i="4"/>
  <c r="BC329" i="4"/>
  <c r="BD329" i="4"/>
  <c r="BE329" i="4"/>
  <c r="BF329" i="4"/>
  <c r="BG329" i="4"/>
  <c r="BI329" i="4"/>
  <c r="BK329" i="4"/>
  <c r="BJ330" i="4"/>
  <c r="BH330" i="4"/>
  <c r="BC330" i="4"/>
  <c r="BD330" i="4"/>
  <c r="BE330" i="4"/>
  <c r="BF330" i="4"/>
  <c r="BG330" i="4"/>
  <c r="BI330" i="4"/>
  <c r="BK330" i="4"/>
  <c r="BJ331" i="4"/>
  <c r="BH331" i="4"/>
  <c r="BC331" i="4"/>
  <c r="BD331" i="4"/>
  <c r="BE331" i="4"/>
  <c r="BF331" i="4"/>
  <c r="BG331" i="4"/>
  <c r="BI331" i="4"/>
  <c r="BK331" i="4"/>
  <c r="BJ332" i="4"/>
  <c r="BH332" i="4"/>
  <c r="BC332" i="4"/>
  <c r="BD332" i="4"/>
  <c r="BE332" i="4"/>
  <c r="BF332" i="4"/>
  <c r="BG332" i="4"/>
  <c r="BI332" i="4"/>
  <c r="BK332" i="4"/>
  <c r="BJ333" i="4"/>
  <c r="BH333" i="4"/>
  <c r="BC333" i="4"/>
  <c r="BD333" i="4"/>
  <c r="BE333" i="4"/>
  <c r="BF333" i="4"/>
  <c r="BG333" i="4"/>
  <c r="BI333" i="4"/>
  <c r="BK333" i="4"/>
  <c r="BJ334" i="4"/>
  <c r="BH334" i="4"/>
  <c r="BC334" i="4"/>
  <c r="BD334" i="4"/>
  <c r="BE334" i="4"/>
  <c r="BF334" i="4"/>
  <c r="BG334" i="4"/>
  <c r="BI334" i="4"/>
  <c r="BK334" i="4"/>
  <c r="BJ335" i="4"/>
  <c r="BH335" i="4"/>
  <c r="BC335" i="4"/>
  <c r="BD335" i="4"/>
  <c r="BE335" i="4"/>
  <c r="BF335" i="4"/>
  <c r="BG335" i="4"/>
  <c r="BI335" i="4"/>
  <c r="BK335" i="4"/>
  <c r="BJ336" i="4"/>
  <c r="BH336" i="4"/>
  <c r="BC336" i="4"/>
  <c r="BD336" i="4"/>
  <c r="BE336" i="4"/>
  <c r="BF336" i="4"/>
  <c r="BG336" i="4"/>
  <c r="BI336" i="4"/>
  <c r="BK336" i="4"/>
  <c r="BJ337" i="4"/>
  <c r="BH337" i="4"/>
  <c r="BC337" i="4"/>
  <c r="BD337" i="4"/>
  <c r="BE337" i="4"/>
  <c r="BF337" i="4"/>
  <c r="BG337" i="4"/>
  <c r="BI337" i="4"/>
  <c r="BK337" i="4"/>
  <c r="BJ338" i="4"/>
  <c r="BH338" i="4"/>
  <c r="BC338" i="4"/>
  <c r="BD338" i="4"/>
  <c r="BE338" i="4"/>
  <c r="BF338" i="4"/>
  <c r="BG338" i="4"/>
  <c r="BI338" i="4"/>
  <c r="BK338" i="4"/>
  <c r="BJ339" i="4"/>
  <c r="BH339" i="4"/>
  <c r="BC339" i="4"/>
  <c r="BD339" i="4"/>
  <c r="BE339" i="4"/>
  <c r="BF339" i="4"/>
  <c r="BG339" i="4"/>
  <c r="BI339" i="4"/>
  <c r="BK339" i="4"/>
  <c r="BJ340" i="4"/>
  <c r="BH340" i="4"/>
  <c r="BC340" i="4"/>
  <c r="BD340" i="4"/>
  <c r="BE340" i="4"/>
  <c r="BF340" i="4"/>
  <c r="BG340" i="4"/>
  <c r="BI340" i="4"/>
  <c r="BK340" i="4"/>
  <c r="BJ341" i="4"/>
  <c r="BH341" i="4"/>
  <c r="BC341" i="4"/>
  <c r="BD341" i="4"/>
  <c r="BE341" i="4"/>
  <c r="BF341" i="4"/>
  <c r="BG341" i="4"/>
  <c r="BI341" i="4"/>
  <c r="BK341" i="4"/>
  <c r="BJ342" i="4"/>
  <c r="BH342" i="4"/>
  <c r="BC342" i="4"/>
  <c r="BD342" i="4"/>
  <c r="BE342" i="4"/>
  <c r="BF342" i="4"/>
  <c r="BG342" i="4"/>
  <c r="BI342" i="4"/>
  <c r="BK342" i="4"/>
  <c r="BJ343" i="4"/>
  <c r="BH343" i="4"/>
  <c r="BC343" i="4"/>
  <c r="BD343" i="4"/>
  <c r="BE343" i="4"/>
  <c r="BF343" i="4"/>
  <c r="BG343" i="4"/>
  <c r="BI343" i="4"/>
  <c r="BK343" i="4"/>
  <c r="BJ344" i="4"/>
  <c r="BH344" i="4"/>
  <c r="BC344" i="4"/>
  <c r="BD344" i="4"/>
  <c r="BE344" i="4"/>
  <c r="BF344" i="4"/>
  <c r="BG344" i="4"/>
  <c r="BI344" i="4"/>
  <c r="BK344" i="4"/>
  <c r="BJ345" i="4"/>
  <c r="BH345" i="4"/>
  <c r="BC345" i="4"/>
  <c r="BD345" i="4"/>
  <c r="BE345" i="4"/>
  <c r="BF345" i="4"/>
  <c r="BG345" i="4"/>
  <c r="BI345" i="4"/>
  <c r="BK345" i="4"/>
  <c r="BJ346" i="4"/>
  <c r="BH346" i="4"/>
  <c r="BC346" i="4"/>
  <c r="BD346" i="4"/>
  <c r="BE346" i="4"/>
  <c r="BF346" i="4"/>
  <c r="BG346" i="4"/>
  <c r="BI346" i="4"/>
  <c r="BK346" i="4"/>
  <c r="BJ347" i="4"/>
  <c r="BH347" i="4"/>
  <c r="BC347" i="4"/>
  <c r="BD347" i="4"/>
  <c r="BE347" i="4"/>
  <c r="BF347" i="4"/>
  <c r="BG347" i="4"/>
  <c r="BI347" i="4"/>
  <c r="BK347" i="4"/>
  <c r="BJ348" i="4"/>
  <c r="BH348" i="4"/>
  <c r="BC348" i="4"/>
  <c r="BD348" i="4"/>
  <c r="BE348" i="4"/>
  <c r="BF348" i="4"/>
  <c r="BG348" i="4"/>
  <c r="BI348" i="4"/>
  <c r="BK348" i="4"/>
  <c r="BJ349" i="4"/>
  <c r="BH349" i="4"/>
  <c r="BC349" i="4"/>
  <c r="BD349" i="4"/>
  <c r="BE349" i="4"/>
  <c r="BF349" i="4"/>
  <c r="BG349" i="4"/>
  <c r="BI349" i="4"/>
  <c r="BK349" i="4"/>
  <c r="BJ350" i="4"/>
  <c r="BH350" i="4"/>
  <c r="BC350" i="4"/>
  <c r="BD350" i="4"/>
  <c r="BE350" i="4"/>
  <c r="BF350" i="4"/>
  <c r="BG350" i="4"/>
  <c r="BI350" i="4"/>
  <c r="BK350" i="4"/>
  <c r="BJ351" i="4"/>
  <c r="BH351" i="4"/>
  <c r="BC351" i="4"/>
  <c r="BD351" i="4"/>
  <c r="BE351" i="4"/>
  <c r="BF351" i="4"/>
  <c r="BG351" i="4"/>
  <c r="BI351" i="4"/>
  <c r="BK351" i="4"/>
  <c r="BJ352" i="4"/>
  <c r="BH352" i="4"/>
  <c r="BC352" i="4"/>
  <c r="BD352" i="4"/>
  <c r="BE352" i="4"/>
  <c r="BF352" i="4"/>
  <c r="BG352" i="4"/>
  <c r="BI352" i="4"/>
  <c r="BK352" i="4"/>
  <c r="BJ353" i="4"/>
  <c r="BH353" i="4"/>
  <c r="BC353" i="4"/>
  <c r="BD353" i="4"/>
  <c r="BE353" i="4"/>
  <c r="BF353" i="4"/>
  <c r="BG353" i="4"/>
  <c r="BI353" i="4"/>
  <c r="BK353" i="4"/>
  <c r="BJ354" i="4"/>
  <c r="BH354" i="4"/>
  <c r="BC354" i="4"/>
  <c r="BD354" i="4"/>
  <c r="BE354" i="4"/>
  <c r="BF354" i="4"/>
  <c r="BG354" i="4"/>
  <c r="BI354" i="4"/>
  <c r="BK354" i="4"/>
  <c r="BJ355" i="4"/>
  <c r="BH355" i="4"/>
  <c r="BC355" i="4"/>
  <c r="BD355" i="4"/>
  <c r="BE355" i="4"/>
  <c r="BF355" i="4"/>
  <c r="BG355" i="4"/>
  <c r="BI355" i="4"/>
  <c r="BK355" i="4"/>
  <c r="BJ356" i="4"/>
  <c r="BH356" i="4"/>
  <c r="BC356" i="4"/>
  <c r="BD356" i="4"/>
  <c r="BE356" i="4"/>
  <c r="BF356" i="4"/>
  <c r="BG356" i="4"/>
  <c r="BI356" i="4"/>
  <c r="BK356" i="4"/>
  <c r="BJ357" i="4"/>
  <c r="BH357" i="4"/>
  <c r="BC357" i="4"/>
  <c r="BD357" i="4"/>
  <c r="BE357" i="4"/>
  <c r="BF357" i="4"/>
  <c r="BG357" i="4"/>
  <c r="BI357" i="4"/>
  <c r="BK357" i="4"/>
  <c r="BJ358" i="4"/>
  <c r="BH358" i="4"/>
  <c r="BC358" i="4"/>
  <c r="BD358" i="4"/>
  <c r="BE358" i="4"/>
  <c r="BF358" i="4"/>
  <c r="BG358" i="4"/>
  <c r="BI358" i="4"/>
  <c r="BK358" i="4"/>
  <c r="BJ359" i="4"/>
  <c r="BH359" i="4"/>
  <c r="BC359" i="4"/>
  <c r="BD359" i="4"/>
  <c r="BE359" i="4"/>
  <c r="BF359" i="4"/>
  <c r="BG359" i="4"/>
  <c r="BI359" i="4"/>
  <c r="BK359" i="4"/>
  <c r="BJ360" i="4"/>
  <c r="BH360" i="4"/>
  <c r="BC360" i="4"/>
  <c r="BD360" i="4"/>
  <c r="BE360" i="4"/>
  <c r="BF360" i="4"/>
  <c r="BG360" i="4"/>
  <c r="BI360" i="4"/>
  <c r="BK360" i="4"/>
  <c r="BJ361" i="4"/>
  <c r="BH361" i="4"/>
  <c r="BC361" i="4"/>
  <c r="BD361" i="4"/>
  <c r="BE361" i="4"/>
  <c r="BF361" i="4"/>
  <c r="BG361" i="4"/>
  <c r="BI361" i="4"/>
  <c r="BK361" i="4"/>
  <c r="BJ362" i="4"/>
  <c r="BH362" i="4"/>
  <c r="BC362" i="4"/>
  <c r="BD362" i="4"/>
  <c r="BE362" i="4"/>
  <c r="BF362" i="4"/>
  <c r="BG362" i="4"/>
  <c r="BI362" i="4"/>
  <c r="BK362" i="4"/>
  <c r="BJ363" i="4"/>
  <c r="BH363" i="4"/>
  <c r="BC363" i="4"/>
  <c r="BD363" i="4"/>
  <c r="BE363" i="4"/>
  <c r="BF363" i="4"/>
  <c r="BG363" i="4"/>
  <c r="BI363" i="4"/>
  <c r="BK363" i="4"/>
  <c r="BJ364" i="4"/>
  <c r="BH364" i="4"/>
  <c r="BC364" i="4"/>
  <c r="BD364" i="4"/>
  <c r="BE364" i="4"/>
  <c r="BF364" i="4"/>
  <c r="BG364" i="4"/>
  <c r="BI364" i="4"/>
  <c r="BK364" i="4"/>
  <c r="BJ365" i="4"/>
  <c r="BH365" i="4"/>
  <c r="BC365" i="4"/>
  <c r="BD365" i="4"/>
  <c r="BE365" i="4"/>
  <c r="BF365" i="4"/>
  <c r="BG365" i="4"/>
  <c r="BI365" i="4"/>
  <c r="BK365" i="4"/>
  <c r="BJ366" i="4"/>
  <c r="BH366" i="4"/>
  <c r="BC366" i="4"/>
  <c r="BD366" i="4"/>
  <c r="BE366" i="4"/>
  <c r="BF366" i="4"/>
  <c r="BG366" i="4"/>
  <c r="BI366" i="4"/>
  <c r="BK366" i="4"/>
  <c r="BJ367" i="4"/>
  <c r="BH367" i="4"/>
  <c r="BC367" i="4"/>
  <c r="BD367" i="4"/>
  <c r="BE367" i="4"/>
  <c r="BF367" i="4"/>
  <c r="BG367" i="4"/>
  <c r="BI367" i="4"/>
  <c r="BK367" i="4"/>
  <c r="BJ368" i="4"/>
  <c r="BH368" i="4"/>
  <c r="BC368" i="4"/>
  <c r="BD368" i="4"/>
  <c r="BE368" i="4"/>
  <c r="BF368" i="4"/>
  <c r="BG368" i="4"/>
  <c r="BI368" i="4"/>
  <c r="BK368" i="4"/>
  <c r="BJ369" i="4"/>
  <c r="BH369" i="4"/>
  <c r="BC369" i="4"/>
  <c r="BD369" i="4"/>
  <c r="BE369" i="4"/>
  <c r="BF369" i="4"/>
  <c r="BG369" i="4"/>
  <c r="BI369" i="4"/>
  <c r="BK369" i="4"/>
  <c r="BJ370" i="4"/>
  <c r="BH370" i="4"/>
  <c r="BC370" i="4"/>
  <c r="BD370" i="4"/>
  <c r="BE370" i="4"/>
  <c r="BF370" i="4"/>
  <c r="BG370" i="4"/>
  <c r="BI370" i="4"/>
  <c r="BK370" i="4"/>
  <c r="BJ371" i="4"/>
  <c r="BH371" i="4"/>
  <c r="BC371" i="4"/>
  <c r="BD371" i="4"/>
  <c r="BE371" i="4"/>
  <c r="BF371" i="4"/>
  <c r="BG371" i="4"/>
  <c r="BI371" i="4"/>
  <c r="BK371" i="4"/>
  <c r="BJ372" i="4"/>
  <c r="BH372" i="4"/>
  <c r="BC372" i="4"/>
  <c r="BD372" i="4"/>
  <c r="BE372" i="4"/>
  <c r="BF372" i="4"/>
  <c r="BG372" i="4"/>
  <c r="BI372" i="4"/>
  <c r="BK372" i="4"/>
  <c r="BJ373" i="4"/>
  <c r="BH373" i="4"/>
  <c r="BC373" i="4"/>
  <c r="BD373" i="4"/>
  <c r="BE373" i="4"/>
  <c r="BF373" i="4"/>
  <c r="BG373" i="4"/>
  <c r="BI373" i="4"/>
  <c r="BK373" i="4"/>
  <c r="BJ374" i="4"/>
  <c r="BH374" i="4"/>
  <c r="BC374" i="4"/>
  <c r="BD374" i="4"/>
  <c r="BE374" i="4"/>
  <c r="BF374" i="4"/>
  <c r="BG374" i="4"/>
  <c r="BI374" i="4"/>
  <c r="BK374" i="4"/>
  <c r="BJ375" i="4"/>
  <c r="BH375" i="4"/>
  <c r="BC375" i="4"/>
  <c r="BD375" i="4"/>
  <c r="BE375" i="4"/>
  <c r="BF375" i="4"/>
  <c r="BG375" i="4"/>
  <c r="BI375" i="4"/>
  <c r="BK375" i="4"/>
  <c r="BJ376" i="4"/>
  <c r="BH376" i="4"/>
  <c r="BC376" i="4"/>
  <c r="BD376" i="4"/>
  <c r="BE376" i="4"/>
  <c r="BF376" i="4"/>
  <c r="BG376" i="4"/>
  <c r="BI376" i="4"/>
  <c r="BK376" i="4"/>
  <c r="BJ377" i="4"/>
  <c r="BH377" i="4"/>
  <c r="BC377" i="4"/>
  <c r="BD377" i="4"/>
  <c r="BE377" i="4"/>
  <c r="BF377" i="4"/>
  <c r="BG377" i="4"/>
  <c r="BI377" i="4"/>
  <c r="BK377" i="4"/>
  <c r="BJ378" i="4"/>
  <c r="BH378" i="4"/>
  <c r="BC378" i="4"/>
  <c r="BD378" i="4"/>
  <c r="BE378" i="4"/>
  <c r="BF378" i="4"/>
  <c r="BG378" i="4"/>
  <c r="BI378" i="4"/>
  <c r="BK378" i="4"/>
  <c r="BJ379" i="4"/>
  <c r="BH379" i="4"/>
  <c r="BC379" i="4"/>
  <c r="BD379" i="4"/>
  <c r="BE379" i="4"/>
  <c r="BF379" i="4"/>
  <c r="BG379" i="4"/>
  <c r="BI379" i="4"/>
  <c r="BK379" i="4"/>
  <c r="BJ380" i="4"/>
  <c r="BH380" i="4"/>
  <c r="BC380" i="4"/>
  <c r="BD380" i="4"/>
  <c r="BE380" i="4"/>
  <c r="BF380" i="4"/>
  <c r="BG380" i="4"/>
  <c r="BI380" i="4"/>
  <c r="BK380" i="4"/>
  <c r="BJ381" i="4"/>
  <c r="BH381" i="4"/>
  <c r="BC381" i="4"/>
  <c r="BD381" i="4"/>
  <c r="BE381" i="4"/>
  <c r="BF381" i="4"/>
  <c r="BG381" i="4"/>
  <c r="BI381" i="4"/>
  <c r="BK381" i="4"/>
  <c r="BJ382" i="4"/>
  <c r="BH382" i="4"/>
  <c r="BC382" i="4"/>
  <c r="BD382" i="4"/>
  <c r="BE382" i="4"/>
  <c r="BF382" i="4"/>
  <c r="BG382" i="4"/>
  <c r="BI382" i="4"/>
  <c r="BK382" i="4"/>
  <c r="BJ383" i="4"/>
  <c r="BH383" i="4"/>
  <c r="BC383" i="4"/>
  <c r="BD383" i="4"/>
  <c r="BE383" i="4"/>
  <c r="BF383" i="4"/>
  <c r="BG383" i="4"/>
  <c r="BI383" i="4"/>
  <c r="BK383" i="4"/>
  <c r="BJ384" i="4"/>
  <c r="BH384" i="4"/>
  <c r="BC384" i="4"/>
  <c r="BD384" i="4"/>
  <c r="BE384" i="4"/>
  <c r="BF384" i="4"/>
  <c r="BG384" i="4"/>
  <c r="BI384" i="4"/>
  <c r="BK384" i="4"/>
  <c r="BJ385" i="4"/>
  <c r="BH385" i="4"/>
  <c r="BC385" i="4"/>
  <c r="BD385" i="4"/>
  <c r="BE385" i="4"/>
  <c r="BF385" i="4"/>
  <c r="BG385" i="4"/>
  <c r="BI385" i="4"/>
  <c r="BK385" i="4"/>
  <c r="BJ386" i="4"/>
  <c r="BH386" i="4"/>
  <c r="BC386" i="4"/>
  <c r="BD386" i="4"/>
  <c r="BE386" i="4"/>
  <c r="BF386" i="4"/>
  <c r="BG386" i="4"/>
  <c r="BI386" i="4"/>
  <c r="BK386" i="4"/>
  <c r="BJ387" i="4"/>
  <c r="BH387" i="4"/>
  <c r="BC387" i="4"/>
  <c r="BD387" i="4"/>
  <c r="BE387" i="4"/>
  <c r="BF387" i="4"/>
  <c r="BG387" i="4"/>
  <c r="BI387" i="4"/>
  <c r="BK387" i="4"/>
  <c r="BJ388" i="4"/>
  <c r="BH388" i="4"/>
  <c r="BC388" i="4"/>
  <c r="BD388" i="4"/>
  <c r="BE388" i="4"/>
  <c r="BF388" i="4"/>
  <c r="BG388" i="4"/>
  <c r="BI388" i="4"/>
  <c r="BK388" i="4"/>
  <c r="BJ389" i="4"/>
  <c r="BH389" i="4"/>
  <c r="BC389" i="4"/>
  <c r="BD389" i="4"/>
  <c r="BE389" i="4"/>
  <c r="BF389" i="4"/>
  <c r="BG389" i="4"/>
  <c r="BI389" i="4"/>
  <c r="BK389" i="4"/>
  <c r="BJ390" i="4"/>
  <c r="BH390" i="4"/>
  <c r="BC390" i="4"/>
  <c r="BD390" i="4"/>
  <c r="BE390" i="4"/>
  <c r="BF390" i="4"/>
  <c r="BG390" i="4"/>
  <c r="BI390" i="4"/>
  <c r="BK390" i="4"/>
  <c r="BJ391" i="4"/>
  <c r="BH391" i="4"/>
  <c r="BC391" i="4"/>
  <c r="BD391" i="4"/>
  <c r="BE391" i="4"/>
  <c r="BF391" i="4"/>
  <c r="BG391" i="4"/>
  <c r="BI391" i="4"/>
  <c r="BK391" i="4"/>
  <c r="BJ392" i="4"/>
  <c r="BH392" i="4"/>
  <c r="BC392" i="4"/>
  <c r="BD392" i="4"/>
  <c r="BE392" i="4"/>
  <c r="BF392" i="4"/>
  <c r="BG392" i="4"/>
  <c r="BI392" i="4"/>
  <c r="BK392" i="4"/>
  <c r="BJ393" i="4"/>
  <c r="BH393" i="4"/>
  <c r="BC393" i="4"/>
  <c r="BD393" i="4"/>
  <c r="BE393" i="4"/>
  <c r="BF393" i="4"/>
  <c r="BG393" i="4"/>
  <c r="BI393" i="4"/>
  <c r="BK393" i="4"/>
  <c r="BJ394" i="4"/>
  <c r="BH394" i="4"/>
  <c r="BC394" i="4"/>
  <c r="BD394" i="4"/>
  <c r="BE394" i="4"/>
  <c r="BF394" i="4"/>
  <c r="BG394" i="4"/>
  <c r="BI394" i="4"/>
  <c r="BK394" i="4"/>
  <c r="BJ395" i="4"/>
  <c r="BH395" i="4"/>
  <c r="BC395" i="4"/>
  <c r="BD395" i="4"/>
  <c r="BE395" i="4"/>
  <c r="BF395" i="4"/>
  <c r="BG395" i="4"/>
  <c r="BI395" i="4"/>
  <c r="BK395" i="4"/>
  <c r="BJ396" i="4"/>
  <c r="BH396" i="4"/>
  <c r="BC396" i="4"/>
  <c r="BD396" i="4"/>
  <c r="BE396" i="4"/>
  <c r="BF396" i="4"/>
  <c r="BG396" i="4"/>
  <c r="BI396" i="4"/>
  <c r="BK396" i="4"/>
  <c r="BJ397" i="4"/>
  <c r="BH397" i="4"/>
  <c r="BC397" i="4"/>
  <c r="BD397" i="4"/>
  <c r="BE397" i="4"/>
  <c r="BF397" i="4"/>
  <c r="BG397" i="4"/>
  <c r="BI397" i="4"/>
  <c r="BK397" i="4"/>
  <c r="BJ398" i="4"/>
  <c r="BH398" i="4"/>
  <c r="BC398" i="4"/>
  <c r="BD398" i="4"/>
  <c r="BE398" i="4"/>
  <c r="BF398" i="4"/>
  <c r="BG398" i="4"/>
  <c r="BI398" i="4"/>
  <c r="BK398" i="4"/>
  <c r="BJ399" i="4"/>
  <c r="BH399" i="4"/>
  <c r="BC399" i="4"/>
  <c r="BD399" i="4"/>
  <c r="BE399" i="4"/>
  <c r="BF399" i="4"/>
  <c r="BG399" i="4"/>
  <c r="BI399" i="4"/>
  <c r="BK399" i="4"/>
  <c r="BJ400" i="4"/>
  <c r="BH400" i="4"/>
  <c r="BC400" i="4"/>
  <c r="BD400" i="4"/>
  <c r="BE400" i="4"/>
  <c r="BF400" i="4"/>
  <c r="BG400" i="4"/>
  <c r="BI400" i="4"/>
  <c r="BK400" i="4"/>
  <c r="BJ401" i="4"/>
  <c r="BH401" i="4"/>
  <c r="BC401" i="4"/>
  <c r="BD401" i="4"/>
  <c r="BE401" i="4"/>
  <c r="BF401" i="4"/>
  <c r="BG401" i="4"/>
  <c r="BI401" i="4"/>
  <c r="BK401" i="4"/>
  <c r="BJ402" i="4"/>
  <c r="BH402" i="4"/>
  <c r="BC402" i="4"/>
  <c r="BD402" i="4"/>
  <c r="BE402" i="4"/>
  <c r="BF402" i="4"/>
  <c r="BG402" i="4"/>
  <c r="BI402" i="4"/>
  <c r="BK402" i="4"/>
  <c r="BJ403" i="4"/>
  <c r="BH403" i="4"/>
  <c r="BC403" i="4"/>
  <c r="BD403" i="4"/>
  <c r="BE403" i="4"/>
  <c r="BF403" i="4"/>
  <c r="BG403" i="4"/>
  <c r="BI403" i="4"/>
  <c r="BK403" i="4"/>
  <c r="BJ404" i="4"/>
  <c r="BH404" i="4"/>
  <c r="BC404" i="4"/>
  <c r="BD404" i="4"/>
  <c r="BE404" i="4"/>
  <c r="BF404" i="4"/>
  <c r="BG404" i="4"/>
  <c r="BI404" i="4"/>
  <c r="BK404" i="4"/>
  <c r="BJ405" i="4"/>
  <c r="BH405" i="4"/>
  <c r="BC405" i="4"/>
  <c r="BD405" i="4"/>
  <c r="BE405" i="4"/>
  <c r="BF405" i="4"/>
  <c r="BG405" i="4"/>
  <c r="BI405" i="4"/>
  <c r="BK405" i="4"/>
  <c r="BJ406" i="4"/>
  <c r="BH406" i="4"/>
  <c r="BC406" i="4"/>
  <c r="BD406" i="4"/>
  <c r="BE406" i="4"/>
  <c r="BF406" i="4"/>
  <c r="BG406" i="4"/>
  <c r="BI406" i="4"/>
  <c r="BK406" i="4"/>
  <c r="BJ407" i="4"/>
  <c r="BH407" i="4"/>
  <c r="BC407" i="4"/>
  <c r="BD407" i="4"/>
  <c r="BE407" i="4"/>
  <c r="BF407" i="4"/>
  <c r="BG407" i="4"/>
  <c r="BI407" i="4"/>
  <c r="BK407" i="4"/>
  <c r="BJ408" i="4"/>
  <c r="BH408" i="4"/>
  <c r="BC408" i="4"/>
  <c r="BD408" i="4"/>
  <c r="BE408" i="4"/>
  <c r="BF408" i="4"/>
  <c r="BG408" i="4"/>
  <c r="BI408" i="4"/>
  <c r="BK408" i="4"/>
  <c r="BJ409" i="4"/>
  <c r="BH409" i="4"/>
  <c r="BC409" i="4"/>
  <c r="BD409" i="4"/>
  <c r="BE409" i="4"/>
  <c r="BF409" i="4"/>
  <c r="BG409" i="4"/>
  <c r="BI409" i="4"/>
  <c r="BK409" i="4"/>
  <c r="BJ410" i="4"/>
  <c r="BH410" i="4"/>
  <c r="BC410" i="4"/>
  <c r="BD410" i="4"/>
  <c r="BE410" i="4"/>
  <c r="BF410" i="4"/>
  <c r="BG410" i="4"/>
  <c r="BI410" i="4"/>
  <c r="BK410" i="4"/>
  <c r="BJ411" i="4"/>
  <c r="BH411" i="4"/>
  <c r="BC411" i="4"/>
  <c r="BD411" i="4"/>
  <c r="BE411" i="4"/>
  <c r="BF411" i="4"/>
  <c r="BG411" i="4"/>
  <c r="BI411" i="4"/>
  <c r="BK411" i="4"/>
  <c r="BJ412" i="4"/>
  <c r="BH412" i="4"/>
  <c r="BC412" i="4"/>
  <c r="BD412" i="4"/>
  <c r="BE412" i="4"/>
  <c r="BF412" i="4"/>
  <c r="BG412" i="4"/>
  <c r="BI412" i="4"/>
  <c r="BK412" i="4"/>
  <c r="BJ413" i="4"/>
  <c r="BH413" i="4"/>
  <c r="BC413" i="4"/>
  <c r="BD413" i="4"/>
  <c r="BE413" i="4"/>
  <c r="BF413" i="4"/>
  <c r="BG413" i="4"/>
  <c r="BI413" i="4"/>
  <c r="BK413" i="4"/>
  <c r="BJ414" i="4"/>
  <c r="BH414" i="4"/>
  <c r="BC414" i="4"/>
  <c r="BD414" i="4"/>
  <c r="BE414" i="4"/>
  <c r="BF414" i="4"/>
  <c r="BG414" i="4"/>
  <c r="BI414" i="4"/>
  <c r="BK414" i="4"/>
  <c r="BJ415" i="4"/>
  <c r="BH415" i="4"/>
  <c r="BC415" i="4"/>
  <c r="BD415" i="4"/>
  <c r="BE415" i="4"/>
  <c r="BF415" i="4"/>
  <c r="BG415" i="4"/>
  <c r="BI415" i="4"/>
  <c r="BK415" i="4"/>
  <c r="BJ416" i="4"/>
  <c r="BH416" i="4"/>
  <c r="BC416" i="4"/>
  <c r="BD416" i="4"/>
  <c r="BE416" i="4"/>
  <c r="BF416" i="4"/>
  <c r="BG416" i="4"/>
  <c r="BI416" i="4"/>
  <c r="BK416" i="4"/>
  <c r="BJ417" i="4"/>
  <c r="BH417" i="4"/>
  <c r="BC417" i="4"/>
  <c r="BD417" i="4"/>
  <c r="BE417" i="4"/>
  <c r="BF417" i="4"/>
  <c r="BG417" i="4"/>
  <c r="BI417" i="4"/>
  <c r="BK417" i="4"/>
  <c r="BJ418" i="4"/>
  <c r="BH418" i="4"/>
  <c r="BC418" i="4"/>
  <c r="BD418" i="4"/>
  <c r="BE418" i="4"/>
  <c r="BF418" i="4"/>
  <c r="BG418" i="4"/>
  <c r="BI418" i="4"/>
  <c r="BK418" i="4"/>
  <c r="BJ419" i="4"/>
  <c r="BH419" i="4"/>
  <c r="BC419" i="4"/>
  <c r="BD419" i="4"/>
  <c r="BE419" i="4"/>
  <c r="BF419" i="4"/>
  <c r="BG419" i="4"/>
  <c r="BI419" i="4"/>
  <c r="BK419" i="4"/>
  <c r="BJ420" i="4"/>
  <c r="BH420" i="4"/>
  <c r="BC420" i="4"/>
  <c r="BD420" i="4"/>
  <c r="BE420" i="4"/>
  <c r="BF420" i="4"/>
  <c r="BG420" i="4"/>
  <c r="BI420" i="4"/>
  <c r="BK420" i="4"/>
  <c r="BJ421" i="4"/>
  <c r="BH421" i="4"/>
  <c r="BC421" i="4"/>
  <c r="BD421" i="4"/>
  <c r="BE421" i="4"/>
  <c r="BF421" i="4"/>
  <c r="BG421" i="4"/>
  <c r="BI421" i="4"/>
  <c r="BK421" i="4"/>
  <c r="BJ422" i="4"/>
  <c r="BH422" i="4"/>
  <c r="BC422" i="4"/>
  <c r="BD422" i="4"/>
  <c r="BE422" i="4"/>
  <c r="BF422" i="4"/>
  <c r="BG422" i="4"/>
  <c r="BI422" i="4"/>
  <c r="BK422" i="4"/>
  <c r="BJ423" i="4"/>
  <c r="BH423" i="4"/>
  <c r="BC423" i="4"/>
  <c r="BD423" i="4"/>
  <c r="BE423" i="4"/>
  <c r="BF423" i="4"/>
  <c r="BG423" i="4"/>
  <c r="BI423" i="4"/>
  <c r="BK423" i="4"/>
  <c r="BJ424" i="4"/>
  <c r="BH424" i="4"/>
  <c r="BC424" i="4"/>
  <c r="BD424" i="4"/>
  <c r="BE424" i="4"/>
  <c r="BF424" i="4"/>
  <c r="BG424" i="4"/>
  <c r="BI424" i="4"/>
  <c r="BK424" i="4"/>
  <c r="BJ425" i="4"/>
  <c r="BH425" i="4"/>
  <c r="BC425" i="4"/>
  <c r="BD425" i="4"/>
  <c r="BE425" i="4"/>
  <c r="BF425" i="4"/>
  <c r="BG425" i="4"/>
  <c r="BI425" i="4"/>
  <c r="BK425" i="4"/>
  <c r="BJ426" i="4"/>
  <c r="BH426" i="4"/>
  <c r="BC426" i="4"/>
  <c r="BD426" i="4"/>
  <c r="BE426" i="4"/>
  <c r="BF426" i="4"/>
  <c r="BG426" i="4"/>
  <c r="BI426" i="4"/>
  <c r="BK426" i="4"/>
  <c r="BJ427" i="4"/>
  <c r="BH427" i="4"/>
  <c r="BC427" i="4"/>
  <c r="BD427" i="4"/>
  <c r="BE427" i="4"/>
  <c r="BF427" i="4"/>
  <c r="BG427" i="4"/>
  <c r="BI427" i="4"/>
  <c r="BK427" i="4"/>
  <c r="BJ428" i="4"/>
  <c r="BH428" i="4"/>
  <c r="BC428" i="4"/>
  <c r="BD428" i="4"/>
  <c r="BE428" i="4"/>
  <c r="BF428" i="4"/>
  <c r="BG428" i="4"/>
  <c r="BI428" i="4"/>
  <c r="BK428" i="4"/>
  <c r="BJ429" i="4"/>
  <c r="BH429" i="4"/>
  <c r="BC429" i="4"/>
  <c r="BD429" i="4"/>
  <c r="BE429" i="4"/>
  <c r="BF429" i="4"/>
  <c r="BG429" i="4"/>
  <c r="BI429" i="4"/>
  <c r="BK429" i="4"/>
  <c r="BJ430" i="4"/>
  <c r="BH430" i="4"/>
  <c r="BC430" i="4"/>
  <c r="BD430" i="4"/>
  <c r="BE430" i="4"/>
  <c r="BF430" i="4"/>
  <c r="BG430" i="4"/>
  <c r="BI430" i="4"/>
  <c r="BK430" i="4"/>
  <c r="BJ431" i="4"/>
  <c r="BH431" i="4"/>
  <c r="BC431" i="4"/>
  <c r="BD431" i="4"/>
  <c r="BE431" i="4"/>
  <c r="BF431" i="4"/>
  <c r="BG431" i="4"/>
  <c r="BI431" i="4"/>
  <c r="BK431" i="4"/>
  <c r="BJ432" i="4"/>
  <c r="BH432" i="4"/>
  <c r="BC432" i="4"/>
  <c r="BD432" i="4"/>
  <c r="BE432" i="4"/>
  <c r="BF432" i="4"/>
  <c r="BG432" i="4"/>
  <c r="BI432" i="4"/>
  <c r="BK432" i="4"/>
  <c r="BJ433" i="4"/>
  <c r="BH433" i="4"/>
  <c r="BC433" i="4"/>
  <c r="BD433" i="4"/>
  <c r="BE433" i="4"/>
  <c r="BF433" i="4"/>
  <c r="BG433" i="4"/>
  <c r="BI433" i="4"/>
  <c r="BK433" i="4"/>
  <c r="BJ434" i="4"/>
  <c r="BH434" i="4"/>
  <c r="BC434" i="4"/>
  <c r="BD434" i="4"/>
  <c r="BE434" i="4"/>
  <c r="BF434" i="4"/>
  <c r="BG434" i="4"/>
  <c r="BI434" i="4"/>
  <c r="BK434" i="4"/>
  <c r="BJ435" i="4"/>
  <c r="BH435" i="4"/>
  <c r="BC435" i="4"/>
  <c r="BD435" i="4"/>
  <c r="BE435" i="4"/>
  <c r="BF435" i="4"/>
  <c r="BG435" i="4"/>
  <c r="BI435" i="4"/>
  <c r="BK435" i="4"/>
  <c r="BJ436" i="4"/>
  <c r="BH436" i="4"/>
  <c r="BC436" i="4"/>
  <c r="BD436" i="4"/>
  <c r="BE436" i="4"/>
  <c r="BF436" i="4"/>
  <c r="BG436" i="4"/>
  <c r="BI436" i="4"/>
  <c r="BK436" i="4"/>
  <c r="BJ437" i="4"/>
  <c r="BH437" i="4"/>
  <c r="BC437" i="4"/>
  <c r="BD437" i="4"/>
  <c r="BE437" i="4"/>
  <c r="BF437" i="4"/>
  <c r="BG437" i="4"/>
  <c r="BI437" i="4"/>
  <c r="BK437" i="4"/>
  <c r="BJ438" i="4"/>
  <c r="BH438" i="4"/>
  <c r="BC438" i="4"/>
  <c r="BD438" i="4"/>
  <c r="BE438" i="4"/>
  <c r="BF438" i="4"/>
  <c r="BG438" i="4"/>
  <c r="BI438" i="4"/>
  <c r="BK438" i="4"/>
  <c r="BJ439" i="4"/>
  <c r="BH439" i="4"/>
  <c r="BC439" i="4"/>
  <c r="BD439" i="4"/>
  <c r="BE439" i="4"/>
  <c r="BF439" i="4"/>
  <c r="BG439" i="4"/>
  <c r="BI439" i="4"/>
  <c r="BK439" i="4"/>
  <c r="BJ440" i="4"/>
  <c r="BH440" i="4"/>
  <c r="BC440" i="4"/>
  <c r="BD440" i="4"/>
  <c r="BE440" i="4"/>
  <c r="BF440" i="4"/>
  <c r="BG440" i="4"/>
  <c r="BI440" i="4"/>
  <c r="BK440" i="4"/>
  <c r="BJ441" i="4"/>
  <c r="BH441" i="4"/>
  <c r="BC441" i="4"/>
  <c r="BD441" i="4"/>
  <c r="BE441" i="4"/>
  <c r="BF441" i="4"/>
  <c r="BG441" i="4"/>
  <c r="BI441" i="4"/>
  <c r="BK441" i="4"/>
  <c r="BJ442" i="4"/>
  <c r="BH442" i="4"/>
  <c r="BC442" i="4"/>
  <c r="BD442" i="4"/>
  <c r="BE442" i="4"/>
  <c r="BF442" i="4"/>
  <c r="BG442" i="4"/>
  <c r="BI442" i="4"/>
  <c r="BK442" i="4"/>
  <c r="BJ443" i="4"/>
  <c r="BH443" i="4"/>
  <c r="BC443" i="4"/>
  <c r="BD443" i="4"/>
  <c r="BE443" i="4"/>
  <c r="BF443" i="4"/>
  <c r="BG443" i="4"/>
  <c r="BI443" i="4"/>
  <c r="BK443" i="4"/>
  <c r="BJ444" i="4"/>
  <c r="BH444" i="4"/>
  <c r="BC444" i="4"/>
  <c r="BD444" i="4"/>
  <c r="BE444" i="4"/>
  <c r="BF444" i="4"/>
  <c r="BG444" i="4"/>
  <c r="BI444" i="4"/>
  <c r="BK444" i="4"/>
  <c r="BJ445" i="4"/>
  <c r="BH445" i="4"/>
  <c r="BC445" i="4"/>
  <c r="BD445" i="4"/>
  <c r="BE445" i="4"/>
  <c r="BF445" i="4"/>
  <c r="BG445" i="4"/>
  <c r="BI445" i="4"/>
  <c r="BK445" i="4"/>
  <c r="BJ446" i="4"/>
  <c r="BH446" i="4"/>
  <c r="BC446" i="4"/>
  <c r="BD446" i="4"/>
  <c r="BE446" i="4"/>
  <c r="BF446" i="4"/>
  <c r="BG446" i="4"/>
  <c r="BI446" i="4"/>
  <c r="BK446" i="4"/>
  <c r="BJ447" i="4"/>
  <c r="BH447" i="4"/>
  <c r="BC447" i="4"/>
  <c r="BD447" i="4"/>
  <c r="BE447" i="4"/>
  <c r="BF447" i="4"/>
  <c r="BG447" i="4"/>
  <c r="BI447" i="4"/>
  <c r="BK447" i="4"/>
  <c r="BJ448" i="4"/>
  <c r="BH448" i="4"/>
  <c r="BC448" i="4"/>
  <c r="BD448" i="4"/>
  <c r="BE448" i="4"/>
  <c r="BF448" i="4"/>
  <c r="BG448" i="4"/>
  <c r="BI448" i="4"/>
  <c r="BK448" i="4"/>
  <c r="BJ449" i="4"/>
  <c r="BH449" i="4"/>
  <c r="BC449" i="4"/>
  <c r="BD449" i="4"/>
  <c r="BE449" i="4"/>
  <c r="BF449" i="4"/>
  <c r="BG449" i="4"/>
  <c r="BI449" i="4"/>
  <c r="BK449" i="4"/>
  <c r="BJ450" i="4"/>
  <c r="BH450" i="4"/>
  <c r="BC450" i="4"/>
  <c r="BD450" i="4"/>
  <c r="BE450" i="4"/>
  <c r="BF450" i="4"/>
  <c r="BG450" i="4"/>
  <c r="BI450" i="4"/>
  <c r="BK450" i="4"/>
  <c r="BJ451" i="4"/>
  <c r="BH451" i="4"/>
  <c r="BC451" i="4"/>
  <c r="BD451" i="4"/>
  <c r="BE451" i="4"/>
  <c r="BF451" i="4"/>
  <c r="BG451" i="4"/>
  <c r="BI451" i="4"/>
  <c r="BK451" i="4"/>
  <c r="BJ452" i="4"/>
  <c r="BH452" i="4"/>
  <c r="BC452" i="4"/>
  <c r="BD452" i="4"/>
  <c r="BE452" i="4"/>
  <c r="BF452" i="4"/>
  <c r="BG452" i="4"/>
  <c r="BI452" i="4"/>
  <c r="BK452" i="4"/>
  <c r="BJ453" i="4"/>
  <c r="BH453" i="4"/>
  <c r="BC453" i="4"/>
  <c r="BD453" i="4"/>
  <c r="BE453" i="4"/>
  <c r="BF453" i="4"/>
  <c r="BG453" i="4"/>
  <c r="BI453" i="4"/>
  <c r="BK453" i="4"/>
  <c r="BJ454" i="4"/>
  <c r="BH454" i="4"/>
  <c r="BC454" i="4"/>
  <c r="BD454" i="4"/>
  <c r="BE454" i="4"/>
  <c r="BF454" i="4"/>
  <c r="BG454" i="4"/>
  <c r="BI454" i="4"/>
  <c r="BK454" i="4"/>
  <c r="BJ455" i="4"/>
  <c r="BH455" i="4"/>
  <c r="BC455" i="4"/>
  <c r="BD455" i="4"/>
  <c r="BE455" i="4"/>
  <c r="BF455" i="4"/>
  <c r="BG455" i="4"/>
  <c r="BI455" i="4"/>
  <c r="BK455" i="4"/>
  <c r="BJ456" i="4"/>
  <c r="BH456" i="4"/>
  <c r="BC456" i="4"/>
  <c r="BD456" i="4"/>
  <c r="BE456" i="4"/>
  <c r="BF456" i="4"/>
  <c r="BG456" i="4"/>
  <c r="BI456" i="4"/>
  <c r="BK456" i="4"/>
  <c r="BJ457" i="4"/>
  <c r="BH457" i="4"/>
  <c r="BC457" i="4"/>
  <c r="BD457" i="4"/>
  <c r="BE457" i="4"/>
  <c r="BF457" i="4"/>
  <c r="BG457" i="4"/>
  <c r="BI457" i="4"/>
  <c r="BK457" i="4"/>
  <c r="BJ458" i="4"/>
  <c r="BH458" i="4"/>
  <c r="BC458" i="4"/>
  <c r="BD458" i="4"/>
  <c r="BE458" i="4"/>
  <c r="BF458" i="4"/>
  <c r="BG458" i="4"/>
  <c r="BI458" i="4"/>
  <c r="BK458" i="4"/>
  <c r="BJ459" i="4"/>
  <c r="BH459" i="4"/>
  <c r="BC459" i="4"/>
  <c r="BD459" i="4"/>
  <c r="BE459" i="4"/>
  <c r="BF459" i="4"/>
  <c r="BG459" i="4"/>
  <c r="BI459" i="4"/>
  <c r="BK459" i="4"/>
  <c r="BJ460" i="4"/>
  <c r="BH460" i="4"/>
  <c r="BC460" i="4"/>
  <c r="BD460" i="4"/>
  <c r="BE460" i="4"/>
  <c r="BF460" i="4"/>
  <c r="BG460" i="4"/>
  <c r="BI460" i="4"/>
  <c r="BK460" i="4"/>
  <c r="BJ461" i="4"/>
  <c r="BH461" i="4"/>
  <c r="BC461" i="4"/>
  <c r="BD461" i="4"/>
  <c r="BE461" i="4"/>
  <c r="BF461" i="4"/>
  <c r="BG461" i="4"/>
  <c r="BI461" i="4"/>
  <c r="BK461" i="4"/>
  <c r="BJ462" i="4"/>
  <c r="BH462" i="4"/>
  <c r="BC462" i="4"/>
  <c r="BD462" i="4"/>
  <c r="BE462" i="4"/>
  <c r="BF462" i="4"/>
  <c r="BG462" i="4"/>
  <c r="BI462" i="4"/>
  <c r="BK462" i="4"/>
  <c r="BJ463" i="4"/>
  <c r="BH463" i="4"/>
  <c r="BC463" i="4"/>
  <c r="BD463" i="4"/>
  <c r="BE463" i="4"/>
  <c r="BF463" i="4"/>
  <c r="BG463" i="4"/>
  <c r="BI463" i="4"/>
  <c r="BK463" i="4"/>
  <c r="BJ464" i="4"/>
  <c r="BH464" i="4"/>
  <c r="BC464" i="4"/>
  <c r="BD464" i="4"/>
  <c r="BE464" i="4"/>
  <c r="BF464" i="4"/>
  <c r="BG464" i="4"/>
  <c r="BI464" i="4"/>
  <c r="BK464" i="4"/>
  <c r="BJ465" i="4"/>
  <c r="BH465" i="4"/>
  <c r="BC465" i="4"/>
  <c r="BD465" i="4"/>
  <c r="BE465" i="4"/>
  <c r="BF465" i="4"/>
  <c r="BG465" i="4"/>
  <c r="BI465" i="4"/>
  <c r="BK465" i="4"/>
  <c r="BJ466" i="4"/>
  <c r="BH466" i="4"/>
  <c r="BC466" i="4"/>
  <c r="BD466" i="4"/>
  <c r="BE466" i="4"/>
  <c r="BF466" i="4"/>
  <c r="BG466" i="4"/>
  <c r="BI466" i="4"/>
  <c r="BK466" i="4"/>
  <c r="BJ467" i="4"/>
  <c r="BH467" i="4"/>
  <c r="BC467" i="4"/>
  <c r="BD467" i="4"/>
  <c r="BE467" i="4"/>
  <c r="BF467" i="4"/>
  <c r="BG467" i="4"/>
  <c r="BI467" i="4"/>
  <c r="BK467" i="4"/>
  <c r="BJ468" i="4"/>
  <c r="BH468" i="4"/>
  <c r="BC468" i="4"/>
  <c r="BD468" i="4"/>
  <c r="BE468" i="4"/>
  <c r="BF468" i="4"/>
  <c r="BG468" i="4"/>
  <c r="BI468" i="4"/>
  <c r="BK468" i="4"/>
  <c r="BJ469" i="4"/>
  <c r="BH469" i="4"/>
  <c r="BC469" i="4"/>
  <c r="BD469" i="4"/>
  <c r="BE469" i="4"/>
  <c r="BF469" i="4"/>
  <c r="BG469" i="4"/>
  <c r="BI469" i="4"/>
  <c r="BK469" i="4"/>
  <c r="BJ470" i="4"/>
  <c r="BH470" i="4"/>
  <c r="BC470" i="4"/>
  <c r="BD470" i="4"/>
  <c r="BE470" i="4"/>
  <c r="BF470" i="4"/>
  <c r="BG470" i="4"/>
  <c r="BI470" i="4"/>
  <c r="BK470" i="4"/>
  <c r="BJ471" i="4"/>
  <c r="BH471" i="4"/>
  <c r="BC471" i="4"/>
  <c r="BD471" i="4"/>
  <c r="BE471" i="4"/>
  <c r="BF471" i="4"/>
  <c r="BG471" i="4"/>
  <c r="BI471" i="4"/>
  <c r="BK471" i="4"/>
  <c r="BJ472" i="4"/>
  <c r="BH472" i="4"/>
  <c r="BC472" i="4"/>
  <c r="BD472" i="4"/>
  <c r="BE472" i="4"/>
  <c r="BF472" i="4"/>
  <c r="BG472" i="4"/>
  <c r="BI472" i="4"/>
  <c r="BK472" i="4"/>
  <c r="BJ473" i="4"/>
  <c r="BH473" i="4"/>
  <c r="BC473" i="4"/>
  <c r="BD473" i="4"/>
  <c r="BE473" i="4"/>
  <c r="BF473" i="4"/>
  <c r="BG473" i="4"/>
  <c r="BI473" i="4"/>
  <c r="BK473" i="4"/>
  <c r="BJ474" i="4"/>
  <c r="BH474" i="4"/>
  <c r="BC474" i="4"/>
  <c r="BD474" i="4"/>
  <c r="BE474" i="4"/>
  <c r="BF474" i="4"/>
  <c r="BG474" i="4"/>
  <c r="BI474" i="4"/>
  <c r="BK474" i="4"/>
  <c r="BJ475" i="4"/>
  <c r="BH475" i="4"/>
  <c r="BC475" i="4"/>
  <c r="BD475" i="4"/>
  <c r="BE475" i="4"/>
  <c r="BF475" i="4"/>
  <c r="BG475" i="4"/>
  <c r="BI475" i="4"/>
  <c r="BK475" i="4"/>
  <c r="BJ476" i="4"/>
  <c r="BH476" i="4"/>
  <c r="BC476" i="4"/>
  <c r="BD476" i="4"/>
  <c r="BE476" i="4"/>
  <c r="BF476" i="4"/>
  <c r="BG476" i="4"/>
  <c r="BI476" i="4"/>
  <c r="BK476" i="4"/>
  <c r="BJ477" i="4"/>
  <c r="BH477" i="4"/>
  <c r="BC477" i="4"/>
  <c r="BD477" i="4"/>
  <c r="BE477" i="4"/>
  <c r="BF477" i="4"/>
  <c r="BG477" i="4"/>
  <c r="BI477" i="4"/>
  <c r="BK477" i="4"/>
  <c r="BJ478" i="4"/>
  <c r="BH478" i="4"/>
  <c r="BC478" i="4"/>
  <c r="BD478" i="4"/>
  <c r="BE478" i="4"/>
  <c r="BF478" i="4"/>
  <c r="BG478" i="4"/>
  <c r="BI478" i="4"/>
  <c r="BK478" i="4"/>
  <c r="BJ479" i="4"/>
  <c r="BH479" i="4"/>
  <c r="BC479" i="4"/>
  <c r="BD479" i="4"/>
  <c r="BE479" i="4"/>
  <c r="BF479" i="4"/>
  <c r="BG479" i="4"/>
  <c r="BI479" i="4"/>
  <c r="BK479" i="4"/>
  <c r="BJ480" i="4"/>
  <c r="BH480" i="4"/>
  <c r="BC480" i="4"/>
  <c r="BD480" i="4"/>
  <c r="BE480" i="4"/>
  <c r="BF480" i="4"/>
  <c r="BG480" i="4"/>
  <c r="BI480" i="4"/>
  <c r="BK480" i="4"/>
  <c r="BJ481" i="4"/>
  <c r="BH481" i="4"/>
  <c r="BC481" i="4"/>
  <c r="BD481" i="4"/>
  <c r="BE481" i="4"/>
  <c r="BF481" i="4"/>
  <c r="BG481" i="4"/>
  <c r="BI481" i="4"/>
  <c r="BK481" i="4"/>
  <c r="BJ482" i="4"/>
  <c r="BH482" i="4"/>
  <c r="BC482" i="4"/>
  <c r="BD482" i="4"/>
  <c r="BE482" i="4"/>
  <c r="BF482" i="4"/>
  <c r="BG482" i="4"/>
  <c r="BI482" i="4"/>
  <c r="BK482" i="4"/>
  <c r="BJ483" i="4"/>
  <c r="BH483" i="4"/>
  <c r="BC483" i="4"/>
  <c r="BD483" i="4"/>
  <c r="BE483" i="4"/>
  <c r="BF483" i="4"/>
  <c r="BG483" i="4"/>
  <c r="BI483" i="4"/>
  <c r="BK483" i="4"/>
  <c r="BJ484" i="4"/>
  <c r="BH484" i="4"/>
  <c r="BC484" i="4"/>
  <c r="BD484" i="4"/>
  <c r="BE484" i="4"/>
  <c r="BF484" i="4"/>
  <c r="BG484" i="4"/>
  <c r="BI484" i="4"/>
  <c r="BK484" i="4"/>
  <c r="BJ485" i="4"/>
  <c r="BH485" i="4"/>
  <c r="BC485" i="4"/>
  <c r="BD485" i="4"/>
  <c r="BE485" i="4"/>
  <c r="BF485" i="4"/>
  <c r="BG485" i="4"/>
  <c r="BI485" i="4"/>
  <c r="BK485" i="4"/>
  <c r="BJ486" i="4"/>
  <c r="BH486" i="4"/>
  <c r="BC486" i="4"/>
  <c r="BD486" i="4"/>
  <c r="BE486" i="4"/>
  <c r="BF486" i="4"/>
  <c r="BG486" i="4"/>
  <c r="BI486" i="4"/>
  <c r="BK486" i="4"/>
  <c r="BJ487" i="4"/>
  <c r="BH487" i="4"/>
  <c r="BC487" i="4"/>
  <c r="BD487" i="4"/>
  <c r="BE487" i="4"/>
  <c r="BF487" i="4"/>
  <c r="BG487" i="4"/>
  <c r="BI487" i="4"/>
  <c r="BK487" i="4"/>
  <c r="BJ488" i="4"/>
  <c r="BH488" i="4"/>
  <c r="BC488" i="4"/>
  <c r="BD488" i="4"/>
  <c r="BE488" i="4"/>
  <c r="BF488" i="4"/>
  <c r="BG488" i="4"/>
  <c r="BI488" i="4"/>
  <c r="BK488" i="4"/>
  <c r="BJ489" i="4"/>
  <c r="BH489" i="4"/>
  <c r="BC489" i="4"/>
  <c r="BD489" i="4"/>
  <c r="BE489" i="4"/>
  <c r="BF489" i="4"/>
  <c r="BG489" i="4"/>
  <c r="BI489" i="4"/>
  <c r="BK489" i="4"/>
  <c r="BJ490" i="4"/>
  <c r="BH490" i="4"/>
  <c r="BC490" i="4"/>
  <c r="BD490" i="4"/>
  <c r="BE490" i="4"/>
  <c r="BF490" i="4"/>
  <c r="BG490" i="4"/>
  <c r="BI490" i="4"/>
  <c r="BK490" i="4"/>
  <c r="BJ491" i="4"/>
  <c r="BH491" i="4"/>
  <c r="BC491" i="4"/>
  <c r="BD491" i="4"/>
  <c r="BE491" i="4"/>
  <c r="BF491" i="4"/>
  <c r="BG491" i="4"/>
  <c r="BI491" i="4"/>
  <c r="BK491" i="4"/>
  <c r="BJ492" i="4"/>
  <c r="BH492" i="4"/>
  <c r="BC492" i="4"/>
  <c r="BD492" i="4"/>
  <c r="BE492" i="4"/>
  <c r="BF492" i="4"/>
  <c r="BG492" i="4"/>
  <c r="BI492" i="4"/>
  <c r="BK492" i="4"/>
  <c r="BJ493" i="4"/>
  <c r="BH493" i="4"/>
  <c r="BC493" i="4"/>
  <c r="BD493" i="4"/>
  <c r="BE493" i="4"/>
  <c r="BF493" i="4"/>
  <c r="BG493" i="4"/>
  <c r="BI493" i="4"/>
  <c r="BK493" i="4"/>
  <c r="BJ494" i="4"/>
  <c r="BH494" i="4"/>
  <c r="BC494" i="4"/>
  <c r="BD494" i="4"/>
  <c r="BE494" i="4"/>
  <c r="BF494" i="4"/>
  <c r="BG494" i="4"/>
  <c r="BI494" i="4"/>
  <c r="BK494" i="4"/>
  <c r="BJ495" i="4"/>
  <c r="BH495" i="4"/>
  <c r="BC495" i="4"/>
  <c r="BD495" i="4"/>
  <c r="BE495" i="4"/>
  <c r="BF495" i="4"/>
  <c r="BG495" i="4"/>
  <c r="BI495" i="4"/>
  <c r="BK495" i="4"/>
  <c r="BJ496" i="4"/>
  <c r="BH496" i="4"/>
  <c r="BC496" i="4"/>
  <c r="BD496" i="4"/>
  <c r="BE496" i="4"/>
  <c r="BF496" i="4"/>
  <c r="BG496" i="4"/>
  <c r="BI496" i="4"/>
  <c r="BK496" i="4"/>
  <c r="BJ497" i="4"/>
  <c r="BH497" i="4"/>
  <c r="BC497" i="4"/>
  <c r="BD497" i="4"/>
  <c r="BE497" i="4"/>
  <c r="BF497" i="4"/>
  <c r="BG497" i="4"/>
  <c r="BI497" i="4"/>
  <c r="BK497" i="4"/>
  <c r="BJ498" i="4"/>
  <c r="BH498" i="4"/>
  <c r="BC498" i="4"/>
  <c r="BD498" i="4"/>
  <c r="BE498" i="4"/>
  <c r="BF498" i="4"/>
  <c r="BG498" i="4"/>
  <c r="BI498" i="4"/>
  <c r="BK498" i="4"/>
  <c r="BJ499" i="4"/>
  <c r="BH499" i="4"/>
  <c r="BC499" i="4"/>
  <c r="BD499" i="4"/>
  <c r="BE499" i="4"/>
  <c r="BF499" i="4"/>
  <c r="BG499" i="4"/>
  <c r="BI499" i="4"/>
  <c r="BK499" i="4"/>
  <c r="BJ500" i="4"/>
  <c r="BH500" i="4"/>
  <c r="BC500" i="4"/>
  <c r="BD500" i="4"/>
  <c r="BE500" i="4"/>
  <c r="BF500" i="4"/>
  <c r="BG500" i="4"/>
  <c r="BI500" i="4"/>
  <c r="BK500" i="4"/>
  <c r="BJ501" i="4"/>
  <c r="BH501" i="4"/>
  <c r="BC501" i="4"/>
  <c r="BD501" i="4"/>
  <c r="BE501" i="4"/>
  <c r="BF501" i="4"/>
  <c r="BG501" i="4"/>
  <c r="BI501" i="4"/>
  <c r="BK501" i="4"/>
  <c r="BJ502" i="4"/>
  <c r="BH502" i="4"/>
  <c r="BC502" i="4"/>
  <c r="BD502" i="4"/>
  <c r="BE502" i="4"/>
  <c r="BF502" i="4"/>
  <c r="BG502" i="4"/>
  <c r="BI502" i="4"/>
  <c r="BK502" i="4"/>
  <c r="BJ503" i="4"/>
  <c r="BH503" i="4"/>
  <c r="BC503" i="4"/>
  <c r="BD503" i="4"/>
  <c r="BE503" i="4"/>
  <c r="BF503" i="4"/>
  <c r="BG503" i="4"/>
  <c r="BI503" i="4"/>
  <c r="BK503" i="4"/>
  <c r="BJ504" i="4"/>
  <c r="BH504" i="4"/>
  <c r="BC504" i="4"/>
  <c r="BD504" i="4"/>
  <c r="BE504" i="4"/>
  <c r="BF504" i="4"/>
  <c r="BG504" i="4"/>
  <c r="BI504" i="4"/>
  <c r="BK504" i="4"/>
  <c r="BJ505" i="4"/>
  <c r="BH505" i="4"/>
  <c r="BC505" i="4"/>
  <c r="BD505" i="4"/>
  <c r="BE505" i="4"/>
  <c r="BF505" i="4"/>
  <c r="BG505" i="4"/>
  <c r="BI505" i="4"/>
  <c r="BK505" i="4"/>
  <c r="BJ506" i="4"/>
  <c r="BH506" i="4"/>
  <c r="BC506" i="4"/>
  <c r="BD506" i="4"/>
  <c r="BE506" i="4"/>
  <c r="BF506" i="4"/>
  <c r="BG506" i="4"/>
  <c r="BI506" i="4"/>
  <c r="BK506" i="4"/>
  <c r="BJ507" i="4"/>
  <c r="BH507" i="4"/>
  <c r="BC507" i="4"/>
  <c r="BD507" i="4"/>
  <c r="BE507" i="4"/>
  <c r="BF507" i="4"/>
  <c r="BG507" i="4"/>
  <c r="BI507" i="4"/>
  <c r="BK507" i="4"/>
  <c r="BJ508" i="4"/>
  <c r="BH508" i="4"/>
  <c r="BC508" i="4"/>
  <c r="BD508" i="4"/>
  <c r="BE508" i="4"/>
  <c r="BF508" i="4"/>
  <c r="BG508" i="4"/>
  <c r="BI508" i="4"/>
  <c r="BK508" i="4"/>
  <c r="BJ509" i="4"/>
  <c r="BH509" i="4"/>
  <c r="BC509" i="4"/>
  <c r="BD509" i="4"/>
  <c r="BE509" i="4"/>
  <c r="BF509" i="4"/>
  <c r="BG509" i="4"/>
  <c r="BI509" i="4"/>
  <c r="BK509" i="4"/>
  <c r="BJ510" i="4"/>
  <c r="BH510" i="4"/>
  <c r="BC510" i="4"/>
  <c r="BD510" i="4"/>
  <c r="BE510" i="4"/>
  <c r="BF510" i="4"/>
  <c r="BG510" i="4"/>
  <c r="BI510" i="4"/>
  <c r="BK510" i="4"/>
  <c r="BJ511" i="4"/>
  <c r="BH511" i="4"/>
  <c r="BC511" i="4"/>
  <c r="BD511" i="4"/>
  <c r="BE511" i="4"/>
  <c r="BF511" i="4"/>
  <c r="BG511" i="4"/>
  <c r="BI511" i="4"/>
  <c r="BK511" i="4"/>
  <c r="BJ512" i="4"/>
  <c r="BH512" i="4"/>
  <c r="BC512" i="4"/>
  <c r="BD512" i="4"/>
  <c r="BE512" i="4"/>
  <c r="BF512" i="4"/>
  <c r="BG512" i="4"/>
  <c r="BI512" i="4"/>
  <c r="BK512" i="4"/>
  <c r="BJ513" i="4"/>
  <c r="BH513" i="4"/>
  <c r="BC513" i="4"/>
  <c r="BD513" i="4"/>
  <c r="BE513" i="4"/>
  <c r="BF513" i="4"/>
  <c r="BG513" i="4"/>
  <c r="BI513" i="4"/>
  <c r="BK513" i="4"/>
  <c r="BJ514" i="4"/>
  <c r="BH514" i="4"/>
  <c r="BC514" i="4"/>
  <c r="BD514" i="4"/>
  <c r="BE514" i="4"/>
  <c r="BF514" i="4"/>
  <c r="BG514" i="4"/>
  <c r="BI514" i="4"/>
  <c r="BK514" i="4"/>
  <c r="BJ515" i="4"/>
  <c r="BH515" i="4"/>
  <c r="BC515" i="4"/>
  <c r="BD515" i="4"/>
  <c r="BE515" i="4"/>
  <c r="BF515" i="4"/>
  <c r="BG515" i="4"/>
  <c r="BI515" i="4"/>
  <c r="BK515" i="4"/>
  <c r="BJ516" i="4"/>
  <c r="BH516" i="4"/>
  <c r="BC516" i="4"/>
  <c r="BD516" i="4"/>
  <c r="BE516" i="4"/>
  <c r="BF516" i="4"/>
  <c r="BG516" i="4"/>
  <c r="BI516" i="4"/>
  <c r="BK5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91" i="4"/>
  <c r="BB92" i="4"/>
  <c r="BB93" i="4"/>
  <c r="BB94" i="4"/>
  <c r="BB95" i="4"/>
  <c r="BB96" i="4"/>
  <c r="BB97" i="4"/>
  <c r="BB98" i="4"/>
  <c r="BB99" i="4"/>
  <c r="BB100" i="4"/>
  <c r="BB101" i="4"/>
  <c r="BB102" i="4"/>
  <c r="BB103" i="4"/>
  <c r="BB104" i="4"/>
  <c r="BB105" i="4"/>
  <c r="BB106" i="4"/>
  <c r="BB107" i="4"/>
  <c r="BB108" i="4"/>
  <c r="BB109" i="4"/>
  <c r="BB110" i="4"/>
  <c r="BB111" i="4"/>
  <c r="BB112" i="4"/>
  <c r="BB113" i="4"/>
  <c r="BB114" i="4"/>
  <c r="BB115" i="4"/>
  <c r="BB116" i="4"/>
  <c r="BB117" i="4"/>
  <c r="BB118" i="4"/>
  <c r="BB119" i="4"/>
  <c r="BB120" i="4"/>
  <c r="BB121" i="4"/>
  <c r="BB122" i="4"/>
  <c r="BB123" i="4"/>
  <c r="BB124" i="4"/>
  <c r="BB125" i="4"/>
  <c r="BB126" i="4"/>
  <c r="BB127" i="4"/>
  <c r="BB128" i="4"/>
  <c r="BB129" i="4"/>
  <c r="BB130" i="4"/>
  <c r="BB131" i="4"/>
  <c r="BB132" i="4"/>
  <c r="BB133" i="4"/>
  <c r="BB134" i="4"/>
  <c r="BB135" i="4"/>
  <c r="BB136" i="4"/>
  <c r="BB137" i="4"/>
  <c r="BB138" i="4"/>
  <c r="BB139" i="4"/>
  <c r="BB140" i="4"/>
  <c r="BB141" i="4"/>
  <c r="BB142" i="4"/>
  <c r="BB143" i="4"/>
  <c r="BB144" i="4"/>
  <c r="BB145" i="4"/>
  <c r="BB146" i="4"/>
  <c r="BB147" i="4"/>
  <c r="BB148" i="4"/>
  <c r="BB149" i="4"/>
  <c r="BB150" i="4"/>
  <c r="BB151" i="4"/>
  <c r="BB152" i="4"/>
  <c r="BB153" i="4"/>
  <c r="BB154" i="4"/>
  <c r="BB155" i="4"/>
  <c r="BB156" i="4"/>
  <c r="BB157" i="4"/>
  <c r="BB158" i="4"/>
  <c r="BB159" i="4"/>
  <c r="BB160" i="4"/>
  <c r="BB161" i="4"/>
  <c r="BB162" i="4"/>
  <c r="BB163" i="4"/>
  <c r="BB164" i="4"/>
  <c r="BB165" i="4"/>
  <c r="BB166" i="4"/>
  <c r="BB167" i="4"/>
  <c r="BB168" i="4"/>
  <c r="BB169" i="4"/>
  <c r="BB170" i="4"/>
  <c r="BB171" i="4"/>
  <c r="BB172" i="4"/>
  <c r="BB173" i="4"/>
  <c r="BB174" i="4"/>
  <c r="BB175" i="4"/>
  <c r="BB176" i="4"/>
  <c r="BB177" i="4"/>
  <c r="BB178" i="4"/>
  <c r="BB179" i="4"/>
  <c r="BB180" i="4"/>
  <c r="BB181" i="4"/>
  <c r="BB182" i="4"/>
  <c r="BB183" i="4"/>
  <c r="BB184" i="4"/>
  <c r="BB185" i="4"/>
  <c r="BB186" i="4"/>
  <c r="BB187" i="4"/>
  <c r="BB188" i="4"/>
  <c r="BB189" i="4"/>
  <c r="BB190" i="4"/>
  <c r="BB191" i="4"/>
  <c r="BB192" i="4"/>
  <c r="BB193" i="4"/>
  <c r="BB194" i="4"/>
  <c r="BB195" i="4"/>
  <c r="BB196" i="4"/>
  <c r="BB197" i="4"/>
  <c r="BB198" i="4"/>
  <c r="BB199" i="4"/>
  <c r="BB200" i="4"/>
  <c r="BB201" i="4"/>
  <c r="BB202" i="4"/>
  <c r="BB203" i="4"/>
  <c r="BB204" i="4"/>
  <c r="BB205" i="4"/>
  <c r="BB206" i="4"/>
  <c r="BB207" i="4"/>
  <c r="BB208" i="4"/>
  <c r="BB209" i="4"/>
  <c r="BB210" i="4"/>
  <c r="BB211" i="4"/>
  <c r="BB212" i="4"/>
  <c r="BB213" i="4"/>
  <c r="BB214" i="4"/>
  <c r="BB215" i="4"/>
  <c r="BB216" i="4"/>
  <c r="BB217" i="4"/>
  <c r="BB218" i="4"/>
  <c r="BB219" i="4"/>
  <c r="BB220" i="4"/>
  <c r="BB221" i="4"/>
  <c r="BB222" i="4"/>
  <c r="BB223" i="4"/>
  <c r="BB224" i="4"/>
  <c r="BB225" i="4"/>
  <c r="BB226" i="4"/>
  <c r="BB227" i="4"/>
  <c r="BB228" i="4"/>
  <c r="BB229" i="4"/>
  <c r="BB230" i="4"/>
  <c r="BB231" i="4"/>
  <c r="BB232" i="4"/>
  <c r="BB233" i="4"/>
  <c r="BB234" i="4"/>
  <c r="BB235" i="4"/>
  <c r="BB236" i="4"/>
  <c r="BB237" i="4"/>
  <c r="BB238" i="4"/>
  <c r="BB239" i="4"/>
  <c r="BB240" i="4"/>
  <c r="BB241" i="4"/>
  <c r="BB242" i="4"/>
  <c r="BB243" i="4"/>
  <c r="BB244" i="4"/>
  <c r="BB245" i="4"/>
  <c r="BB246" i="4"/>
  <c r="BB247" i="4"/>
  <c r="BB248" i="4"/>
  <c r="BB249" i="4"/>
  <c r="BB250" i="4"/>
  <c r="BB251" i="4"/>
  <c r="BB252" i="4"/>
  <c r="BB253" i="4"/>
  <c r="BB254" i="4"/>
  <c r="BB255" i="4"/>
  <c r="BB256" i="4"/>
  <c r="BB257" i="4"/>
  <c r="BB258" i="4"/>
  <c r="BB259" i="4"/>
  <c r="BB260" i="4"/>
  <c r="BB261" i="4"/>
  <c r="BB262" i="4"/>
  <c r="BB263" i="4"/>
  <c r="BB264" i="4"/>
  <c r="BB265" i="4"/>
  <c r="BB266" i="4"/>
  <c r="BB267" i="4"/>
  <c r="BB268" i="4"/>
  <c r="BB269" i="4"/>
  <c r="BB270" i="4"/>
  <c r="BB271" i="4"/>
  <c r="BB272" i="4"/>
  <c r="BB273" i="4"/>
  <c r="BB274" i="4"/>
  <c r="BB275" i="4"/>
  <c r="BB276" i="4"/>
  <c r="BB277" i="4"/>
  <c r="BB278" i="4"/>
  <c r="BB279" i="4"/>
  <c r="BB280" i="4"/>
  <c r="BB281" i="4"/>
  <c r="BB282" i="4"/>
  <c r="BB283" i="4"/>
  <c r="BB284" i="4"/>
  <c r="BB285" i="4"/>
  <c r="BB286" i="4"/>
  <c r="BB287" i="4"/>
  <c r="BB288" i="4"/>
  <c r="BB289" i="4"/>
  <c r="BB290" i="4"/>
  <c r="BB291" i="4"/>
  <c r="BB292" i="4"/>
  <c r="BB293" i="4"/>
  <c r="BB294" i="4"/>
  <c r="BB295" i="4"/>
  <c r="BB296" i="4"/>
  <c r="BB297" i="4"/>
  <c r="BB298" i="4"/>
  <c r="BB299" i="4"/>
  <c r="BB300" i="4"/>
  <c r="BB301" i="4"/>
  <c r="BB302" i="4"/>
  <c r="BB303" i="4"/>
  <c r="BB304" i="4"/>
  <c r="BB305" i="4"/>
  <c r="BB306" i="4"/>
  <c r="BB307" i="4"/>
  <c r="BB308" i="4"/>
  <c r="BB309" i="4"/>
  <c r="BB310" i="4"/>
  <c r="BB311" i="4"/>
  <c r="BB312" i="4"/>
  <c r="BB313" i="4"/>
  <c r="BB314" i="4"/>
  <c r="BB315" i="4"/>
  <c r="BB316" i="4"/>
  <c r="BB317" i="4"/>
  <c r="BB318" i="4"/>
  <c r="BB319" i="4"/>
  <c r="BB320" i="4"/>
  <c r="BB321" i="4"/>
  <c r="BB322" i="4"/>
  <c r="BB323" i="4"/>
  <c r="BB324" i="4"/>
  <c r="BB325" i="4"/>
  <c r="BB326" i="4"/>
  <c r="BB327" i="4"/>
  <c r="BB328" i="4"/>
  <c r="BB329" i="4"/>
  <c r="BB330" i="4"/>
  <c r="BB331" i="4"/>
  <c r="BB332" i="4"/>
  <c r="BB333" i="4"/>
  <c r="BB334" i="4"/>
  <c r="BB335" i="4"/>
  <c r="BB336" i="4"/>
  <c r="BB337" i="4"/>
  <c r="BB338" i="4"/>
  <c r="BB339" i="4"/>
  <c r="BB340" i="4"/>
  <c r="BB341" i="4"/>
  <c r="BB342" i="4"/>
  <c r="BB343" i="4"/>
  <c r="BB344" i="4"/>
  <c r="BB345" i="4"/>
  <c r="BB346" i="4"/>
  <c r="BB347" i="4"/>
  <c r="BB348" i="4"/>
  <c r="BB349" i="4"/>
  <c r="BB350" i="4"/>
  <c r="BB351" i="4"/>
  <c r="BB352" i="4"/>
  <c r="BB353" i="4"/>
  <c r="BB354" i="4"/>
  <c r="BB355" i="4"/>
  <c r="BB356" i="4"/>
  <c r="BB357" i="4"/>
  <c r="BB358" i="4"/>
  <c r="BB359" i="4"/>
  <c r="BB360" i="4"/>
  <c r="BB361" i="4"/>
  <c r="BB362" i="4"/>
  <c r="BB363" i="4"/>
  <c r="BB364" i="4"/>
  <c r="BB365" i="4"/>
  <c r="BB366" i="4"/>
  <c r="BB367" i="4"/>
  <c r="BB368" i="4"/>
  <c r="BB369" i="4"/>
  <c r="BB370" i="4"/>
  <c r="BB371" i="4"/>
  <c r="BB372" i="4"/>
  <c r="BB373" i="4"/>
  <c r="BB374" i="4"/>
  <c r="BB375" i="4"/>
  <c r="BB376" i="4"/>
  <c r="BB377" i="4"/>
  <c r="BB378" i="4"/>
  <c r="BB379" i="4"/>
  <c r="BB380" i="4"/>
  <c r="BB381" i="4"/>
  <c r="BB382" i="4"/>
  <c r="BB383" i="4"/>
  <c r="BB384" i="4"/>
  <c r="BB385" i="4"/>
  <c r="BB386" i="4"/>
  <c r="BB387" i="4"/>
  <c r="BB388" i="4"/>
  <c r="BB389" i="4"/>
  <c r="BB390" i="4"/>
  <c r="BB391" i="4"/>
  <c r="BB392" i="4"/>
  <c r="BB393" i="4"/>
  <c r="BB394" i="4"/>
  <c r="BB395" i="4"/>
  <c r="BB396" i="4"/>
  <c r="BB397" i="4"/>
  <c r="BB398" i="4"/>
  <c r="BB399" i="4"/>
  <c r="BB400" i="4"/>
  <c r="BB401" i="4"/>
  <c r="BB402" i="4"/>
  <c r="BB403" i="4"/>
  <c r="BB404" i="4"/>
  <c r="BB405" i="4"/>
  <c r="BB406" i="4"/>
  <c r="BB407" i="4"/>
  <c r="BB408" i="4"/>
  <c r="BB409" i="4"/>
  <c r="BB410" i="4"/>
  <c r="BB411" i="4"/>
  <c r="BB412" i="4"/>
  <c r="BB413" i="4"/>
  <c r="BB414" i="4"/>
  <c r="BB415" i="4"/>
  <c r="BB416" i="4"/>
  <c r="BB417" i="4"/>
  <c r="BB418" i="4"/>
  <c r="BB419" i="4"/>
  <c r="BB420" i="4"/>
  <c r="BB421" i="4"/>
  <c r="BB422" i="4"/>
  <c r="BB423" i="4"/>
  <c r="BB424" i="4"/>
  <c r="BB425" i="4"/>
  <c r="BB426" i="4"/>
  <c r="BB427" i="4"/>
  <c r="BB428" i="4"/>
  <c r="BB429" i="4"/>
  <c r="BB430" i="4"/>
  <c r="BB431" i="4"/>
  <c r="BB432" i="4"/>
  <c r="BB433" i="4"/>
  <c r="BB434" i="4"/>
  <c r="BB435" i="4"/>
  <c r="BB436" i="4"/>
  <c r="BB437" i="4"/>
  <c r="BB438" i="4"/>
  <c r="BB439" i="4"/>
  <c r="BB440" i="4"/>
  <c r="BB441" i="4"/>
  <c r="BB442" i="4"/>
  <c r="BB443" i="4"/>
  <c r="BB444" i="4"/>
  <c r="BB445" i="4"/>
  <c r="BB446" i="4"/>
  <c r="BB447" i="4"/>
  <c r="BB448" i="4"/>
  <c r="BB449" i="4"/>
  <c r="BB450" i="4"/>
  <c r="BB451" i="4"/>
  <c r="BB452" i="4"/>
  <c r="BB453" i="4"/>
  <c r="BB454" i="4"/>
  <c r="BB455" i="4"/>
  <c r="BB456" i="4"/>
  <c r="BB457" i="4"/>
  <c r="BB458" i="4"/>
  <c r="BB459" i="4"/>
  <c r="BB460" i="4"/>
  <c r="BB461" i="4"/>
  <c r="BB462" i="4"/>
  <c r="BB463" i="4"/>
  <c r="BB464" i="4"/>
  <c r="BB465" i="4"/>
  <c r="BB466" i="4"/>
  <c r="BB467" i="4"/>
  <c r="BB468" i="4"/>
  <c r="BB469" i="4"/>
  <c r="BB470" i="4"/>
  <c r="BB471" i="4"/>
  <c r="BB472" i="4"/>
  <c r="BB473" i="4"/>
  <c r="BB474" i="4"/>
  <c r="BB475" i="4"/>
  <c r="BB476" i="4"/>
  <c r="BB477" i="4"/>
  <c r="BB478" i="4"/>
  <c r="BB479" i="4"/>
  <c r="BB480" i="4"/>
  <c r="BB481" i="4"/>
  <c r="BB482" i="4"/>
  <c r="BB483" i="4"/>
  <c r="BB484" i="4"/>
  <c r="BB485" i="4"/>
  <c r="BB486" i="4"/>
  <c r="BB487" i="4"/>
  <c r="BB488" i="4"/>
  <c r="BB489" i="4"/>
  <c r="BB490" i="4"/>
  <c r="BB491" i="4"/>
  <c r="BB492" i="4"/>
  <c r="BB493" i="4"/>
  <c r="BB494" i="4"/>
  <c r="BB495" i="4"/>
  <c r="BB496" i="4"/>
  <c r="BB497" i="4"/>
  <c r="BB498" i="4"/>
  <c r="BB499" i="4"/>
  <c r="BB500" i="4"/>
  <c r="BB501" i="4"/>
  <c r="BB502" i="4"/>
  <c r="BB503" i="4"/>
  <c r="BB504" i="4"/>
  <c r="BB505" i="4"/>
  <c r="BB506" i="4"/>
  <c r="BB507" i="4"/>
  <c r="BB508" i="4"/>
  <c r="BB509" i="4"/>
  <c r="BB510" i="4"/>
  <c r="BB511" i="4"/>
  <c r="BB512" i="4"/>
  <c r="BB513" i="4"/>
  <c r="BB514" i="4"/>
  <c r="BB515" i="4"/>
  <c r="BB516" i="4"/>
  <c r="AR2" i="4"/>
  <c r="AR8" i="4"/>
  <c r="AR9" i="4"/>
  <c r="AZ15" i="4"/>
  <c r="AY16" i="4"/>
  <c r="AW16" i="4"/>
  <c r="AR10" i="4"/>
  <c r="AR16" i="4"/>
  <c r="AS16" i="4"/>
  <c r="AZ14" i="4"/>
  <c r="AS15" i="4"/>
  <c r="AT16" i="4"/>
  <c r="AS14" i="4"/>
  <c r="AU16" i="4"/>
  <c r="AV16" i="4"/>
  <c r="AX16" i="4"/>
  <c r="AZ16" i="4"/>
  <c r="AY17" i="4"/>
  <c r="AW17" i="4"/>
  <c r="AR17" i="4"/>
  <c r="AS17" i="4"/>
  <c r="AT17" i="4"/>
  <c r="AU17" i="4"/>
  <c r="AV17" i="4"/>
  <c r="AX17" i="4"/>
  <c r="AZ17" i="4"/>
  <c r="AY18" i="4"/>
  <c r="AW18" i="4"/>
  <c r="AR18" i="4"/>
  <c r="AS18" i="4"/>
  <c r="AT18" i="4"/>
  <c r="AU18" i="4"/>
  <c r="AV18" i="4"/>
  <c r="AX18" i="4"/>
  <c r="AZ18" i="4"/>
  <c r="AY19" i="4"/>
  <c r="AW19" i="4"/>
  <c r="AR19" i="4"/>
  <c r="AS19" i="4"/>
  <c r="AT19" i="4"/>
  <c r="AU19" i="4"/>
  <c r="AV19" i="4"/>
  <c r="AX19" i="4"/>
  <c r="AZ19" i="4"/>
  <c r="AY20" i="4"/>
  <c r="AW20" i="4"/>
  <c r="AR20" i="4"/>
  <c r="AS20" i="4"/>
  <c r="AT20" i="4"/>
  <c r="AU20" i="4"/>
  <c r="AV20" i="4"/>
  <c r="AX20" i="4"/>
  <c r="AZ20" i="4"/>
  <c r="AY21" i="4"/>
  <c r="AW21" i="4"/>
  <c r="AR21" i="4"/>
  <c r="AS21" i="4"/>
  <c r="AT21" i="4"/>
  <c r="AU21" i="4"/>
  <c r="AV21" i="4"/>
  <c r="AX21" i="4"/>
  <c r="AZ21" i="4"/>
  <c r="AY22" i="4"/>
  <c r="AW22" i="4"/>
  <c r="AR22" i="4"/>
  <c r="AS22" i="4"/>
  <c r="AT22" i="4"/>
  <c r="AU22" i="4"/>
  <c r="AV22" i="4"/>
  <c r="AX22" i="4"/>
  <c r="AZ22" i="4"/>
  <c r="AY23" i="4"/>
  <c r="AW23" i="4"/>
  <c r="AR23" i="4"/>
  <c r="AS23" i="4"/>
  <c r="AT23" i="4"/>
  <c r="AU23" i="4"/>
  <c r="AV23" i="4"/>
  <c r="AX23" i="4"/>
  <c r="AZ23" i="4"/>
  <c r="AY24" i="4"/>
  <c r="AW24" i="4"/>
  <c r="AR24" i="4"/>
  <c r="AS24" i="4"/>
  <c r="AT24" i="4"/>
  <c r="AU24" i="4"/>
  <c r="AV24" i="4"/>
  <c r="AX24" i="4"/>
  <c r="AZ24" i="4"/>
  <c r="AY25" i="4"/>
  <c r="AW25" i="4"/>
  <c r="AR25" i="4"/>
  <c r="AS25" i="4"/>
  <c r="AT25" i="4"/>
  <c r="AU25" i="4"/>
  <c r="AV25" i="4"/>
  <c r="AX25" i="4"/>
  <c r="AZ25" i="4"/>
  <c r="AY26" i="4"/>
  <c r="AW26" i="4"/>
  <c r="AR26" i="4"/>
  <c r="AS26" i="4"/>
  <c r="AT26" i="4"/>
  <c r="AU26" i="4"/>
  <c r="AV26" i="4"/>
  <c r="AX26" i="4"/>
  <c r="AZ26" i="4"/>
  <c r="AY27" i="4"/>
  <c r="AW27" i="4"/>
  <c r="AR27" i="4"/>
  <c r="AS27" i="4"/>
  <c r="AT27" i="4"/>
  <c r="AU27" i="4"/>
  <c r="AV27" i="4"/>
  <c r="AX27" i="4"/>
  <c r="AZ27" i="4"/>
  <c r="AY28" i="4"/>
  <c r="AW28" i="4"/>
  <c r="AR28" i="4"/>
  <c r="AS28" i="4"/>
  <c r="AT28" i="4"/>
  <c r="AU28" i="4"/>
  <c r="AV28" i="4"/>
  <c r="AX28" i="4"/>
  <c r="AZ28" i="4"/>
  <c r="AY29" i="4"/>
  <c r="AW29" i="4"/>
  <c r="AR29" i="4"/>
  <c r="AS29" i="4"/>
  <c r="AT29" i="4"/>
  <c r="AU29" i="4"/>
  <c r="AV29" i="4"/>
  <c r="AX29" i="4"/>
  <c r="AZ29" i="4"/>
  <c r="AY30" i="4"/>
  <c r="AW30" i="4"/>
  <c r="AR30" i="4"/>
  <c r="AS30" i="4"/>
  <c r="AT30" i="4"/>
  <c r="AU30" i="4"/>
  <c r="AV30" i="4"/>
  <c r="AX30" i="4"/>
  <c r="AZ30" i="4"/>
  <c r="AY31" i="4"/>
  <c r="AW31" i="4"/>
  <c r="AR31" i="4"/>
  <c r="AS31" i="4"/>
  <c r="AT31" i="4"/>
  <c r="AU31" i="4"/>
  <c r="AV31" i="4"/>
  <c r="AX31" i="4"/>
  <c r="AZ31" i="4"/>
  <c r="AY32" i="4"/>
  <c r="AW32" i="4"/>
  <c r="AR32" i="4"/>
  <c r="AS32" i="4"/>
  <c r="AT32" i="4"/>
  <c r="AU32" i="4"/>
  <c r="AV32" i="4"/>
  <c r="AX32" i="4"/>
  <c r="AZ32" i="4"/>
  <c r="AY33" i="4"/>
  <c r="AW33" i="4"/>
  <c r="AR33" i="4"/>
  <c r="AS33" i="4"/>
  <c r="AT33" i="4"/>
  <c r="AU33" i="4"/>
  <c r="AV33" i="4"/>
  <c r="AX33" i="4"/>
  <c r="AZ33" i="4"/>
  <c r="AY34" i="4"/>
  <c r="AW34" i="4"/>
  <c r="AR34" i="4"/>
  <c r="AS34" i="4"/>
  <c r="AT34" i="4"/>
  <c r="AU34" i="4"/>
  <c r="AV34" i="4"/>
  <c r="AX34" i="4"/>
  <c r="AZ34" i="4"/>
  <c r="AY35" i="4"/>
  <c r="AW35" i="4"/>
  <c r="AR35" i="4"/>
  <c r="AS35" i="4"/>
  <c r="AT35" i="4"/>
  <c r="AU35" i="4"/>
  <c r="AV35" i="4"/>
  <c r="AX35" i="4"/>
  <c r="AZ35" i="4"/>
  <c r="AY36" i="4"/>
  <c r="AW36" i="4"/>
  <c r="AR36" i="4"/>
  <c r="AS36" i="4"/>
  <c r="AT36" i="4"/>
  <c r="AU36" i="4"/>
  <c r="AV36" i="4"/>
  <c r="AX36" i="4"/>
  <c r="AZ36" i="4"/>
  <c r="AY37" i="4"/>
  <c r="AW37" i="4"/>
  <c r="AR37" i="4"/>
  <c r="AS37" i="4"/>
  <c r="AT37" i="4"/>
  <c r="AU37" i="4"/>
  <c r="AV37" i="4"/>
  <c r="AX37" i="4"/>
  <c r="AZ37" i="4"/>
  <c r="AY38" i="4"/>
  <c r="AW38" i="4"/>
  <c r="AR38" i="4"/>
  <c r="AS38" i="4"/>
  <c r="AT38" i="4"/>
  <c r="AU38" i="4"/>
  <c r="AV38" i="4"/>
  <c r="AX38" i="4"/>
  <c r="AZ38" i="4"/>
  <c r="AY39" i="4"/>
  <c r="AW39" i="4"/>
  <c r="AR39" i="4"/>
  <c r="AS39" i="4"/>
  <c r="AT39" i="4"/>
  <c r="AU39" i="4"/>
  <c r="AV39" i="4"/>
  <c r="AX39" i="4"/>
  <c r="AZ39" i="4"/>
  <c r="AY40" i="4"/>
  <c r="AW40" i="4"/>
  <c r="AR40" i="4"/>
  <c r="AS40" i="4"/>
  <c r="AT40" i="4"/>
  <c r="AU40" i="4"/>
  <c r="AV40" i="4"/>
  <c r="AX40" i="4"/>
  <c r="AZ40" i="4"/>
  <c r="AY41" i="4"/>
  <c r="AW41" i="4"/>
  <c r="AR41" i="4"/>
  <c r="AS41" i="4"/>
  <c r="AT41" i="4"/>
  <c r="AU41" i="4"/>
  <c r="AV41" i="4"/>
  <c r="AX41" i="4"/>
  <c r="AZ41" i="4"/>
  <c r="AY42" i="4"/>
  <c r="AW42" i="4"/>
  <c r="AR42" i="4"/>
  <c r="AS42" i="4"/>
  <c r="AT42" i="4"/>
  <c r="AU42" i="4"/>
  <c r="AV42" i="4"/>
  <c r="AX42" i="4"/>
  <c r="AZ42" i="4"/>
  <c r="AY43" i="4"/>
  <c r="AW43" i="4"/>
  <c r="AR43" i="4"/>
  <c r="AS43" i="4"/>
  <c r="AT43" i="4"/>
  <c r="AU43" i="4"/>
  <c r="AV43" i="4"/>
  <c r="AX43" i="4"/>
  <c r="AZ43" i="4"/>
  <c r="AY44" i="4"/>
  <c r="AW44" i="4"/>
  <c r="AR44" i="4"/>
  <c r="AS44" i="4"/>
  <c r="AT44" i="4"/>
  <c r="AU44" i="4"/>
  <c r="AV44" i="4"/>
  <c r="AX44" i="4"/>
  <c r="AZ44" i="4"/>
  <c r="AY45" i="4"/>
  <c r="AW45" i="4"/>
  <c r="AR45" i="4"/>
  <c r="AS45" i="4"/>
  <c r="AT45" i="4"/>
  <c r="AU45" i="4"/>
  <c r="AV45" i="4"/>
  <c r="AX45" i="4"/>
  <c r="AZ45" i="4"/>
  <c r="AY46" i="4"/>
  <c r="AW46" i="4"/>
  <c r="AR46" i="4"/>
  <c r="AS46" i="4"/>
  <c r="AT46" i="4"/>
  <c r="AU46" i="4"/>
  <c r="AV46" i="4"/>
  <c r="AX46" i="4"/>
  <c r="AZ46" i="4"/>
  <c r="AY47" i="4"/>
  <c r="AW47" i="4"/>
  <c r="AR47" i="4"/>
  <c r="AS47" i="4"/>
  <c r="AT47" i="4"/>
  <c r="AU47" i="4"/>
  <c r="AV47" i="4"/>
  <c r="AX47" i="4"/>
  <c r="AZ47" i="4"/>
  <c r="AY48" i="4"/>
  <c r="AW48" i="4"/>
  <c r="AR48" i="4"/>
  <c r="AS48" i="4"/>
  <c r="AT48" i="4"/>
  <c r="AU48" i="4"/>
  <c r="AV48" i="4"/>
  <c r="AX48" i="4"/>
  <c r="AZ48" i="4"/>
  <c r="AY49" i="4"/>
  <c r="AW49" i="4"/>
  <c r="AR49" i="4"/>
  <c r="AS49" i="4"/>
  <c r="AT49" i="4"/>
  <c r="AU49" i="4"/>
  <c r="AV49" i="4"/>
  <c r="AX49" i="4"/>
  <c r="AZ49" i="4"/>
  <c r="AY50" i="4"/>
  <c r="AW50" i="4"/>
  <c r="AR50" i="4"/>
  <c r="AS50" i="4"/>
  <c r="AT50" i="4"/>
  <c r="AU50" i="4"/>
  <c r="AV50" i="4"/>
  <c r="AX50" i="4"/>
  <c r="AZ50" i="4"/>
  <c r="AY51" i="4"/>
  <c r="AW51" i="4"/>
  <c r="AR51" i="4"/>
  <c r="AS51" i="4"/>
  <c r="AT51" i="4"/>
  <c r="AU51" i="4"/>
  <c r="AV51" i="4"/>
  <c r="AX51" i="4"/>
  <c r="AZ51" i="4"/>
  <c r="AY52" i="4"/>
  <c r="AW52" i="4"/>
  <c r="AR52" i="4"/>
  <c r="AS52" i="4"/>
  <c r="AT52" i="4"/>
  <c r="AU52" i="4"/>
  <c r="AV52" i="4"/>
  <c r="AX52" i="4"/>
  <c r="AZ52" i="4"/>
  <c r="AY53" i="4"/>
  <c r="AW53" i="4"/>
  <c r="AR53" i="4"/>
  <c r="AS53" i="4"/>
  <c r="AT53" i="4"/>
  <c r="AU53" i="4"/>
  <c r="AV53" i="4"/>
  <c r="AX53" i="4"/>
  <c r="AZ53" i="4"/>
  <c r="AY54" i="4"/>
  <c r="AW54" i="4"/>
  <c r="AR54" i="4"/>
  <c r="AS54" i="4"/>
  <c r="AT54" i="4"/>
  <c r="AU54" i="4"/>
  <c r="AV54" i="4"/>
  <c r="AX54" i="4"/>
  <c r="AZ54" i="4"/>
  <c r="AY55" i="4"/>
  <c r="AW55" i="4"/>
  <c r="AR55" i="4"/>
  <c r="AS55" i="4"/>
  <c r="AT55" i="4"/>
  <c r="AU55" i="4"/>
  <c r="AV55" i="4"/>
  <c r="AX55" i="4"/>
  <c r="AZ55" i="4"/>
  <c r="AY56" i="4"/>
  <c r="AW56" i="4"/>
  <c r="AR56" i="4"/>
  <c r="AS56" i="4"/>
  <c r="AT56" i="4"/>
  <c r="AU56" i="4"/>
  <c r="AV56" i="4"/>
  <c r="AX56" i="4"/>
  <c r="AZ56" i="4"/>
  <c r="AY57" i="4"/>
  <c r="AW57" i="4"/>
  <c r="AR57" i="4"/>
  <c r="AS57" i="4"/>
  <c r="AT57" i="4"/>
  <c r="AU57" i="4"/>
  <c r="AV57" i="4"/>
  <c r="AX57" i="4"/>
  <c r="AZ57" i="4"/>
  <c r="AY58" i="4"/>
  <c r="AW58" i="4"/>
  <c r="AR58" i="4"/>
  <c r="AS58" i="4"/>
  <c r="AT58" i="4"/>
  <c r="AU58" i="4"/>
  <c r="AV58" i="4"/>
  <c r="AX58" i="4"/>
  <c r="AZ58" i="4"/>
  <c r="AY59" i="4"/>
  <c r="AW59" i="4"/>
  <c r="AR59" i="4"/>
  <c r="AS59" i="4"/>
  <c r="AT59" i="4"/>
  <c r="AU59" i="4"/>
  <c r="AV59" i="4"/>
  <c r="AX59" i="4"/>
  <c r="AZ59" i="4"/>
  <c r="AY60" i="4"/>
  <c r="AW60" i="4"/>
  <c r="AR60" i="4"/>
  <c r="AS60" i="4"/>
  <c r="AT60" i="4"/>
  <c r="AU60" i="4"/>
  <c r="AV60" i="4"/>
  <c r="AX60" i="4"/>
  <c r="AZ60" i="4"/>
  <c r="AY61" i="4"/>
  <c r="AW61" i="4"/>
  <c r="AR61" i="4"/>
  <c r="AS61" i="4"/>
  <c r="AT61" i="4"/>
  <c r="AU61" i="4"/>
  <c r="AV61" i="4"/>
  <c r="AX61" i="4"/>
  <c r="AZ61" i="4"/>
  <c r="AY62" i="4"/>
  <c r="AW62" i="4"/>
  <c r="AR62" i="4"/>
  <c r="AS62" i="4"/>
  <c r="AT62" i="4"/>
  <c r="AU62" i="4"/>
  <c r="AV62" i="4"/>
  <c r="AX62" i="4"/>
  <c r="AZ62" i="4"/>
  <c r="AY63" i="4"/>
  <c r="AW63" i="4"/>
  <c r="AR63" i="4"/>
  <c r="AS63" i="4"/>
  <c r="AT63" i="4"/>
  <c r="AU63" i="4"/>
  <c r="AV63" i="4"/>
  <c r="AX63" i="4"/>
  <c r="AZ63" i="4"/>
  <c r="AY64" i="4"/>
  <c r="AW64" i="4"/>
  <c r="AR64" i="4"/>
  <c r="AS64" i="4"/>
  <c r="AT64" i="4"/>
  <c r="AU64" i="4"/>
  <c r="AV64" i="4"/>
  <c r="AX64" i="4"/>
  <c r="AZ64" i="4"/>
  <c r="AY65" i="4"/>
  <c r="AW65" i="4"/>
  <c r="AR65" i="4"/>
  <c r="AS65" i="4"/>
  <c r="AT65" i="4"/>
  <c r="AU65" i="4"/>
  <c r="AV65" i="4"/>
  <c r="AX65" i="4"/>
  <c r="AZ65" i="4"/>
  <c r="AY66" i="4"/>
  <c r="AW66" i="4"/>
  <c r="AR66" i="4"/>
  <c r="AS66" i="4"/>
  <c r="AT66" i="4"/>
  <c r="AU66" i="4"/>
  <c r="AV66" i="4"/>
  <c r="AX66" i="4"/>
  <c r="AZ66" i="4"/>
  <c r="AY67" i="4"/>
  <c r="AW67" i="4"/>
  <c r="AR67" i="4"/>
  <c r="AS67" i="4"/>
  <c r="AT67" i="4"/>
  <c r="AU67" i="4"/>
  <c r="AV67" i="4"/>
  <c r="AX67" i="4"/>
  <c r="AZ67" i="4"/>
  <c r="AY68" i="4"/>
  <c r="AW68" i="4"/>
  <c r="AR68" i="4"/>
  <c r="AS68" i="4"/>
  <c r="AT68" i="4"/>
  <c r="AU68" i="4"/>
  <c r="AV68" i="4"/>
  <c r="AX68" i="4"/>
  <c r="AZ68" i="4"/>
  <c r="AY69" i="4"/>
  <c r="AW69" i="4"/>
  <c r="AR69" i="4"/>
  <c r="AS69" i="4"/>
  <c r="AT69" i="4"/>
  <c r="AU69" i="4"/>
  <c r="AV69" i="4"/>
  <c r="AX69" i="4"/>
  <c r="AZ69" i="4"/>
  <c r="AY70" i="4"/>
  <c r="AW70" i="4"/>
  <c r="AR70" i="4"/>
  <c r="AS70" i="4"/>
  <c r="AT70" i="4"/>
  <c r="AU70" i="4"/>
  <c r="AV70" i="4"/>
  <c r="AX70" i="4"/>
  <c r="AZ70" i="4"/>
  <c r="AY71" i="4"/>
  <c r="AW71" i="4"/>
  <c r="AR71" i="4"/>
  <c r="AS71" i="4"/>
  <c r="AT71" i="4"/>
  <c r="AU71" i="4"/>
  <c r="AV71" i="4"/>
  <c r="AX71" i="4"/>
  <c r="AZ71" i="4"/>
  <c r="AY72" i="4"/>
  <c r="AW72" i="4"/>
  <c r="AR72" i="4"/>
  <c r="AS72" i="4"/>
  <c r="AT72" i="4"/>
  <c r="AU72" i="4"/>
  <c r="AV72" i="4"/>
  <c r="AX72" i="4"/>
  <c r="AZ72" i="4"/>
  <c r="AY73" i="4"/>
  <c r="AW73" i="4"/>
  <c r="AR73" i="4"/>
  <c r="AS73" i="4"/>
  <c r="AT73" i="4"/>
  <c r="AU73" i="4"/>
  <c r="AV73" i="4"/>
  <c r="AX73" i="4"/>
  <c r="AZ73" i="4"/>
  <c r="AY74" i="4"/>
  <c r="AW74" i="4"/>
  <c r="AR74" i="4"/>
  <c r="AS74" i="4"/>
  <c r="AT74" i="4"/>
  <c r="AU74" i="4"/>
  <c r="AV74" i="4"/>
  <c r="AX74" i="4"/>
  <c r="AZ74" i="4"/>
  <c r="AY75" i="4"/>
  <c r="AW75" i="4"/>
  <c r="AR75" i="4"/>
  <c r="AS75" i="4"/>
  <c r="AT75" i="4"/>
  <c r="AU75" i="4"/>
  <c r="AV75" i="4"/>
  <c r="AX75" i="4"/>
  <c r="AZ75" i="4"/>
  <c r="AY76" i="4"/>
  <c r="AW76" i="4"/>
  <c r="AR76" i="4"/>
  <c r="AS76" i="4"/>
  <c r="AT76" i="4"/>
  <c r="AU76" i="4"/>
  <c r="AV76" i="4"/>
  <c r="AX76" i="4"/>
  <c r="AZ76" i="4"/>
  <c r="AY77" i="4"/>
  <c r="AW77" i="4"/>
  <c r="AR77" i="4"/>
  <c r="AS77" i="4"/>
  <c r="AT77" i="4"/>
  <c r="AU77" i="4"/>
  <c r="AV77" i="4"/>
  <c r="AX77" i="4"/>
  <c r="AZ77" i="4"/>
  <c r="AY78" i="4"/>
  <c r="AW78" i="4"/>
  <c r="AR78" i="4"/>
  <c r="AS78" i="4"/>
  <c r="AT78" i="4"/>
  <c r="AU78" i="4"/>
  <c r="AV78" i="4"/>
  <c r="AX78" i="4"/>
  <c r="AZ78" i="4"/>
  <c r="AY79" i="4"/>
  <c r="AW79" i="4"/>
  <c r="AR79" i="4"/>
  <c r="AS79" i="4"/>
  <c r="AT79" i="4"/>
  <c r="AU79" i="4"/>
  <c r="AV79" i="4"/>
  <c r="AX79" i="4"/>
  <c r="AZ79" i="4"/>
  <c r="AY80" i="4"/>
  <c r="AW80" i="4"/>
  <c r="AR80" i="4"/>
  <c r="AS80" i="4"/>
  <c r="AT80" i="4"/>
  <c r="AU80" i="4"/>
  <c r="AV80" i="4"/>
  <c r="AX80" i="4"/>
  <c r="AZ80" i="4"/>
  <c r="AY81" i="4"/>
  <c r="AW81" i="4"/>
  <c r="AR81" i="4"/>
  <c r="AS81" i="4"/>
  <c r="AT81" i="4"/>
  <c r="AU81" i="4"/>
  <c r="AV81" i="4"/>
  <c r="AX81" i="4"/>
  <c r="AZ81" i="4"/>
  <c r="AY82" i="4"/>
  <c r="AW82" i="4"/>
  <c r="AR82" i="4"/>
  <c r="AS82" i="4"/>
  <c r="AT82" i="4"/>
  <c r="AU82" i="4"/>
  <c r="AV82" i="4"/>
  <c r="AX82" i="4"/>
  <c r="AZ82" i="4"/>
  <c r="AY83" i="4"/>
  <c r="AW83" i="4"/>
  <c r="AR83" i="4"/>
  <c r="AS83" i="4"/>
  <c r="AT83" i="4"/>
  <c r="AU83" i="4"/>
  <c r="AV83" i="4"/>
  <c r="AX83" i="4"/>
  <c r="AZ83" i="4"/>
  <c r="AY84" i="4"/>
  <c r="AW84" i="4"/>
  <c r="AR84" i="4"/>
  <c r="AS84" i="4"/>
  <c r="AT84" i="4"/>
  <c r="AU84" i="4"/>
  <c r="AV84" i="4"/>
  <c r="AX84" i="4"/>
  <c r="AZ84" i="4"/>
  <c r="AY85" i="4"/>
  <c r="AW85" i="4"/>
  <c r="AR85" i="4"/>
  <c r="AS85" i="4"/>
  <c r="AT85" i="4"/>
  <c r="AU85" i="4"/>
  <c r="AV85" i="4"/>
  <c r="AX85" i="4"/>
  <c r="AZ85" i="4"/>
  <c r="AY86" i="4"/>
  <c r="AW86" i="4"/>
  <c r="AR86" i="4"/>
  <c r="AS86" i="4"/>
  <c r="AT86" i="4"/>
  <c r="AU86" i="4"/>
  <c r="AV86" i="4"/>
  <c r="AX86" i="4"/>
  <c r="AZ86" i="4"/>
  <c r="AY87" i="4"/>
  <c r="AW87" i="4"/>
  <c r="AR87" i="4"/>
  <c r="AS87" i="4"/>
  <c r="AT87" i="4"/>
  <c r="AU87" i="4"/>
  <c r="AV87" i="4"/>
  <c r="AX87" i="4"/>
  <c r="AZ87" i="4"/>
  <c r="AY88" i="4"/>
  <c r="AW88" i="4"/>
  <c r="AR88" i="4"/>
  <c r="AS88" i="4"/>
  <c r="AT88" i="4"/>
  <c r="AU88" i="4"/>
  <c r="AV88" i="4"/>
  <c r="AX88" i="4"/>
  <c r="AZ88" i="4"/>
  <c r="AY89" i="4"/>
  <c r="AW89" i="4"/>
  <c r="AR89" i="4"/>
  <c r="AS89" i="4"/>
  <c r="AT89" i="4"/>
  <c r="AU89" i="4"/>
  <c r="AV89" i="4"/>
  <c r="AX89" i="4"/>
  <c r="AZ89" i="4"/>
  <c r="AY90" i="4"/>
  <c r="AW90" i="4"/>
  <c r="AR90" i="4"/>
  <c r="AS90" i="4"/>
  <c r="AT90" i="4"/>
  <c r="AU90" i="4"/>
  <c r="AV90" i="4"/>
  <c r="AX90" i="4"/>
  <c r="AZ90" i="4"/>
  <c r="AY91" i="4"/>
  <c r="AW91" i="4"/>
  <c r="AR91" i="4"/>
  <c r="AS91" i="4"/>
  <c r="AT91" i="4"/>
  <c r="AU91" i="4"/>
  <c r="AV91" i="4"/>
  <c r="AX91" i="4"/>
  <c r="AZ91" i="4"/>
  <c r="AY92" i="4"/>
  <c r="AW92" i="4"/>
  <c r="AR92" i="4"/>
  <c r="AS92" i="4"/>
  <c r="AT92" i="4"/>
  <c r="AU92" i="4"/>
  <c r="AV92" i="4"/>
  <c r="AX92" i="4"/>
  <c r="AZ92" i="4"/>
  <c r="AY93" i="4"/>
  <c r="AW93" i="4"/>
  <c r="AR93" i="4"/>
  <c r="AS93" i="4"/>
  <c r="AT93" i="4"/>
  <c r="AU93" i="4"/>
  <c r="AV93" i="4"/>
  <c r="AX93" i="4"/>
  <c r="AZ93" i="4"/>
  <c r="AY94" i="4"/>
  <c r="AW94" i="4"/>
  <c r="AR94" i="4"/>
  <c r="AS94" i="4"/>
  <c r="AT94" i="4"/>
  <c r="AU94" i="4"/>
  <c r="AV94" i="4"/>
  <c r="AX94" i="4"/>
  <c r="AZ94" i="4"/>
  <c r="AY95" i="4"/>
  <c r="AW95" i="4"/>
  <c r="AR95" i="4"/>
  <c r="AS95" i="4"/>
  <c r="AT95" i="4"/>
  <c r="AU95" i="4"/>
  <c r="AV95" i="4"/>
  <c r="AX95" i="4"/>
  <c r="AZ95" i="4"/>
  <c r="AY96" i="4"/>
  <c r="AW96" i="4"/>
  <c r="AR96" i="4"/>
  <c r="AS96" i="4"/>
  <c r="AT96" i="4"/>
  <c r="AU96" i="4"/>
  <c r="AV96" i="4"/>
  <c r="AX96" i="4"/>
  <c r="AZ96" i="4"/>
  <c r="AY97" i="4"/>
  <c r="AW97" i="4"/>
  <c r="AR97" i="4"/>
  <c r="AS97" i="4"/>
  <c r="AT97" i="4"/>
  <c r="AU97" i="4"/>
  <c r="AV97" i="4"/>
  <c r="AX97" i="4"/>
  <c r="AZ97" i="4"/>
  <c r="AY98" i="4"/>
  <c r="AW98" i="4"/>
  <c r="AR98" i="4"/>
  <c r="AS98" i="4"/>
  <c r="AT98" i="4"/>
  <c r="AU98" i="4"/>
  <c r="AV98" i="4"/>
  <c r="AX98" i="4"/>
  <c r="AZ98" i="4"/>
  <c r="AY99" i="4"/>
  <c r="AW99" i="4"/>
  <c r="AR99" i="4"/>
  <c r="AS99" i="4"/>
  <c r="AT99" i="4"/>
  <c r="AU99" i="4"/>
  <c r="AV99" i="4"/>
  <c r="AX99" i="4"/>
  <c r="AZ99" i="4"/>
  <c r="AY100" i="4"/>
  <c r="AW100" i="4"/>
  <c r="AR100" i="4"/>
  <c r="AS100" i="4"/>
  <c r="AT100" i="4"/>
  <c r="AU100" i="4"/>
  <c r="AV100" i="4"/>
  <c r="AX100" i="4"/>
  <c r="AZ100" i="4"/>
  <c r="AY101" i="4"/>
  <c r="AW101" i="4"/>
  <c r="AR101" i="4"/>
  <c r="AS101" i="4"/>
  <c r="AT101" i="4"/>
  <c r="AU101" i="4"/>
  <c r="AV101" i="4"/>
  <c r="AX101" i="4"/>
  <c r="AZ101" i="4"/>
  <c r="AY102" i="4"/>
  <c r="AW102" i="4"/>
  <c r="AR102" i="4"/>
  <c r="AS102" i="4"/>
  <c r="AT102" i="4"/>
  <c r="AU102" i="4"/>
  <c r="AV102" i="4"/>
  <c r="AX102" i="4"/>
  <c r="AZ102" i="4"/>
  <c r="AY103" i="4"/>
  <c r="AW103" i="4"/>
  <c r="AR103" i="4"/>
  <c r="AS103" i="4"/>
  <c r="AT103" i="4"/>
  <c r="AU103" i="4"/>
  <c r="AV103" i="4"/>
  <c r="AX103" i="4"/>
  <c r="AZ103" i="4"/>
  <c r="AY104" i="4"/>
  <c r="AW104" i="4"/>
  <c r="AR104" i="4"/>
  <c r="AS104" i="4"/>
  <c r="AT104" i="4"/>
  <c r="AU104" i="4"/>
  <c r="AV104" i="4"/>
  <c r="AX104" i="4"/>
  <c r="AZ104" i="4"/>
  <c r="AY105" i="4"/>
  <c r="AW105" i="4"/>
  <c r="AR105" i="4"/>
  <c r="AS105" i="4"/>
  <c r="AT105" i="4"/>
  <c r="AU105" i="4"/>
  <c r="AV105" i="4"/>
  <c r="AX105" i="4"/>
  <c r="AZ105" i="4"/>
  <c r="AY106" i="4"/>
  <c r="AW106" i="4"/>
  <c r="AR106" i="4"/>
  <c r="AS106" i="4"/>
  <c r="AT106" i="4"/>
  <c r="AU106" i="4"/>
  <c r="AV106" i="4"/>
  <c r="AX106" i="4"/>
  <c r="AZ106" i="4"/>
  <c r="AY107" i="4"/>
  <c r="AW107" i="4"/>
  <c r="AR107" i="4"/>
  <c r="AS107" i="4"/>
  <c r="AT107" i="4"/>
  <c r="AU107" i="4"/>
  <c r="AV107" i="4"/>
  <c r="AX107" i="4"/>
  <c r="AZ107" i="4"/>
  <c r="AY108" i="4"/>
  <c r="AW108" i="4"/>
  <c r="AR108" i="4"/>
  <c r="AS108" i="4"/>
  <c r="AT108" i="4"/>
  <c r="AU108" i="4"/>
  <c r="AV108" i="4"/>
  <c r="AX108" i="4"/>
  <c r="AZ108" i="4"/>
  <c r="AY109" i="4"/>
  <c r="AW109" i="4"/>
  <c r="AR109" i="4"/>
  <c r="AS109" i="4"/>
  <c r="AT109" i="4"/>
  <c r="AU109" i="4"/>
  <c r="AV109" i="4"/>
  <c r="AX109" i="4"/>
  <c r="AZ109" i="4"/>
  <c r="AY110" i="4"/>
  <c r="AW110" i="4"/>
  <c r="AR110" i="4"/>
  <c r="AS110" i="4"/>
  <c r="AT110" i="4"/>
  <c r="AU110" i="4"/>
  <c r="AV110" i="4"/>
  <c r="AX110" i="4"/>
  <c r="AZ110" i="4"/>
  <c r="AY111" i="4"/>
  <c r="AW111" i="4"/>
  <c r="AR111" i="4"/>
  <c r="AS111" i="4"/>
  <c r="AT111" i="4"/>
  <c r="AU111" i="4"/>
  <c r="AV111" i="4"/>
  <c r="AX111" i="4"/>
  <c r="AZ111" i="4"/>
  <c r="AY112" i="4"/>
  <c r="AW112" i="4"/>
  <c r="AR112" i="4"/>
  <c r="AS112" i="4"/>
  <c r="AT112" i="4"/>
  <c r="AU112" i="4"/>
  <c r="AV112" i="4"/>
  <c r="AX112" i="4"/>
  <c r="AZ112" i="4"/>
  <c r="AY113" i="4"/>
  <c r="AW113" i="4"/>
  <c r="AR113" i="4"/>
  <c r="AS113" i="4"/>
  <c r="AT113" i="4"/>
  <c r="AU113" i="4"/>
  <c r="AV113" i="4"/>
  <c r="AX113" i="4"/>
  <c r="AZ113" i="4"/>
  <c r="AY114" i="4"/>
  <c r="AW114" i="4"/>
  <c r="AR114" i="4"/>
  <c r="AS114" i="4"/>
  <c r="AT114" i="4"/>
  <c r="AU114" i="4"/>
  <c r="AV114" i="4"/>
  <c r="AX114" i="4"/>
  <c r="AZ114" i="4"/>
  <c r="AY115" i="4"/>
  <c r="AW115" i="4"/>
  <c r="AR115" i="4"/>
  <c r="AS115" i="4"/>
  <c r="AT115" i="4"/>
  <c r="AU115" i="4"/>
  <c r="AV115" i="4"/>
  <c r="AX115" i="4"/>
  <c r="AZ115" i="4"/>
  <c r="AY116" i="4"/>
  <c r="AW116" i="4"/>
  <c r="AR116" i="4"/>
  <c r="AS116" i="4"/>
  <c r="AT116" i="4"/>
  <c r="AU116" i="4"/>
  <c r="AV116" i="4"/>
  <c r="AX116" i="4"/>
  <c r="AZ116" i="4"/>
  <c r="AY117" i="4"/>
  <c r="AW117" i="4"/>
  <c r="AR117" i="4"/>
  <c r="AS117" i="4"/>
  <c r="AT117" i="4"/>
  <c r="AU117" i="4"/>
  <c r="AV117" i="4"/>
  <c r="AX117" i="4"/>
  <c r="AZ117" i="4"/>
  <c r="AY118" i="4"/>
  <c r="AW118" i="4"/>
  <c r="AR118" i="4"/>
  <c r="AS118" i="4"/>
  <c r="AT118" i="4"/>
  <c r="AU118" i="4"/>
  <c r="AV118" i="4"/>
  <c r="AX118" i="4"/>
  <c r="AZ118" i="4"/>
  <c r="AY119" i="4"/>
  <c r="AW119" i="4"/>
  <c r="AR119" i="4"/>
  <c r="AS119" i="4"/>
  <c r="AT119" i="4"/>
  <c r="AU119" i="4"/>
  <c r="AV119" i="4"/>
  <c r="AX119" i="4"/>
  <c r="AZ119" i="4"/>
  <c r="AY120" i="4"/>
  <c r="AW120" i="4"/>
  <c r="AR120" i="4"/>
  <c r="AS120" i="4"/>
  <c r="AT120" i="4"/>
  <c r="AU120" i="4"/>
  <c r="AV120" i="4"/>
  <c r="AX120" i="4"/>
  <c r="AZ120" i="4"/>
  <c r="AY121" i="4"/>
  <c r="AW121" i="4"/>
  <c r="AR121" i="4"/>
  <c r="AS121" i="4"/>
  <c r="AT121" i="4"/>
  <c r="AU121" i="4"/>
  <c r="AV121" i="4"/>
  <c r="AX121" i="4"/>
  <c r="AZ121" i="4"/>
  <c r="AY122" i="4"/>
  <c r="AW122" i="4"/>
  <c r="AR122" i="4"/>
  <c r="AS122" i="4"/>
  <c r="AT122" i="4"/>
  <c r="AU122" i="4"/>
  <c r="AV122" i="4"/>
  <c r="AX122" i="4"/>
  <c r="AZ122" i="4"/>
  <c r="AY123" i="4"/>
  <c r="AW123" i="4"/>
  <c r="AR123" i="4"/>
  <c r="AS123" i="4"/>
  <c r="AT123" i="4"/>
  <c r="AU123" i="4"/>
  <c r="AV123" i="4"/>
  <c r="AX123" i="4"/>
  <c r="AZ123" i="4"/>
  <c r="AY124" i="4"/>
  <c r="AW124" i="4"/>
  <c r="AR124" i="4"/>
  <c r="AS124" i="4"/>
  <c r="AT124" i="4"/>
  <c r="AU124" i="4"/>
  <c r="AV124" i="4"/>
  <c r="AX124" i="4"/>
  <c r="AZ124" i="4"/>
  <c r="AY125" i="4"/>
  <c r="AW125" i="4"/>
  <c r="AR125" i="4"/>
  <c r="AS125" i="4"/>
  <c r="AT125" i="4"/>
  <c r="AU125" i="4"/>
  <c r="AV125" i="4"/>
  <c r="AX125" i="4"/>
  <c r="AZ125" i="4"/>
  <c r="AY126" i="4"/>
  <c r="AW126" i="4"/>
  <c r="AR126" i="4"/>
  <c r="AS126" i="4"/>
  <c r="AT126" i="4"/>
  <c r="AU126" i="4"/>
  <c r="AV126" i="4"/>
  <c r="AX126" i="4"/>
  <c r="AZ126" i="4"/>
  <c r="AY127" i="4"/>
  <c r="AW127" i="4"/>
  <c r="AR127" i="4"/>
  <c r="AS127" i="4"/>
  <c r="AT127" i="4"/>
  <c r="AU127" i="4"/>
  <c r="AV127" i="4"/>
  <c r="AX127" i="4"/>
  <c r="AZ127" i="4"/>
  <c r="AY128" i="4"/>
  <c r="AW128" i="4"/>
  <c r="AR128" i="4"/>
  <c r="AS128" i="4"/>
  <c r="AT128" i="4"/>
  <c r="AU128" i="4"/>
  <c r="AV128" i="4"/>
  <c r="AX128" i="4"/>
  <c r="AZ128" i="4"/>
  <c r="AY129" i="4"/>
  <c r="AW129" i="4"/>
  <c r="AR129" i="4"/>
  <c r="AS129" i="4"/>
  <c r="AT129" i="4"/>
  <c r="AU129" i="4"/>
  <c r="AV129" i="4"/>
  <c r="AX129" i="4"/>
  <c r="AZ129" i="4"/>
  <c r="AY130" i="4"/>
  <c r="AW130" i="4"/>
  <c r="AR130" i="4"/>
  <c r="AS130" i="4"/>
  <c r="AT130" i="4"/>
  <c r="AU130" i="4"/>
  <c r="AV130" i="4"/>
  <c r="AX130" i="4"/>
  <c r="AZ130" i="4"/>
  <c r="AY131" i="4"/>
  <c r="AW131" i="4"/>
  <c r="AR131" i="4"/>
  <c r="AS131" i="4"/>
  <c r="AT131" i="4"/>
  <c r="AU131" i="4"/>
  <c r="AV131" i="4"/>
  <c r="AX131" i="4"/>
  <c r="AZ131" i="4"/>
  <c r="AY132" i="4"/>
  <c r="AW132" i="4"/>
  <c r="AR132" i="4"/>
  <c r="AS132" i="4"/>
  <c r="AT132" i="4"/>
  <c r="AU132" i="4"/>
  <c r="AV132" i="4"/>
  <c r="AX132" i="4"/>
  <c r="AZ132" i="4"/>
  <c r="AY133" i="4"/>
  <c r="AW133" i="4"/>
  <c r="AR133" i="4"/>
  <c r="AS133" i="4"/>
  <c r="AT133" i="4"/>
  <c r="AU133" i="4"/>
  <c r="AV133" i="4"/>
  <c r="AX133" i="4"/>
  <c r="AZ133" i="4"/>
  <c r="AY134" i="4"/>
  <c r="AW134" i="4"/>
  <c r="AR134" i="4"/>
  <c r="AS134" i="4"/>
  <c r="AT134" i="4"/>
  <c r="AU134" i="4"/>
  <c r="AV134" i="4"/>
  <c r="AX134" i="4"/>
  <c r="AZ134" i="4"/>
  <c r="AY135" i="4"/>
  <c r="AW135" i="4"/>
  <c r="AR135" i="4"/>
  <c r="AS135" i="4"/>
  <c r="AT135" i="4"/>
  <c r="AU135" i="4"/>
  <c r="AV135" i="4"/>
  <c r="AX135" i="4"/>
  <c r="AZ135" i="4"/>
  <c r="AY136" i="4"/>
  <c r="AW136" i="4"/>
  <c r="AR136" i="4"/>
  <c r="AS136" i="4"/>
  <c r="AT136" i="4"/>
  <c r="AU136" i="4"/>
  <c r="AV136" i="4"/>
  <c r="AX136" i="4"/>
  <c r="AZ136" i="4"/>
  <c r="AY137" i="4"/>
  <c r="AW137" i="4"/>
  <c r="AR137" i="4"/>
  <c r="AS137" i="4"/>
  <c r="AT137" i="4"/>
  <c r="AU137" i="4"/>
  <c r="AV137" i="4"/>
  <c r="AX137" i="4"/>
  <c r="AZ137" i="4"/>
  <c r="AY138" i="4"/>
  <c r="AW138" i="4"/>
  <c r="AR138" i="4"/>
  <c r="AS138" i="4"/>
  <c r="AT138" i="4"/>
  <c r="AU138" i="4"/>
  <c r="AV138" i="4"/>
  <c r="AX138" i="4"/>
  <c r="AZ138" i="4"/>
  <c r="AY139" i="4"/>
  <c r="AW139" i="4"/>
  <c r="AR139" i="4"/>
  <c r="AS139" i="4"/>
  <c r="AT139" i="4"/>
  <c r="AU139" i="4"/>
  <c r="AV139" i="4"/>
  <c r="AX139" i="4"/>
  <c r="AZ139" i="4"/>
  <c r="AY140" i="4"/>
  <c r="AW140" i="4"/>
  <c r="AR140" i="4"/>
  <c r="AS140" i="4"/>
  <c r="AT140" i="4"/>
  <c r="AU140" i="4"/>
  <c r="AV140" i="4"/>
  <c r="AX140" i="4"/>
  <c r="AZ140" i="4"/>
  <c r="AY141" i="4"/>
  <c r="AW141" i="4"/>
  <c r="AR141" i="4"/>
  <c r="AS141" i="4"/>
  <c r="AT141" i="4"/>
  <c r="AU141" i="4"/>
  <c r="AV141" i="4"/>
  <c r="AX141" i="4"/>
  <c r="AZ141" i="4"/>
  <c r="AY142" i="4"/>
  <c r="AW142" i="4"/>
  <c r="AR142" i="4"/>
  <c r="AS142" i="4"/>
  <c r="AT142" i="4"/>
  <c r="AU142" i="4"/>
  <c r="AV142" i="4"/>
  <c r="AX142" i="4"/>
  <c r="AZ142" i="4"/>
  <c r="AY143" i="4"/>
  <c r="AW143" i="4"/>
  <c r="AR143" i="4"/>
  <c r="AS143" i="4"/>
  <c r="AT143" i="4"/>
  <c r="AU143" i="4"/>
  <c r="AV143" i="4"/>
  <c r="AX143" i="4"/>
  <c r="AZ143" i="4"/>
  <c r="AY144" i="4"/>
  <c r="AW144" i="4"/>
  <c r="AR144" i="4"/>
  <c r="AS144" i="4"/>
  <c r="AT144" i="4"/>
  <c r="AU144" i="4"/>
  <c r="AV144" i="4"/>
  <c r="AX144" i="4"/>
  <c r="AZ144" i="4"/>
  <c r="AY145" i="4"/>
  <c r="AW145" i="4"/>
  <c r="AR145" i="4"/>
  <c r="AS145" i="4"/>
  <c r="AT145" i="4"/>
  <c r="AU145" i="4"/>
  <c r="AV145" i="4"/>
  <c r="AX145" i="4"/>
  <c r="AZ145" i="4"/>
  <c r="AY146" i="4"/>
  <c r="AW146" i="4"/>
  <c r="AR146" i="4"/>
  <c r="AS146" i="4"/>
  <c r="AT146" i="4"/>
  <c r="AU146" i="4"/>
  <c r="AV146" i="4"/>
  <c r="AX146" i="4"/>
  <c r="AZ146" i="4"/>
  <c r="AY147" i="4"/>
  <c r="AW147" i="4"/>
  <c r="AR147" i="4"/>
  <c r="AS147" i="4"/>
  <c r="AT147" i="4"/>
  <c r="AU147" i="4"/>
  <c r="AV147" i="4"/>
  <c r="AX147" i="4"/>
  <c r="AZ147" i="4"/>
  <c r="AY148" i="4"/>
  <c r="AW148" i="4"/>
  <c r="AR148" i="4"/>
  <c r="AS148" i="4"/>
  <c r="AT148" i="4"/>
  <c r="AU148" i="4"/>
  <c r="AV148" i="4"/>
  <c r="AX148" i="4"/>
  <c r="AZ148" i="4"/>
  <c r="AY149" i="4"/>
  <c r="AW149" i="4"/>
  <c r="AR149" i="4"/>
  <c r="AS149" i="4"/>
  <c r="AT149" i="4"/>
  <c r="AU149" i="4"/>
  <c r="AV149" i="4"/>
  <c r="AX149" i="4"/>
  <c r="AZ149" i="4"/>
  <c r="AY150" i="4"/>
  <c r="AW150" i="4"/>
  <c r="AR150" i="4"/>
  <c r="AS150" i="4"/>
  <c r="AT150" i="4"/>
  <c r="AU150" i="4"/>
  <c r="AV150" i="4"/>
  <c r="AX150" i="4"/>
  <c r="AZ150" i="4"/>
  <c r="AY151" i="4"/>
  <c r="AW151" i="4"/>
  <c r="AR151" i="4"/>
  <c r="AS151" i="4"/>
  <c r="AT151" i="4"/>
  <c r="AU151" i="4"/>
  <c r="AV151" i="4"/>
  <c r="AX151" i="4"/>
  <c r="AZ151" i="4"/>
  <c r="AY152" i="4"/>
  <c r="AW152" i="4"/>
  <c r="AR152" i="4"/>
  <c r="AS152" i="4"/>
  <c r="AT152" i="4"/>
  <c r="AU152" i="4"/>
  <c r="AV152" i="4"/>
  <c r="AX152" i="4"/>
  <c r="AZ152" i="4"/>
  <c r="AY153" i="4"/>
  <c r="AW153" i="4"/>
  <c r="AR153" i="4"/>
  <c r="AS153" i="4"/>
  <c r="AT153" i="4"/>
  <c r="AU153" i="4"/>
  <c r="AV153" i="4"/>
  <c r="AX153" i="4"/>
  <c r="AZ153" i="4"/>
  <c r="AY154" i="4"/>
  <c r="AW154" i="4"/>
  <c r="AR154" i="4"/>
  <c r="AS154" i="4"/>
  <c r="AT154" i="4"/>
  <c r="AU154" i="4"/>
  <c r="AV154" i="4"/>
  <c r="AX154" i="4"/>
  <c r="AZ154" i="4"/>
  <c r="AY155" i="4"/>
  <c r="AW155" i="4"/>
  <c r="AR155" i="4"/>
  <c r="AS155" i="4"/>
  <c r="AT155" i="4"/>
  <c r="AU155" i="4"/>
  <c r="AV155" i="4"/>
  <c r="AX155" i="4"/>
  <c r="AZ155" i="4"/>
  <c r="AY156" i="4"/>
  <c r="AW156" i="4"/>
  <c r="AR156" i="4"/>
  <c r="AS156" i="4"/>
  <c r="AT156" i="4"/>
  <c r="AU156" i="4"/>
  <c r="AV156" i="4"/>
  <c r="AX156" i="4"/>
  <c r="AZ156" i="4"/>
  <c r="AY157" i="4"/>
  <c r="AW157" i="4"/>
  <c r="AR157" i="4"/>
  <c r="AS157" i="4"/>
  <c r="AT157" i="4"/>
  <c r="AU157" i="4"/>
  <c r="AV157" i="4"/>
  <c r="AX157" i="4"/>
  <c r="AZ157" i="4"/>
  <c r="AY158" i="4"/>
  <c r="AW158" i="4"/>
  <c r="AR158" i="4"/>
  <c r="AS158" i="4"/>
  <c r="AT158" i="4"/>
  <c r="AU158" i="4"/>
  <c r="AV158" i="4"/>
  <c r="AX158" i="4"/>
  <c r="AZ158" i="4"/>
  <c r="AY159" i="4"/>
  <c r="AW159" i="4"/>
  <c r="AR159" i="4"/>
  <c r="AS159" i="4"/>
  <c r="AT159" i="4"/>
  <c r="AU159" i="4"/>
  <c r="AV159" i="4"/>
  <c r="AX159" i="4"/>
  <c r="AZ159" i="4"/>
  <c r="AY160" i="4"/>
  <c r="AW160" i="4"/>
  <c r="AR160" i="4"/>
  <c r="AS160" i="4"/>
  <c r="AT160" i="4"/>
  <c r="AU160" i="4"/>
  <c r="AV160" i="4"/>
  <c r="AX160" i="4"/>
  <c r="AZ160" i="4"/>
  <c r="AY161" i="4"/>
  <c r="AW161" i="4"/>
  <c r="AR161" i="4"/>
  <c r="AS161" i="4"/>
  <c r="AT161" i="4"/>
  <c r="AU161" i="4"/>
  <c r="AV161" i="4"/>
  <c r="AX161" i="4"/>
  <c r="AZ161" i="4"/>
  <c r="AY162" i="4"/>
  <c r="AW162" i="4"/>
  <c r="AR162" i="4"/>
  <c r="AS162" i="4"/>
  <c r="AT162" i="4"/>
  <c r="AU162" i="4"/>
  <c r="AV162" i="4"/>
  <c r="AX162" i="4"/>
  <c r="AZ162" i="4"/>
  <c r="AY163" i="4"/>
  <c r="AW163" i="4"/>
  <c r="AR163" i="4"/>
  <c r="AS163" i="4"/>
  <c r="AT163" i="4"/>
  <c r="AU163" i="4"/>
  <c r="AV163" i="4"/>
  <c r="AX163" i="4"/>
  <c r="AZ163" i="4"/>
  <c r="AY164" i="4"/>
  <c r="AW164" i="4"/>
  <c r="AR164" i="4"/>
  <c r="AS164" i="4"/>
  <c r="AT164" i="4"/>
  <c r="AU164" i="4"/>
  <c r="AV164" i="4"/>
  <c r="AX164" i="4"/>
  <c r="AZ164" i="4"/>
  <c r="AY165" i="4"/>
  <c r="AW165" i="4"/>
  <c r="AR165" i="4"/>
  <c r="AS165" i="4"/>
  <c r="AT165" i="4"/>
  <c r="AU165" i="4"/>
  <c r="AV165" i="4"/>
  <c r="AX165" i="4"/>
  <c r="AZ165" i="4"/>
  <c r="AY166" i="4"/>
  <c r="AW166" i="4"/>
  <c r="AR166" i="4"/>
  <c r="AS166" i="4"/>
  <c r="AT166" i="4"/>
  <c r="AU166" i="4"/>
  <c r="AV166" i="4"/>
  <c r="AX166" i="4"/>
  <c r="AZ166" i="4"/>
  <c r="AY167" i="4"/>
  <c r="AW167" i="4"/>
  <c r="AR167" i="4"/>
  <c r="AS167" i="4"/>
  <c r="AT167" i="4"/>
  <c r="AU167" i="4"/>
  <c r="AV167" i="4"/>
  <c r="AX167" i="4"/>
  <c r="AZ167" i="4"/>
  <c r="AY168" i="4"/>
  <c r="AW168" i="4"/>
  <c r="AR168" i="4"/>
  <c r="AS168" i="4"/>
  <c r="AT168" i="4"/>
  <c r="AU168" i="4"/>
  <c r="AV168" i="4"/>
  <c r="AX168" i="4"/>
  <c r="AZ168" i="4"/>
  <c r="AY169" i="4"/>
  <c r="AW169" i="4"/>
  <c r="AR169" i="4"/>
  <c r="AS169" i="4"/>
  <c r="AT169" i="4"/>
  <c r="AU169" i="4"/>
  <c r="AV169" i="4"/>
  <c r="AX169" i="4"/>
  <c r="AZ169" i="4"/>
  <c r="AY170" i="4"/>
  <c r="AW170" i="4"/>
  <c r="AR170" i="4"/>
  <c r="AS170" i="4"/>
  <c r="AT170" i="4"/>
  <c r="AU170" i="4"/>
  <c r="AV170" i="4"/>
  <c r="AX170" i="4"/>
  <c r="AZ170" i="4"/>
  <c r="AY171" i="4"/>
  <c r="AW171" i="4"/>
  <c r="AR171" i="4"/>
  <c r="AS171" i="4"/>
  <c r="AT171" i="4"/>
  <c r="AU171" i="4"/>
  <c r="AV171" i="4"/>
  <c r="AX171" i="4"/>
  <c r="AZ171" i="4"/>
  <c r="AY172" i="4"/>
  <c r="AW172" i="4"/>
  <c r="AR172" i="4"/>
  <c r="AS172" i="4"/>
  <c r="AT172" i="4"/>
  <c r="AU172" i="4"/>
  <c r="AV172" i="4"/>
  <c r="AX172" i="4"/>
  <c r="AZ172" i="4"/>
  <c r="AY173" i="4"/>
  <c r="AW173" i="4"/>
  <c r="AR173" i="4"/>
  <c r="AS173" i="4"/>
  <c r="AT173" i="4"/>
  <c r="AU173" i="4"/>
  <c r="AV173" i="4"/>
  <c r="AX173" i="4"/>
  <c r="AZ173" i="4"/>
  <c r="AY174" i="4"/>
  <c r="AW174" i="4"/>
  <c r="AR174" i="4"/>
  <c r="AS174" i="4"/>
  <c r="AT174" i="4"/>
  <c r="AU174" i="4"/>
  <c r="AV174" i="4"/>
  <c r="AX174" i="4"/>
  <c r="AZ174" i="4"/>
  <c r="AY175" i="4"/>
  <c r="AW175" i="4"/>
  <c r="AR175" i="4"/>
  <c r="AS175" i="4"/>
  <c r="AT175" i="4"/>
  <c r="AU175" i="4"/>
  <c r="AV175" i="4"/>
  <c r="AX175" i="4"/>
  <c r="AZ175" i="4"/>
  <c r="AY176" i="4"/>
  <c r="AW176" i="4"/>
  <c r="AR176" i="4"/>
  <c r="AS176" i="4"/>
  <c r="AT176" i="4"/>
  <c r="AU176" i="4"/>
  <c r="AV176" i="4"/>
  <c r="AX176" i="4"/>
  <c r="AZ176" i="4"/>
  <c r="AY177" i="4"/>
  <c r="AW177" i="4"/>
  <c r="AR177" i="4"/>
  <c r="AS177" i="4"/>
  <c r="AT177" i="4"/>
  <c r="AU177" i="4"/>
  <c r="AV177" i="4"/>
  <c r="AX177" i="4"/>
  <c r="AZ177" i="4"/>
  <c r="AY178" i="4"/>
  <c r="AW178" i="4"/>
  <c r="AR178" i="4"/>
  <c r="AS178" i="4"/>
  <c r="AT178" i="4"/>
  <c r="AU178" i="4"/>
  <c r="AV178" i="4"/>
  <c r="AX178" i="4"/>
  <c r="AZ178" i="4"/>
  <c r="AY179" i="4"/>
  <c r="AW179" i="4"/>
  <c r="AR179" i="4"/>
  <c r="AS179" i="4"/>
  <c r="AT179" i="4"/>
  <c r="AU179" i="4"/>
  <c r="AV179" i="4"/>
  <c r="AX179" i="4"/>
  <c r="AZ179" i="4"/>
  <c r="AY180" i="4"/>
  <c r="AW180" i="4"/>
  <c r="AR180" i="4"/>
  <c r="AS180" i="4"/>
  <c r="AT180" i="4"/>
  <c r="AU180" i="4"/>
  <c r="AV180" i="4"/>
  <c r="AX180" i="4"/>
  <c r="AZ180" i="4"/>
  <c r="AY181" i="4"/>
  <c r="AW181" i="4"/>
  <c r="AR181" i="4"/>
  <c r="AS181" i="4"/>
  <c r="AT181" i="4"/>
  <c r="AU181" i="4"/>
  <c r="AV181" i="4"/>
  <c r="AX181" i="4"/>
  <c r="AZ181" i="4"/>
  <c r="AY182" i="4"/>
  <c r="AW182" i="4"/>
  <c r="AR182" i="4"/>
  <c r="AS182" i="4"/>
  <c r="AT182" i="4"/>
  <c r="AU182" i="4"/>
  <c r="AV182" i="4"/>
  <c r="AX182" i="4"/>
  <c r="AZ182" i="4"/>
  <c r="AY183" i="4"/>
  <c r="AW183" i="4"/>
  <c r="AR183" i="4"/>
  <c r="AS183" i="4"/>
  <c r="AT183" i="4"/>
  <c r="AU183" i="4"/>
  <c r="AV183" i="4"/>
  <c r="AX183" i="4"/>
  <c r="AZ183" i="4"/>
  <c r="AY184" i="4"/>
  <c r="AW184" i="4"/>
  <c r="AR184" i="4"/>
  <c r="AS184" i="4"/>
  <c r="AT184" i="4"/>
  <c r="AU184" i="4"/>
  <c r="AV184" i="4"/>
  <c r="AX184" i="4"/>
  <c r="AZ184" i="4"/>
  <c r="AY185" i="4"/>
  <c r="AW185" i="4"/>
  <c r="AR185" i="4"/>
  <c r="AS185" i="4"/>
  <c r="AT185" i="4"/>
  <c r="AU185" i="4"/>
  <c r="AV185" i="4"/>
  <c r="AX185" i="4"/>
  <c r="AZ185" i="4"/>
  <c r="AY186" i="4"/>
  <c r="AW186" i="4"/>
  <c r="AR186" i="4"/>
  <c r="AS186" i="4"/>
  <c r="AT186" i="4"/>
  <c r="AU186" i="4"/>
  <c r="AV186" i="4"/>
  <c r="AX186" i="4"/>
  <c r="AZ186" i="4"/>
  <c r="AY187" i="4"/>
  <c r="AW187" i="4"/>
  <c r="AR187" i="4"/>
  <c r="AS187" i="4"/>
  <c r="AT187" i="4"/>
  <c r="AU187" i="4"/>
  <c r="AV187" i="4"/>
  <c r="AX187" i="4"/>
  <c r="AZ187" i="4"/>
  <c r="AY188" i="4"/>
  <c r="AW188" i="4"/>
  <c r="AR188" i="4"/>
  <c r="AS188" i="4"/>
  <c r="AT188" i="4"/>
  <c r="AU188" i="4"/>
  <c r="AV188" i="4"/>
  <c r="AX188" i="4"/>
  <c r="AZ188" i="4"/>
  <c r="AY189" i="4"/>
  <c r="AW189" i="4"/>
  <c r="AR189" i="4"/>
  <c r="AS189" i="4"/>
  <c r="AT189" i="4"/>
  <c r="AU189" i="4"/>
  <c r="AV189" i="4"/>
  <c r="AX189" i="4"/>
  <c r="AZ189" i="4"/>
  <c r="AY190" i="4"/>
  <c r="AW190" i="4"/>
  <c r="AR190" i="4"/>
  <c r="AS190" i="4"/>
  <c r="AT190" i="4"/>
  <c r="AU190" i="4"/>
  <c r="AV190" i="4"/>
  <c r="AX190" i="4"/>
  <c r="AZ190" i="4"/>
  <c r="AY191" i="4"/>
  <c r="AW191" i="4"/>
  <c r="AR191" i="4"/>
  <c r="AS191" i="4"/>
  <c r="AT191" i="4"/>
  <c r="AU191" i="4"/>
  <c r="AV191" i="4"/>
  <c r="AX191" i="4"/>
  <c r="AZ191" i="4"/>
  <c r="AY192" i="4"/>
  <c r="AW192" i="4"/>
  <c r="AR192" i="4"/>
  <c r="AS192" i="4"/>
  <c r="AT192" i="4"/>
  <c r="AU192" i="4"/>
  <c r="AV192" i="4"/>
  <c r="AX192" i="4"/>
  <c r="AZ192" i="4"/>
  <c r="AY193" i="4"/>
  <c r="AW193" i="4"/>
  <c r="AR193" i="4"/>
  <c r="AS193" i="4"/>
  <c r="AT193" i="4"/>
  <c r="AU193" i="4"/>
  <c r="AV193" i="4"/>
  <c r="AX193" i="4"/>
  <c r="AZ193" i="4"/>
  <c r="AY194" i="4"/>
  <c r="AW194" i="4"/>
  <c r="AR194" i="4"/>
  <c r="AS194" i="4"/>
  <c r="AT194" i="4"/>
  <c r="AU194" i="4"/>
  <c r="AV194" i="4"/>
  <c r="AX194" i="4"/>
  <c r="AZ194" i="4"/>
  <c r="AY195" i="4"/>
  <c r="AW195" i="4"/>
  <c r="AR195" i="4"/>
  <c r="AS195" i="4"/>
  <c r="AT195" i="4"/>
  <c r="AU195" i="4"/>
  <c r="AV195" i="4"/>
  <c r="AX195" i="4"/>
  <c r="AZ195" i="4"/>
  <c r="AY196" i="4"/>
  <c r="AW196" i="4"/>
  <c r="AR196" i="4"/>
  <c r="AS196" i="4"/>
  <c r="AT196" i="4"/>
  <c r="AU196" i="4"/>
  <c r="AV196" i="4"/>
  <c r="AX196" i="4"/>
  <c r="AZ196" i="4"/>
  <c r="AY197" i="4"/>
  <c r="AW197" i="4"/>
  <c r="AR197" i="4"/>
  <c r="AS197" i="4"/>
  <c r="AT197" i="4"/>
  <c r="AU197" i="4"/>
  <c r="AV197" i="4"/>
  <c r="AX197" i="4"/>
  <c r="AZ197" i="4"/>
  <c r="AY198" i="4"/>
  <c r="AW198" i="4"/>
  <c r="AR198" i="4"/>
  <c r="AS198" i="4"/>
  <c r="AT198" i="4"/>
  <c r="AU198" i="4"/>
  <c r="AV198" i="4"/>
  <c r="AX198" i="4"/>
  <c r="AZ198" i="4"/>
  <c r="AY199" i="4"/>
  <c r="AW199" i="4"/>
  <c r="AR199" i="4"/>
  <c r="AS199" i="4"/>
  <c r="AT199" i="4"/>
  <c r="AU199" i="4"/>
  <c r="AV199" i="4"/>
  <c r="AX199" i="4"/>
  <c r="AZ199" i="4"/>
  <c r="AY200" i="4"/>
  <c r="AW200" i="4"/>
  <c r="AR200" i="4"/>
  <c r="AS200" i="4"/>
  <c r="AT200" i="4"/>
  <c r="AU200" i="4"/>
  <c r="AV200" i="4"/>
  <c r="AX200" i="4"/>
  <c r="AZ200" i="4"/>
  <c r="AY201" i="4"/>
  <c r="AW201" i="4"/>
  <c r="AR201" i="4"/>
  <c r="AS201" i="4"/>
  <c r="AT201" i="4"/>
  <c r="AU201" i="4"/>
  <c r="AV201" i="4"/>
  <c r="AX201" i="4"/>
  <c r="AZ201" i="4"/>
  <c r="AY202" i="4"/>
  <c r="AW202" i="4"/>
  <c r="AR202" i="4"/>
  <c r="AS202" i="4"/>
  <c r="AT202" i="4"/>
  <c r="AU202" i="4"/>
  <c r="AV202" i="4"/>
  <c r="AX202" i="4"/>
  <c r="AZ202" i="4"/>
  <c r="AY203" i="4"/>
  <c r="AW203" i="4"/>
  <c r="AR203" i="4"/>
  <c r="AS203" i="4"/>
  <c r="AT203" i="4"/>
  <c r="AU203" i="4"/>
  <c r="AV203" i="4"/>
  <c r="AX203" i="4"/>
  <c r="AZ203" i="4"/>
  <c r="AY204" i="4"/>
  <c r="AW204" i="4"/>
  <c r="AR204" i="4"/>
  <c r="AS204" i="4"/>
  <c r="AT204" i="4"/>
  <c r="AU204" i="4"/>
  <c r="AV204" i="4"/>
  <c r="AX204" i="4"/>
  <c r="AZ204" i="4"/>
  <c r="AY205" i="4"/>
  <c r="AW205" i="4"/>
  <c r="AR205" i="4"/>
  <c r="AS205" i="4"/>
  <c r="AT205" i="4"/>
  <c r="AU205" i="4"/>
  <c r="AV205" i="4"/>
  <c r="AX205" i="4"/>
  <c r="AZ205" i="4"/>
  <c r="AY206" i="4"/>
  <c r="AW206" i="4"/>
  <c r="AR206" i="4"/>
  <c r="AS206" i="4"/>
  <c r="AT206" i="4"/>
  <c r="AU206" i="4"/>
  <c r="AV206" i="4"/>
  <c r="AX206" i="4"/>
  <c r="AZ206" i="4"/>
  <c r="AY207" i="4"/>
  <c r="AW207" i="4"/>
  <c r="AR207" i="4"/>
  <c r="AS207" i="4"/>
  <c r="AT207" i="4"/>
  <c r="AU207" i="4"/>
  <c r="AV207" i="4"/>
  <c r="AX207" i="4"/>
  <c r="AZ207" i="4"/>
  <c r="AY208" i="4"/>
  <c r="AW208" i="4"/>
  <c r="AR208" i="4"/>
  <c r="AS208" i="4"/>
  <c r="AT208" i="4"/>
  <c r="AU208" i="4"/>
  <c r="AV208" i="4"/>
  <c r="AX208" i="4"/>
  <c r="AZ208" i="4"/>
  <c r="AY209" i="4"/>
  <c r="AW209" i="4"/>
  <c r="AR209" i="4"/>
  <c r="AS209" i="4"/>
  <c r="AT209" i="4"/>
  <c r="AU209" i="4"/>
  <c r="AV209" i="4"/>
  <c r="AX209" i="4"/>
  <c r="AZ209" i="4"/>
  <c r="AY210" i="4"/>
  <c r="AW210" i="4"/>
  <c r="AR210" i="4"/>
  <c r="AS210" i="4"/>
  <c r="AT210" i="4"/>
  <c r="AU210" i="4"/>
  <c r="AV210" i="4"/>
  <c r="AX210" i="4"/>
  <c r="AZ210" i="4"/>
  <c r="AY211" i="4"/>
  <c r="AW211" i="4"/>
  <c r="AR211" i="4"/>
  <c r="AS211" i="4"/>
  <c r="AT211" i="4"/>
  <c r="AU211" i="4"/>
  <c r="AV211" i="4"/>
  <c r="AX211" i="4"/>
  <c r="AZ211" i="4"/>
  <c r="AY212" i="4"/>
  <c r="AW212" i="4"/>
  <c r="AR212" i="4"/>
  <c r="AS212" i="4"/>
  <c r="AT212" i="4"/>
  <c r="AU212" i="4"/>
  <c r="AV212" i="4"/>
  <c r="AX212" i="4"/>
  <c r="AZ212" i="4"/>
  <c r="AY213" i="4"/>
  <c r="AW213" i="4"/>
  <c r="AR213" i="4"/>
  <c r="AS213" i="4"/>
  <c r="AT213" i="4"/>
  <c r="AU213" i="4"/>
  <c r="AV213" i="4"/>
  <c r="AX213" i="4"/>
  <c r="AZ213" i="4"/>
  <c r="AY214" i="4"/>
  <c r="AW214" i="4"/>
  <c r="AR214" i="4"/>
  <c r="AS214" i="4"/>
  <c r="AT214" i="4"/>
  <c r="AU214" i="4"/>
  <c r="AV214" i="4"/>
  <c r="AX214" i="4"/>
  <c r="AZ214" i="4"/>
  <c r="AY215" i="4"/>
  <c r="AW215" i="4"/>
  <c r="AR215" i="4"/>
  <c r="AS215" i="4"/>
  <c r="AT215" i="4"/>
  <c r="AU215" i="4"/>
  <c r="AV215" i="4"/>
  <c r="AX215" i="4"/>
  <c r="AZ215" i="4"/>
  <c r="AY216" i="4"/>
  <c r="AW216" i="4"/>
  <c r="AR216" i="4"/>
  <c r="AS216" i="4"/>
  <c r="AT216" i="4"/>
  <c r="AU216" i="4"/>
  <c r="AV216" i="4"/>
  <c r="AX216" i="4"/>
  <c r="AZ216" i="4"/>
  <c r="AY217" i="4"/>
  <c r="AW217" i="4"/>
  <c r="AR217" i="4"/>
  <c r="AS217" i="4"/>
  <c r="AT217" i="4"/>
  <c r="AU217" i="4"/>
  <c r="AV217" i="4"/>
  <c r="AX217" i="4"/>
  <c r="AZ217" i="4"/>
  <c r="AY218" i="4"/>
  <c r="AW218" i="4"/>
  <c r="AR218" i="4"/>
  <c r="AS218" i="4"/>
  <c r="AT218" i="4"/>
  <c r="AU218" i="4"/>
  <c r="AV218" i="4"/>
  <c r="AX218" i="4"/>
  <c r="AZ218" i="4"/>
  <c r="AY219" i="4"/>
  <c r="AW219" i="4"/>
  <c r="AR219" i="4"/>
  <c r="AS219" i="4"/>
  <c r="AT219" i="4"/>
  <c r="AU219" i="4"/>
  <c r="AV219" i="4"/>
  <c r="AX219" i="4"/>
  <c r="AZ219" i="4"/>
  <c r="AY220" i="4"/>
  <c r="AW220" i="4"/>
  <c r="AR220" i="4"/>
  <c r="AS220" i="4"/>
  <c r="AT220" i="4"/>
  <c r="AU220" i="4"/>
  <c r="AV220" i="4"/>
  <c r="AX220" i="4"/>
  <c r="AZ220" i="4"/>
  <c r="AY221" i="4"/>
  <c r="AW221" i="4"/>
  <c r="AR221" i="4"/>
  <c r="AS221" i="4"/>
  <c r="AT221" i="4"/>
  <c r="AU221" i="4"/>
  <c r="AV221" i="4"/>
  <c r="AX221" i="4"/>
  <c r="AZ221" i="4"/>
  <c r="AY222" i="4"/>
  <c r="AW222" i="4"/>
  <c r="AR222" i="4"/>
  <c r="AS222" i="4"/>
  <c r="AT222" i="4"/>
  <c r="AU222" i="4"/>
  <c r="AV222" i="4"/>
  <c r="AX222" i="4"/>
  <c r="AZ222" i="4"/>
  <c r="AY223" i="4"/>
  <c r="AW223" i="4"/>
  <c r="AR223" i="4"/>
  <c r="AS223" i="4"/>
  <c r="AT223" i="4"/>
  <c r="AU223" i="4"/>
  <c r="AV223" i="4"/>
  <c r="AX223" i="4"/>
  <c r="AZ223" i="4"/>
  <c r="AY224" i="4"/>
  <c r="AW224" i="4"/>
  <c r="AR224" i="4"/>
  <c r="AS224" i="4"/>
  <c r="AT224" i="4"/>
  <c r="AU224" i="4"/>
  <c r="AV224" i="4"/>
  <c r="AX224" i="4"/>
  <c r="AZ224" i="4"/>
  <c r="AY225" i="4"/>
  <c r="AW225" i="4"/>
  <c r="AR225" i="4"/>
  <c r="AS225" i="4"/>
  <c r="AT225" i="4"/>
  <c r="AU225" i="4"/>
  <c r="AV225" i="4"/>
  <c r="AX225" i="4"/>
  <c r="AZ225" i="4"/>
  <c r="AY226" i="4"/>
  <c r="AW226" i="4"/>
  <c r="AR226" i="4"/>
  <c r="AS226" i="4"/>
  <c r="AT226" i="4"/>
  <c r="AU226" i="4"/>
  <c r="AV226" i="4"/>
  <c r="AX226" i="4"/>
  <c r="AZ226" i="4"/>
  <c r="AY227" i="4"/>
  <c r="AW227" i="4"/>
  <c r="AR227" i="4"/>
  <c r="AS227" i="4"/>
  <c r="AT227" i="4"/>
  <c r="AU227" i="4"/>
  <c r="AV227" i="4"/>
  <c r="AX227" i="4"/>
  <c r="AZ227" i="4"/>
  <c r="AY228" i="4"/>
  <c r="AW228" i="4"/>
  <c r="AR228" i="4"/>
  <c r="AS228" i="4"/>
  <c r="AT228" i="4"/>
  <c r="AU228" i="4"/>
  <c r="AV228" i="4"/>
  <c r="AX228" i="4"/>
  <c r="AZ228" i="4"/>
  <c r="AY229" i="4"/>
  <c r="AW229" i="4"/>
  <c r="AR229" i="4"/>
  <c r="AS229" i="4"/>
  <c r="AT229" i="4"/>
  <c r="AU229" i="4"/>
  <c r="AV229" i="4"/>
  <c r="AX229" i="4"/>
  <c r="AZ229" i="4"/>
  <c r="AY230" i="4"/>
  <c r="AW230" i="4"/>
  <c r="AR230" i="4"/>
  <c r="AS230" i="4"/>
  <c r="AT230" i="4"/>
  <c r="AU230" i="4"/>
  <c r="AV230" i="4"/>
  <c r="AX230" i="4"/>
  <c r="AZ230" i="4"/>
  <c r="AY231" i="4"/>
  <c r="AW231" i="4"/>
  <c r="AR231" i="4"/>
  <c r="AS231" i="4"/>
  <c r="AT231" i="4"/>
  <c r="AU231" i="4"/>
  <c r="AV231" i="4"/>
  <c r="AX231" i="4"/>
  <c r="AZ231" i="4"/>
  <c r="AY232" i="4"/>
  <c r="AW232" i="4"/>
  <c r="AR232" i="4"/>
  <c r="AS232" i="4"/>
  <c r="AT232" i="4"/>
  <c r="AU232" i="4"/>
  <c r="AV232" i="4"/>
  <c r="AX232" i="4"/>
  <c r="AZ232" i="4"/>
  <c r="AY233" i="4"/>
  <c r="AW233" i="4"/>
  <c r="AR233" i="4"/>
  <c r="AS233" i="4"/>
  <c r="AT233" i="4"/>
  <c r="AU233" i="4"/>
  <c r="AV233" i="4"/>
  <c r="AX233" i="4"/>
  <c r="AZ233" i="4"/>
  <c r="AY234" i="4"/>
  <c r="AW234" i="4"/>
  <c r="AR234" i="4"/>
  <c r="AS234" i="4"/>
  <c r="AT234" i="4"/>
  <c r="AU234" i="4"/>
  <c r="AV234" i="4"/>
  <c r="AX234" i="4"/>
  <c r="AZ234" i="4"/>
  <c r="AY235" i="4"/>
  <c r="AW235" i="4"/>
  <c r="AR235" i="4"/>
  <c r="AS235" i="4"/>
  <c r="AT235" i="4"/>
  <c r="AU235" i="4"/>
  <c r="AV235" i="4"/>
  <c r="AX235" i="4"/>
  <c r="AZ235" i="4"/>
  <c r="AY236" i="4"/>
  <c r="AW236" i="4"/>
  <c r="AR236" i="4"/>
  <c r="AS236" i="4"/>
  <c r="AT236" i="4"/>
  <c r="AU236" i="4"/>
  <c r="AV236" i="4"/>
  <c r="AX236" i="4"/>
  <c r="AZ236" i="4"/>
  <c r="AY237" i="4"/>
  <c r="AW237" i="4"/>
  <c r="AR237" i="4"/>
  <c r="AS237" i="4"/>
  <c r="AT237" i="4"/>
  <c r="AU237" i="4"/>
  <c r="AV237" i="4"/>
  <c r="AX237" i="4"/>
  <c r="AZ237" i="4"/>
  <c r="AY238" i="4"/>
  <c r="AW238" i="4"/>
  <c r="AR238" i="4"/>
  <c r="AS238" i="4"/>
  <c r="AT238" i="4"/>
  <c r="AU238" i="4"/>
  <c r="AV238" i="4"/>
  <c r="AX238" i="4"/>
  <c r="AZ238" i="4"/>
  <c r="AY239" i="4"/>
  <c r="AW239" i="4"/>
  <c r="AR239" i="4"/>
  <c r="AS239" i="4"/>
  <c r="AT239" i="4"/>
  <c r="AU239" i="4"/>
  <c r="AV239" i="4"/>
  <c r="AX239" i="4"/>
  <c r="AZ239" i="4"/>
  <c r="AY240" i="4"/>
  <c r="AW240" i="4"/>
  <c r="AR240" i="4"/>
  <c r="AS240" i="4"/>
  <c r="AT240" i="4"/>
  <c r="AU240" i="4"/>
  <c r="AV240" i="4"/>
  <c r="AX240" i="4"/>
  <c r="AZ240" i="4"/>
  <c r="AY241" i="4"/>
  <c r="AW241" i="4"/>
  <c r="AR241" i="4"/>
  <c r="AS241" i="4"/>
  <c r="AT241" i="4"/>
  <c r="AU241" i="4"/>
  <c r="AV241" i="4"/>
  <c r="AX241" i="4"/>
  <c r="AZ241" i="4"/>
  <c r="AY242" i="4"/>
  <c r="AW242" i="4"/>
  <c r="AR242" i="4"/>
  <c r="AS242" i="4"/>
  <c r="AT242" i="4"/>
  <c r="AU242" i="4"/>
  <c r="AV242" i="4"/>
  <c r="AX242" i="4"/>
  <c r="AZ242" i="4"/>
  <c r="AY243" i="4"/>
  <c r="AW243" i="4"/>
  <c r="AR243" i="4"/>
  <c r="AS243" i="4"/>
  <c r="AT243" i="4"/>
  <c r="AU243" i="4"/>
  <c r="AV243" i="4"/>
  <c r="AX243" i="4"/>
  <c r="AZ243" i="4"/>
  <c r="AY244" i="4"/>
  <c r="AW244" i="4"/>
  <c r="AR244" i="4"/>
  <c r="AS244" i="4"/>
  <c r="AT244" i="4"/>
  <c r="AU244" i="4"/>
  <c r="AV244" i="4"/>
  <c r="AX244" i="4"/>
  <c r="AZ244" i="4"/>
  <c r="AY245" i="4"/>
  <c r="AW245" i="4"/>
  <c r="AR245" i="4"/>
  <c r="AS245" i="4"/>
  <c r="AT245" i="4"/>
  <c r="AU245" i="4"/>
  <c r="AV245" i="4"/>
  <c r="AX245" i="4"/>
  <c r="AZ245" i="4"/>
  <c r="AY246" i="4"/>
  <c r="AW246" i="4"/>
  <c r="AR246" i="4"/>
  <c r="AS246" i="4"/>
  <c r="AT246" i="4"/>
  <c r="AU246" i="4"/>
  <c r="AV246" i="4"/>
  <c r="AX246" i="4"/>
  <c r="AZ246" i="4"/>
  <c r="AY247" i="4"/>
  <c r="AW247" i="4"/>
  <c r="AR247" i="4"/>
  <c r="AS247" i="4"/>
  <c r="AT247" i="4"/>
  <c r="AU247" i="4"/>
  <c r="AV247" i="4"/>
  <c r="AX247" i="4"/>
  <c r="AZ247" i="4"/>
  <c r="AY248" i="4"/>
  <c r="AW248" i="4"/>
  <c r="AR248" i="4"/>
  <c r="AS248" i="4"/>
  <c r="AT248" i="4"/>
  <c r="AU248" i="4"/>
  <c r="AV248" i="4"/>
  <c r="AX248" i="4"/>
  <c r="AZ248" i="4"/>
  <c r="AY249" i="4"/>
  <c r="AW249" i="4"/>
  <c r="AR249" i="4"/>
  <c r="AS249" i="4"/>
  <c r="AT249" i="4"/>
  <c r="AU249" i="4"/>
  <c r="AV249" i="4"/>
  <c r="AX249" i="4"/>
  <c r="AZ249" i="4"/>
  <c r="AY250" i="4"/>
  <c r="AW250" i="4"/>
  <c r="AR250" i="4"/>
  <c r="AS250" i="4"/>
  <c r="AT250" i="4"/>
  <c r="AU250" i="4"/>
  <c r="AV250" i="4"/>
  <c r="AX250" i="4"/>
  <c r="AZ250" i="4"/>
  <c r="AY251" i="4"/>
  <c r="AW251" i="4"/>
  <c r="AR251" i="4"/>
  <c r="AS251" i="4"/>
  <c r="AT251" i="4"/>
  <c r="AU251" i="4"/>
  <c r="AV251" i="4"/>
  <c r="AX251" i="4"/>
  <c r="AZ251" i="4"/>
  <c r="AY252" i="4"/>
  <c r="AW252" i="4"/>
  <c r="AR252" i="4"/>
  <c r="AS252" i="4"/>
  <c r="AT252" i="4"/>
  <c r="AU252" i="4"/>
  <c r="AV252" i="4"/>
  <c r="AX252" i="4"/>
  <c r="AZ252" i="4"/>
  <c r="AY253" i="4"/>
  <c r="AW253" i="4"/>
  <c r="AR253" i="4"/>
  <c r="AS253" i="4"/>
  <c r="AT253" i="4"/>
  <c r="AU253" i="4"/>
  <c r="AV253" i="4"/>
  <c r="AX253" i="4"/>
  <c r="AZ253" i="4"/>
  <c r="AY254" i="4"/>
  <c r="AW254" i="4"/>
  <c r="AR254" i="4"/>
  <c r="AS254" i="4"/>
  <c r="AT254" i="4"/>
  <c r="AU254" i="4"/>
  <c r="AV254" i="4"/>
  <c r="AX254" i="4"/>
  <c r="AZ254" i="4"/>
  <c r="AY255" i="4"/>
  <c r="AW255" i="4"/>
  <c r="AR255" i="4"/>
  <c r="AS255" i="4"/>
  <c r="AT255" i="4"/>
  <c r="AU255" i="4"/>
  <c r="AV255" i="4"/>
  <c r="AX255" i="4"/>
  <c r="AZ255" i="4"/>
  <c r="AY256" i="4"/>
  <c r="AW256" i="4"/>
  <c r="AR256" i="4"/>
  <c r="AS256" i="4"/>
  <c r="AT256" i="4"/>
  <c r="AU256" i="4"/>
  <c r="AV256" i="4"/>
  <c r="AX256" i="4"/>
  <c r="AZ256" i="4"/>
  <c r="AY257" i="4"/>
  <c r="AW257" i="4"/>
  <c r="AR257" i="4"/>
  <c r="AS257" i="4"/>
  <c r="AT257" i="4"/>
  <c r="AU257" i="4"/>
  <c r="AV257" i="4"/>
  <c r="AX257" i="4"/>
  <c r="AZ257" i="4"/>
  <c r="AY258" i="4"/>
  <c r="AW258" i="4"/>
  <c r="AR258" i="4"/>
  <c r="AS258" i="4"/>
  <c r="AT258" i="4"/>
  <c r="AU258" i="4"/>
  <c r="AV258" i="4"/>
  <c r="AX258" i="4"/>
  <c r="AZ258" i="4"/>
  <c r="AY259" i="4"/>
  <c r="AW259" i="4"/>
  <c r="AR259" i="4"/>
  <c r="AS259" i="4"/>
  <c r="AT259" i="4"/>
  <c r="AU259" i="4"/>
  <c r="AV259" i="4"/>
  <c r="AX259" i="4"/>
  <c r="AZ259" i="4"/>
  <c r="AY260" i="4"/>
  <c r="AW260" i="4"/>
  <c r="AR260" i="4"/>
  <c r="AS260" i="4"/>
  <c r="AT260" i="4"/>
  <c r="AU260" i="4"/>
  <c r="AV260" i="4"/>
  <c r="AX260" i="4"/>
  <c r="AZ260" i="4"/>
  <c r="AY261" i="4"/>
  <c r="AW261" i="4"/>
  <c r="AR261" i="4"/>
  <c r="AS261" i="4"/>
  <c r="AT261" i="4"/>
  <c r="AU261" i="4"/>
  <c r="AV261" i="4"/>
  <c r="AX261" i="4"/>
  <c r="AZ261" i="4"/>
  <c r="AY262" i="4"/>
  <c r="AW262" i="4"/>
  <c r="AR262" i="4"/>
  <c r="AS262" i="4"/>
  <c r="AT262" i="4"/>
  <c r="AU262" i="4"/>
  <c r="AV262" i="4"/>
  <c r="AX262" i="4"/>
  <c r="AZ262" i="4"/>
  <c r="AY263" i="4"/>
  <c r="AW263" i="4"/>
  <c r="AR263" i="4"/>
  <c r="AS263" i="4"/>
  <c r="AT263" i="4"/>
  <c r="AU263" i="4"/>
  <c r="AV263" i="4"/>
  <c r="AX263" i="4"/>
  <c r="AZ263" i="4"/>
  <c r="AY264" i="4"/>
  <c r="AW264" i="4"/>
  <c r="AR264" i="4"/>
  <c r="AS264" i="4"/>
  <c r="AT264" i="4"/>
  <c r="AU264" i="4"/>
  <c r="AV264" i="4"/>
  <c r="AX264" i="4"/>
  <c r="AZ264" i="4"/>
  <c r="AY265" i="4"/>
  <c r="AW265" i="4"/>
  <c r="AR265" i="4"/>
  <c r="AS265" i="4"/>
  <c r="AT265" i="4"/>
  <c r="AU265" i="4"/>
  <c r="AV265" i="4"/>
  <c r="AX265" i="4"/>
  <c r="AZ265" i="4"/>
  <c r="AY266" i="4"/>
  <c r="AW266" i="4"/>
  <c r="AR266" i="4"/>
  <c r="AS266" i="4"/>
  <c r="AT266" i="4"/>
  <c r="AU266" i="4"/>
  <c r="AV266" i="4"/>
  <c r="AX266" i="4"/>
  <c r="AZ266" i="4"/>
  <c r="AY267" i="4"/>
  <c r="AW267" i="4"/>
  <c r="AR267" i="4"/>
  <c r="AS267" i="4"/>
  <c r="AT267" i="4"/>
  <c r="AU267" i="4"/>
  <c r="AV267" i="4"/>
  <c r="AX267" i="4"/>
  <c r="AZ267" i="4"/>
  <c r="AY268" i="4"/>
  <c r="AW268" i="4"/>
  <c r="AR268" i="4"/>
  <c r="AS268" i="4"/>
  <c r="AT268" i="4"/>
  <c r="AU268" i="4"/>
  <c r="AV268" i="4"/>
  <c r="AX268" i="4"/>
  <c r="AZ268" i="4"/>
  <c r="AY269" i="4"/>
  <c r="AW269" i="4"/>
  <c r="AR269" i="4"/>
  <c r="AS269" i="4"/>
  <c r="AT269" i="4"/>
  <c r="AU269" i="4"/>
  <c r="AV269" i="4"/>
  <c r="AX269" i="4"/>
  <c r="AZ269" i="4"/>
  <c r="AY270" i="4"/>
  <c r="AW270" i="4"/>
  <c r="AR270" i="4"/>
  <c r="AS270" i="4"/>
  <c r="AT270" i="4"/>
  <c r="AU270" i="4"/>
  <c r="AV270" i="4"/>
  <c r="AX270" i="4"/>
  <c r="AZ270" i="4"/>
  <c r="AY271" i="4"/>
  <c r="AW271" i="4"/>
  <c r="AR271" i="4"/>
  <c r="AS271" i="4"/>
  <c r="AT271" i="4"/>
  <c r="AU271" i="4"/>
  <c r="AV271" i="4"/>
  <c r="AX271" i="4"/>
  <c r="AZ271" i="4"/>
  <c r="AY272" i="4"/>
  <c r="AW272" i="4"/>
  <c r="AR272" i="4"/>
  <c r="AS272" i="4"/>
  <c r="AT272" i="4"/>
  <c r="AU272" i="4"/>
  <c r="AV272" i="4"/>
  <c r="AX272" i="4"/>
  <c r="AZ272" i="4"/>
  <c r="AY273" i="4"/>
  <c r="AW273" i="4"/>
  <c r="AR273" i="4"/>
  <c r="AS273" i="4"/>
  <c r="AT273" i="4"/>
  <c r="AU273" i="4"/>
  <c r="AV273" i="4"/>
  <c r="AX273" i="4"/>
  <c r="AZ273" i="4"/>
  <c r="AY274" i="4"/>
  <c r="AW274" i="4"/>
  <c r="AR274" i="4"/>
  <c r="AS274" i="4"/>
  <c r="AT274" i="4"/>
  <c r="AU274" i="4"/>
  <c r="AV274" i="4"/>
  <c r="AX274" i="4"/>
  <c r="AZ274" i="4"/>
  <c r="AY275" i="4"/>
  <c r="AW275" i="4"/>
  <c r="AR275" i="4"/>
  <c r="AS275" i="4"/>
  <c r="AT275" i="4"/>
  <c r="AU275" i="4"/>
  <c r="AV275" i="4"/>
  <c r="AX275" i="4"/>
  <c r="AZ275" i="4"/>
  <c r="AY276" i="4"/>
  <c r="AW276" i="4"/>
  <c r="AR276" i="4"/>
  <c r="AS276" i="4"/>
  <c r="AT276" i="4"/>
  <c r="AU276" i="4"/>
  <c r="AV276" i="4"/>
  <c r="AX276" i="4"/>
  <c r="AZ276" i="4"/>
  <c r="AY277" i="4"/>
  <c r="AW277" i="4"/>
  <c r="AR277" i="4"/>
  <c r="AS277" i="4"/>
  <c r="AT277" i="4"/>
  <c r="AU277" i="4"/>
  <c r="AV277" i="4"/>
  <c r="AX277" i="4"/>
  <c r="AZ277" i="4"/>
  <c r="AY278" i="4"/>
  <c r="AW278" i="4"/>
  <c r="AR278" i="4"/>
  <c r="AS278" i="4"/>
  <c r="AT278" i="4"/>
  <c r="AU278" i="4"/>
  <c r="AV278" i="4"/>
  <c r="AX278" i="4"/>
  <c r="AZ278" i="4"/>
  <c r="AY279" i="4"/>
  <c r="AW279" i="4"/>
  <c r="AR279" i="4"/>
  <c r="AS279" i="4"/>
  <c r="AT279" i="4"/>
  <c r="AU279" i="4"/>
  <c r="AV279" i="4"/>
  <c r="AX279" i="4"/>
  <c r="AZ279" i="4"/>
  <c r="AY280" i="4"/>
  <c r="AW280" i="4"/>
  <c r="AR280" i="4"/>
  <c r="AS280" i="4"/>
  <c r="AT280" i="4"/>
  <c r="AU280" i="4"/>
  <c r="AV280" i="4"/>
  <c r="AX280" i="4"/>
  <c r="AZ280" i="4"/>
  <c r="AY281" i="4"/>
  <c r="AW281" i="4"/>
  <c r="AR281" i="4"/>
  <c r="AS281" i="4"/>
  <c r="AT281" i="4"/>
  <c r="AU281" i="4"/>
  <c r="AV281" i="4"/>
  <c r="AX281" i="4"/>
  <c r="AZ281" i="4"/>
  <c r="AY282" i="4"/>
  <c r="AW282" i="4"/>
  <c r="AR282" i="4"/>
  <c r="AS282" i="4"/>
  <c r="AT282" i="4"/>
  <c r="AU282" i="4"/>
  <c r="AV282" i="4"/>
  <c r="AX282" i="4"/>
  <c r="AZ282" i="4"/>
  <c r="AY283" i="4"/>
  <c r="AW283" i="4"/>
  <c r="AR283" i="4"/>
  <c r="AS283" i="4"/>
  <c r="AT283" i="4"/>
  <c r="AU283" i="4"/>
  <c r="AV283" i="4"/>
  <c r="AX283" i="4"/>
  <c r="AZ283" i="4"/>
  <c r="AY284" i="4"/>
  <c r="AW284" i="4"/>
  <c r="AR284" i="4"/>
  <c r="AS284" i="4"/>
  <c r="AT284" i="4"/>
  <c r="AU284" i="4"/>
  <c r="AV284" i="4"/>
  <c r="AX284" i="4"/>
  <c r="AZ284" i="4"/>
  <c r="AY285" i="4"/>
  <c r="AW285" i="4"/>
  <c r="AR285" i="4"/>
  <c r="AS285" i="4"/>
  <c r="AT285" i="4"/>
  <c r="AU285" i="4"/>
  <c r="AV285" i="4"/>
  <c r="AX285" i="4"/>
  <c r="AZ285" i="4"/>
  <c r="AY286" i="4"/>
  <c r="AW286" i="4"/>
  <c r="AR286" i="4"/>
  <c r="AS286" i="4"/>
  <c r="AT286" i="4"/>
  <c r="AU286" i="4"/>
  <c r="AV286" i="4"/>
  <c r="AX286" i="4"/>
  <c r="AZ286" i="4"/>
  <c r="AY287" i="4"/>
  <c r="AW287" i="4"/>
  <c r="AR287" i="4"/>
  <c r="AS287" i="4"/>
  <c r="AT287" i="4"/>
  <c r="AU287" i="4"/>
  <c r="AV287" i="4"/>
  <c r="AX287" i="4"/>
  <c r="AZ287" i="4"/>
  <c r="AY288" i="4"/>
  <c r="AW288" i="4"/>
  <c r="AR288" i="4"/>
  <c r="AS288" i="4"/>
  <c r="AT288" i="4"/>
  <c r="AU288" i="4"/>
  <c r="AV288" i="4"/>
  <c r="AX288" i="4"/>
  <c r="AZ288" i="4"/>
  <c r="AY289" i="4"/>
  <c r="AW289" i="4"/>
  <c r="AR289" i="4"/>
  <c r="AS289" i="4"/>
  <c r="AT289" i="4"/>
  <c r="AU289" i="4"/>
  <c r="AV289" i="4"/>
  <c r="AX289" i="4"/>
  <c r="AZ289" i="4"/>
  <c r="AY290" i="4"/>
  <c r="AW290" i="4"/>
  <c r="AR290" i="4"/>
  <c r="AS290" i="4"/>
  <c r="AT290" i="4"/>
  <c r="AU290" i="4"/>
  <c r="AV290" i="4"/>
  <c r="AX290" i="4"/>
  <c r="AZ290" i="4"/>
  <c r="AY291" i="4"/>
  <c r="AW291" i="4"/>
  <c r="AR291" i="4"/>
  <c r="AS291" i="4"/>
  <c r="AT291" i="4"/>
  <c r="AU291" i="4"/>
  <c r="AV291" i="4"/>
  <c r="AX291" i="4"/>
  <c r="AZ291" i="4"/>
  <c r="AY292" i="4"/>
  <c r="AW292" i="4"/>
  <c r="AR292" i="4"/>
  <c r="AS292" i="4"/>
  <c r="AT292" i="4"/>
  <c r="AU292" i="4"/>
  <c r="AV292" i="4"/>
  <c r="AX292" i="4"/>
  <c r="AZ292" i="4"/>
  <c r="AY293" i="4"/>
  <c r="AW293" i="4"/>
  <c r="AR293" i="4"/>
  <c r="AS293" i="4"/>
  <c r="AT293" i="4"/>
  <c r="AU293" i="4"/>
  <c r="AV293" i="4"/>
  <c r="AX293" i="4"/>
  <c r="AZ293" i="4"/>
  <c r="AY294" i="4"/>
  <c r="AW294" i="4"/>
  <c r="AR294" i="4"/>
  <c r="AS294" i="4"/>
  <c r="AT294" i="4"/>
  <c r="AU294" i="4"/>
  <c r="AV294" i="4"/>
  <c r="AX294" i="4"/>
  <c r="AZ294" i="4"/>
  <c r="AY295" i="4"/>
  <c r="AW295" i="4"/>
  <c r="AR295" i="4"/>
  <c r="AS295" i="4"/>
  <c r="AT295" i="4"/>
  <c r="AU295" i="4"/>
  <c r="AV295" i="4"/>
  <c r="AX295" i="4"/>
  <c r="AZ295" i="4"/>
  <c r="AY296" i="4"/>
  <c r="AW296" i="4"/>
  <c r="AR296" i="4"/>
  <c r="AS296" i="4"/>
  <c r="AT296" i="4"/>
  <c r="AU296" i="4"/>
  <c r="AV296" i="4"/>
  <c r="AX296" i="4"/>
  <c r="AZ296" i="4"/>
  <c r="AY297" i="4"/>
  <c r="AW297" i="4"/>
  <c r="AR297" i="4"/>
  <c r="AS297" i="4"/>
  <c r="AT297" i="4"/>
  <c r="AU297" i="4"/>
  <c r="AV297" i="4"/>
  <c r="AX297" i="4"/>
  <c r="AZ297" i="4"/>
  <c r="AY298" i="4"/>
  <c r="AW298" i="4"/>
  <c r="AR298" i="4"/>
  <c r="AS298" i="4"/>
  <c r="AT298" i="4"/>
  <c r="AU298" i="4"/>
  <c r="AV298" i="4"/>
  <c r="AX298" i="4"/>
  <c r="AZ298" i="4"/>
  <c r="AY299" i="4"/>
  <c r="AW299" i="4"/>
  <c r="AR299" i="4"/>
  <c r="AS299" i="4"/>
  <c r="AT299" i="4"/>
  <c r="AU299" i="4"/>
  <c r="AV299" i="4"/>
  <c r="AX299" i="4"/>
  <c r="AZ299" i="4"/>
  <c r="AY300" i="4"/>
  <c r="AW300" i="4"/>
  <c r="AR300" i="4"/>
  <c r="AS300" i="4"/>
  <c r="AT300" i="4"/>
  <c r="AU300" i="4"/>
  <c r="AV300" i="4"/>
  <c r="AX300" i="4"/>
  <c r="AZ300" i="4"/>
  <c r="AY301" i="4"/>
  <c r="AW301" i="4"/>
  <c r="AR301" i="4"/>
  <c r="AS301" i="4"/>
  <c r="AT301" i="4"/>
  <c r="AU301" i="4"/>
  <c r="AV301" i="4"/>
  <c r="AX301" i="4"/>
  <c r="AZ301" i="4"/>
  <c r="AY302" i="4"/>
  <c r="AW302" i="4"/>
  <c r="AR302" i="4"/>
  <c r="AS302" i="4"/>
  <c r="AT302" i="4"/>
  <c r="AU302" i="4"/>
  <c r="AV302" i="4"/>
  <c r="AX302" i="4"/>
  <c r="AZ302" i="4"/>
  <c r="AY303" i="4"/>
  <c r="AW303" i="4"/>
  <c r="AR303" i="4"/>
  <c r="AS303" i="4"/>
  <c r="AT303" i="4"/>
  <c r="AU303" i="4"/>
  <c r="AV303" i="4"/>
  <c r="AX303" i="4"/>
  <c r="AZ303" i="4"/>
  <c r="AY304" i="4"/>
  <c r="AW304" i="4"/>
  <c r="AR304" i="4"/>
  <c r="AS304" i="4"/>
  <c r="AT304" i="4"/>
  <c r="AU304" i="4"/>
  <c r="AV304" i="4"/>
  <c r="AX304" i="4"/>
  <c r="AZ304" i="4"/>
  <c r="AY305" i="4"/>
  <c r="AW305" i="4"/>
  <c r="AR305" i="4"/>
  <c r="AS305" i="4"/>
  <c r="AT305" i="4"/>
  <c r="AU305" i="4"/>
  <c r="AV305" i="4"/>
  <c r="AX305" i="4"/>
  <c r="AZ305" i="4"/>
  <c r="AY306" i="4"/>
  <c r="AW306" i="4"/>
  <c r="AR306" i="4"/>
  <c r="AS306" i="4"/>
  <c r="AT306" i="4"/>
  <c r="AU306" i="4"/>
  <c r="AV306" i="4"/>
  <c r="AX306" i="4"/>
  <c r="AZ306" i="4"/>
  <c r="AY307" i="4"/>
  <c r="AW307" i="4"/>
  <c r="AR307" i="4"/>
  <c r="AS307" i="4"/>
  <c r="AT307" i="4"/>
  <c r="AU307" i="4"/>
  <c r="AV307" i="4"/>
  <c r="AX307" i="4"/>
  <c r="AZ307" i="4"/>
  <c r="AY308" i="4"/>
  <c r="AW308" i="4"/>
  <c r="AR308" i="4"/>
  <c r="AS308" i="4"/>
  <c r="AT308" i="4"/>
  <c r="AU308" i="4"/>
  <c r="AV308" i="4"/>
  <c r="AX308" i="4"/>
  <c r="AZ308" i="4"/>
  <c r="AY309" i="4"/>
  <c r="AW309" i="4"/>
  <c r="AR309" i="4"/>
  <c r="AS309" i="4"/>
  <c r="AT309" i="4"/>
  <c r="AU309" i="4"/>
  <c r="AV309" i="4"/>
  <c r="AX309" i="4"/>
  <c r="AZ309" i="4"/>
  <c r="AY310" i="4"/>
  <c r="AW310" i="4"/>
  <c r="AR310" i="4"/>
  <c r="AS310" i="4"/>
  <c r="AT310" i="4"/>
  <c r="AU310" i="4"/>
  <c r="AV310" i="4"/>
  <c r="AX310" i="4"/>
  <c r="AZ310" i="4"/>
  <c r="AY311" i="4"/>
  <c r="AW311" i="4"/>
  <c r="AR311" i="4"/>
  <c r="AS311" i="4"/>
  <c r="AT311" i="4"/>
  <c r="AU311" i="4"/>
  <c r="AV311" i="4"/>
  <c r="AX311" i="4"/>
  <c r="AZ311" i="4"/>
  <c r="AY312" i="4"/>
  <c r="AW312" i="4"/>
  <c r="AR312" i="4"/>
  <c r="AS312" i="4"/>
  <c r="AT312" i="4"/>
  <c r="AU312" i="4"/>
  <c r="AV312" i="4"/>
  <c r="AX312" i="4"/>
  <c r="AZ312" i="4"/>
  <c r="AY313" i="4"/>
  <c r="AW313" i="4"/>
  <c r="AR313" i="4"/>
  <c r="AS313" i="4"/>
  <c r="AT313" i="4"/>
  <c r="AU313" i="4"/>
  <c r="AV313" i="4"/>
  <c r="AX313" i="4"/>
  <c r="AZ313" i="4"/>
  <c r="AY314" i="4"/>
  <c r="AW314" i="4"/>
  <c r="AR314" i="4"/>
  <c r="AS314" i="4"/>
  <c r="AT314" i="4"/>
  <c r="AU314" i="4"/>
  <c r="AV314" i="4"/>
  <c r="AX314" i="4"/>
  <c r="AZ314" i="4"/>
  <c r="AY315" i="4"/>
  <c r="AW315" i="4"/>
  <c r="AR315" i="4"/>
  <c r="AS315" i="4"/>
  <c r="AT315" i="4"/>
  <c r="AU315" i="4"/>
  <c r="AV315" i="4"/>
  <c r="AX315" i="4"/>
  <c r="AZ315" i="4"/>
  <c r="AY316" i="4"/>
  <c r="AW316" i="4"/>
  <c r="AR316" i="4"/>
  <c r="AS316" i="4"/>
  <c r="AT316" i="4"/>
  <c r="AU316" i="4"/>
  <c r="AV316" i="4"/>
  <c r="AX316" i="4"/>
  <c r="AZ316" i="4"/>
  <c r="AY317" i="4"/>
  <c r="AW317" i="4"/>
  <c r="AR317" i="4"/>
  <c r="AS317" i="4"/>
  <c r="AT317" i="4"/>
  <c r="AU317" i="4"/>
  <c r="AV317" i="4"/>
  <c r="AX317" i="4"/>
  <c r="AZ317" i="4"/>
  <c r="AY318" i="4"/>
  <c r="AW318" i="4"/>
  <c r="AR318" i="4"/>
  <c r="AS318" i="4"/>
  <c r="AT318" i="4"/>
  <c r="AU318" i="4"/>
  <c r="AV318" i="4"/>
  <c r="AX318" i="4"/>
  <c r="AZ318" i="4"/>
  <c r="AY319" i="4"/>
  <c r="AW319" i="4"/>
  <c r="AR319" i="4"/>
  <c r="AS319" i="4"/>
  <c r="AT319" i="4"/>
  <c r="AU319" i="4"/>
  <c r="AV319" i="4"/>
  <c r="AX319" i="4"/>
  <c r="AZ319" i="4"/>
  <c r="AY320" i="4"/>
  <c r="AW320" i="4"/>
  <c r="AR320" i="4"/>
  <c r="AS320" i="4"/>
  <c r="AT320" i="4"/>
  <c r="AU320" i="4"/>
  <c r="AV320" i="4"/>
  <c r="AX320" i="4"/>
  <c r="AZ320" i="4"/>
  <c r="AY321" i="4"/>
  <c r="AW321" i="4"/>
  <c r="AR321" i="4"/>
  <c r="AS321" i="4"/>
  <c r="AT321" i="4"/>
  <c r="AU321" i="4"/>
  <c r="AV321" i="4"/>
  <c r="AX321" i="4"/>
  <c r="AZ321" i="4"/>
  <c r="AY322" i="4"/>
  <c r="AW322" i="4"/>
  <c r="AR322" i="4"/>
  <c r="AS322" i="4"/>
  <c r="AT322" i="4"/>
  <c r="AU322" i="4"/>
  <c r="AV322" i="4"/>
  <c r="AX322" i="4"/>
  <c r="AZ322" i="4"/>
  <c r="AY323" i="4"/>
  <c r="AW323" i="4"/>
  <c r="AR323" i="4"/>
  <c r="AS323" i="4"/>
  <c r="AT323" i="4"/>
  <c r="AU323" i="4"/>
  <c r="AV323" i="4"/>
  <c r="AX323" i="4"/>
  <c r="AZ323" i="4"/>
  <c r="AY324" i="4"/>
  <c r="AW324" i="4"/>
  <c r="AR324" i="4"/>
  <c r="AS324" i="4"/>
  <c r="AT324" i="4"/>
  <c r="AU324" i="4"/>
  <c r="AV324" i="4"/>
  <c r="AX324" i="4"/>
  <c r="AZ324" i="4"/>
  <c r="AY325" i="4"/>
  <c r="AW325" i="4"/>
  <c r="AR325" i="4"/>
  <c r="AS325" i="4"/>
  <c r="AT325" i="4"/>
  <c r="AU325" i="4"/>
  <c r="AV325" i="4"/>
  <c r="AX325" i="4"/>
  <c r="AZ325" i="4"/>
  <c r="AY326" i="4"/>
  <c r="AW326" i="4"/>
  <c r="AR326" i="4"/>
  <c r="AS326" i="4"/>
  <c r="AT326" i="4"/>
  <c r="AU326" i="4"/>
  <c r="AV326" i="4"/>
  <c r="AX326" i="4"/>
  <c r="AZ326" i="4"/>
  <c r="AY327" i="4"/>
  <c r="AW327" i="4"/>
  <c r="AR327" i="4"/>
  <c r="AS327" i="4"/>
  <c r="AT327" i="4"/>
  <c r="AU327" i="4"/>
  <c r="AV327" i="4"/>
  <c r="AX327" i="4"/>
  <c r="AZ327" i="4"/>
  <c r="AY328" i="4"/>
  <c r="AW328" i="4"/>
  <c r="AR328" i="4"/>
  <c r="AS328" i="4"/>
  <c r="AT328" i="4"/>
  <c r="AU328" i="4"/>
  <c r="AV328" i="4"/>
  <c r="AX328" i="4"/>
  <c r="AZ328" i="4"/>
  <c r="AY329" i="4"/>
  <c r="AW329" i="4"/>
  <c r="AR329" i="4"/>
  <c r="AS329" i="4"/>
  <c r="AT329" i="4"/>
  <c r="AU329" i="4"/>
  <c r="AV329" i="4"/>
  <c r="AX329" i="4"/>
  <c r="AZ329" i="4"/>
  <c r="AY330" i="4"/>
  <c r="AW330" i="4"/>
  <c r="AR330" i="4"/>
  <c r="AS330" i="4"/>
  <c r="AT330" i="4"/>
  <c r="AU330" i="4"/>
  <c r="AV330" i="4"/>
  <c r="AX330" i="4"/>
  <c r="AZ330" i="4"/>
  <c r="AY331" i="4"/>
  <c r="AW331" i="4"/>
  <c r="AR331" i="4"/>
  <c r="AS331" i="4"/>
  <c r="AT331" i="4"/>
  <c r="AU331" i="4"/>
  <c r="AV331" i="4"/>
  <c r="AX331" i="4"/>
  <c r="AZ331" i="4"/>
  <c r="AY332" i="4"/>
  <c r="AW332" i="4"/>
  <c r="AR332" i="4"/>
  <c r="AS332" i="4"/>
  <c r="AT332" i="4"/>
  <c r="AU332" i="4"/>
  <c r="AV332" i="4"/>
  <c r="AX332" i="4"/>
  <c r="AZ332" i="4"/>
  <c r="AY333" i="4"/>
  <c r="AW333" i="4"/>
  <c r="AR333" i="4"/>
  <c r="AS333" i="4"/>
  <c r="AT333" i="4"/>
  <c r="AU333" i="4"/>
  <c r="AV333" i="4"/>
  <c r="AX333" i="4"/>
  <c r="AZ333" i="4"/>
  <c r="AY334" i="4"/>
  <c r="AW334" i="4"/>
  <c r="AR334" i="4"/>
  <c r="AS334" i="4"/>
  <c r="AT334" i="4"/>
  <c r="AU334" i="4"/>
  <c r="AV334" i="4"/>
  <c r="AX334" i="4"/>
  <c r="AZ334" i="4"/>
  <c r="AY335" i="4"/>
  <c r="AW335" i="4"/>
  <c r="AR335" i="4"/>
  <c r="AS335" i="4"/>
  <c r="AT335" i="4"/>
  <c r="AU335" i="4"/>
  <c r="AV335" i="4"/>
  <c r="AX335" i="4"/>
  <c r="AZ335" i="4"/>
  <c r="AY336" i="4"/>
  <c r="AW336" i="4"/>
  <c r="AR336" i="4"/>
  <c r="AS336" i="4"/>
  <c r="AT336" i="4"/>
  <c r="AU336" i="4"/>
  <c r="AV336" i="4"/>
  <c r="AX336" i="4"/>
  <c r="AZ336" i="4"/>
  <c r="AY337" i="4"/>
  <c r="AW337" i="4"/>
  <c r="AR337" i="4"/>
  <c r="AS337" i="4"/>
  <c r="AT337" i="4"/>
  <c r="AU337" i="4"/>
  <c r="AV337" i="4"/>
  <c r="AX337" i="4"/>
  <c r="AZ337" i="4"/>
  <c r="AY338" i="4"/>
  <c r="AW338" i="4"/>
  <c r="AR338" i="4"/>
  <c r="AS338" i="4"/>
  <c r="AT338" i="4"/>
  <c r="AU338" i="4"/>
  <c r="AV338" i="4"/>
  <c r="AX338" i="4"/>
  <c r="AZ338" i="4"/>
  <c r="AY339" i="4"/>
  <c r="AW339" i="4"/>
  <c r="AR339" i="4"/>
  <c r="AS339" i="4"/>
  <c r="AT339" i="4"/>
  <c r="AU339" i="4"/>
  <c r="AV339" i="4"/>
  <c r="AX339" i="4"/>
  <c r="AZ339" i="4"/>
  <c r="AY340" i="4"/>
  <c r="AW340" i="4"/>
  <c r="AR340" i="4"/>
  <c r="AS340" i="4"/>
  <c r="AT340" i="4"/>
  <c r="AU340" i="4"/>
  <c r="AV340" i="4"/>
  <c r="AX340" i="4"/>
  <c r="AZ340" i="4"/>
  <c r="AY341" i="4"/>
  <c r="AW341" i="4"/>
  <c r="AR341" i="4"/>
  <c r="AS341" i="4"/>
  <c r="AT341" i="4"/>
  <c r="AU341" i="4"/>
  <c r="AV341" i="4"/>
  <c r="AX341" i="4"/>
  <c r="AZ341" i="4"/>
  <c r="AY342" i="4"/>
  <c r="AW342" i="4"/>
  <c r="AR342" i="4"/>
  <c r="AS342" i="4"/>
  <c r="AT342" i="4"/>
  <c r="AU342" i="4"/>
  <c r="AV342" i="4"/>
  <c r="AX342" i="4"/>
  <c r="AZ342" i="4"/>
  <c r="AY343" i="4"/>
  <c r="AW343" i="4"/>
  <c r="AR343" i="4"/>
  <c r="AS343" i="4"/>
  <c r="AT343" i="4"/>
  <c r="AU343" i="4"/>
  <c r="AV343" i="4"/>
  <c r="AX343" i="4"/>
  <c r="AZ343" i="4"/>
  <c r="AY344" i="4"/>
  <c r="AW344" i="4"/>
  <c r="AR344" i="4"/>
  <c r="AS344" i="4"/>
  <c r="AT344" i="4"/>
  <c r="AU344" i="4"/>
  <c r="AV344" i="4"/>
  <c r="AX344" i="4"/>
  <c r="AZ344" i="4"/>
  <c r="AY345" i="4"/>
  <c r="AW345" i="4"/>
  <c r="AR345" i="4"/>
  <c r="AS345" i="4"/>
  <c r="AT345" i="4"/>
  <c r="AU345" i="4"/>
  <c r="AV345" i="4"/>
  <c r="AX345" i="4"/>
  <c r="AZ345" i="4"/>
  <c r="AY346" i="4"/>
  <c r="AW346" i="4"/>
  <c r="AR346" i="4"/>
  <c r="AS346" i="4"/>
  <c r="AT346" i="4"/>
  <c r="AU346" i="4"/>
  <c r="AV346" i="4"/>
  <c r="AX346" i="4"/>
  <c r="AZ346" i="4"/>
  <c r="AY347" i="4"/>
  <c r="AW347" i="4"/>
  <c r="AR347" i="4"/>
  <c r="AS347" i="4"/>
  <c r="AT347" i="4"/>
  <c r="AU347" i="4"/>
  <c r="AV347" i="4"/>
  <c r="AX347" i="4"/>
  <c r="AZ347" i="4"/>
  <c r="AY348" i="4"/>
  <c r="AW348" i="4"/>
  <c r="AR348" i="4"/>
  <c r="AS348" i="4"/>
  <c r="AT348" i="4"/>
  <c r="AU348" i="4"/>
  <c r="AV348" i="4"/>
  <c r="AX348" i="4"/>
  <c r="AZ348" i="4"/>
  <c r="AY349" i="4"/>
  <c r="AW349" i="4"/>
  <c r="AR349" i="4"/>
  <c r="AS349" i="4"/>
  <c r="AT349" i="4"/>
  <c r="AU349" i="4"/>
  <c r="AV349" i="4"/>
  <c r="AX349" i="4"/>
  <c r="AZ349" i="4"/>
  <c r="AY350" i="4"/>
  <c r="AW350" i="4"/>
  <c r="AR350" i="4"/>
  <c r="AS350" i="4"/>
  <c r="AT350" i="4"/>
  <c r="AU350" i="4"/>
  <c r="AV350" i="4"/>
  <c r="AX350" i="4"/>
  <c r="AZ350" i="4"/>
  <c r="AY351" i="4"/>
  <c r="AW351" i="4"/>
  <c r="AR351" i="4"/>
  <c r="AS351" i="4"/>
  <c r="AT351" i="4"/>
  <c r="AU351" i="4"/>
  <c r="AV351" i="4"/>
  <c r="AX351" i="4"/>
  <c r="AZ351" i="4"/>
  <c r="AY352" i="4"/>
  <c r="AW352" i="4"/>
  <c r="AR352" i="4"/>
  <c r="AS352" i="4"/>
  <c r="AT352" i="4"/>
  <c r="AU352" i="4"/>
  <c r="AV352" i="4"/>
  <c r="AX352" i="4"/>
  <c r="AZ352" i="4"/>
  <c r="AY353" i="4"/>
  <c r="AW353" i="4"/>
  <c r="AR353" i="4"/>
  <c r="AS353" i="4"/>
  <c r="AT353" i="4"/>
  <c r="AU353" i="4"/>
  <c r="AV353" i="4"/>
  <c r="AX353" i="4"/>
  <c r="AZ353" i="4"/>
  <c r="AY354" i="4"/>
  <c r="AW354" i="4"/>
  <c r="AR354" i="4"/>
  <c r="AS354" i="4"/>
  <c r="AT354" i="4"/>
  <c r="AU354" i="4"/>
  <c r="AV354" i="4"/>
  <c r="AX354" i="4"/>
  <c r="AZ354" i="4"/>
  <c r="AY355" i="4"/>
  <c r="AW355" i="4"/>
  <c r="AR355" i="4"/>
  <c r="AS355" i="4"/>
  <c r="AT355" i="4"/>
  <c r="AU355" i="4"/>
  <c r="AV355" i="4"/>
  <c r="AX355" i="4"/>
  <c r="AZ355" i="4"/>
  <c r="AY356" i="4"/>
  <c r="AW356" i="4"/>
  <c r="AR356" i="4"/>
  <c r="AS356" i="4"/>
  <c r="AT356" i="4"/>
  <c r="AU356" i="4"/>
  <c r="AV356" i="4"/>
  <c r="AX356" i="4"/>
  <c r="AZ356" i="4"/>
  <c r="AY357" i="4"/>
  <c r="AW357" i="4"/>
  <c r="AR357" i="4"/>
  <c r="AS357" i="4"/>
  <c r="AT357" i="4"/>
  <c r="AU357" i="4"/>
  <c r="AV357" i="4"/>
  <c r="AX357" i="4"/>
  <c r="AZ357" i="4"/>
  <c r="AY358" i="4"/>
  <c r="AW358" i="4"/>
  <c r="AR358" i="4"/>
  <c r="AS358" i="4"/>
  <c r="AT358" i="4"/>
  <c r="AU358" i="4"/>
  <c r="AV358" i="4"/>
  <c r="AX358" i="4"/>
  <c r="AZ358" i="4"/>
  <c r="AY359" i="4"/>
  <c r="AW359" i="4"/>
  <c r="AR359" i="4"/>
  <c r="AS359" i="4"/>
  <c r="AT359" i="4"/>
  <c r="AU359" i="4"/>
  <c r="AV359" i="4"/>
  <c r="AX359" i="4"/>
  <c r="AZ359" i="4"/>
  <c r="AY360" i="4"/>
  <c r="AW360" i="4"/>
  <c r="AR360" i="4"/>
  <c r="AS360" i="4"/>
  <c r="AT360" i="4"/>
  <c r="AU360" i="4"/>
  <c r="AV360" i="4"/>
  <c r="AX360" i="4"/>
  <c r="AZ360" i="4"/>
  <c r="AY361" i="4"/>
  <c r="AW361" i="4"/>
  <c r="AR361" i="4"/>
  <c r="AS361" i="4"/>
  <c r="AT361" i="4"/>
  <c r="AU361" i="4"/>
  <c r="AV361" i="4"/>
  <c r="AX361" i="4"/>
  <c r="AZ361" i="4"/>
  <c r="AY362" i="4"/>
  <c r="AW362" i="4"/>
  <c r="AR362" i="4"/>
  <c r="AS362" i="4"/>
  <c r="AT362" i="4"/>
  <c r="AU362" i="4"/>
  <c r="AV362" i="4"/>
  <c r="AX362" i="4"/>
  <c r="AZ362" i="4"/>
  <c r="AY363" i="4"/>
  <c r="AW363" i="4"/>
  <c r="AR363" i="4"/>
  <c r="AS363" i="4"/>
  <c r="AT363" i="4"/>
  <c r="AU363" i="4"/>
  <c r="AV363" i="4"/>
  <c r="AX363" i="4"/>
  <c r="AZ363" i="4"/>
  <c r="AY364" i="4"/>
  <c r="AW364" i="4"/>
  <c r="AR364" i="4"/>
  <c r="AS364" i="4"/>
  <c r="AT364" i="4"/>
  <c r="AU364" i="4"/>
  <c r="AV364" i="4"/>
  <c r="AX364" i="4"/>
  <c r="AZ364" i="4"/>
  <c r="AY365" i="4"/>
  <c r="AW365" i="4"/>
  <c r="AR365" i="4"/>
  <c r="AS365" i="4"/>
  <c r="AT365" i="4"/>
  <c r="AU365" i="4"/>
  <c r="AV365" i="4"/>
  <c r="AX365" i="4"/>
  <c r="AZ365" i="4"/>
  <c r="AY366" i="4"/>
  <c r="AW366" i="4"/>
  <c r="AR366" i="4"/>
  <c r="AS366" i="4"/>
  <c r="AT366" i="4"/>
  <c r="AU366" i="4"/>
  <c r="AV366" i="4"/>
  <c r="AX366" i="4"/>
  <c r="AZ366" i="4"/>
  <c r="AY367" i="4"/>
  <c r="AW367" i="4"/>
  <c r="AR367" i="4"/>
  <c r="AS367" i="4"/>
  <c r="AT367" i="4"/>
  <c r="AU367" i="4"/>
  <c r="AV367" i="4"/>
  <c r="AX367" i="4"/>
  <c r="AZ367" i="4"/>
  <c r="AY368" i="4"/>
  <c r="AW368" i="4"/>
  <c r="AR368" i="4"/>
  <c r="AS368" i="4"/>
  <c r="AT368" i="4"/>
  <c r="AU368" i="4"/>
  <c r="AV368" i="4"/>
  <c r="AX368" i="4"/>
  <c r="AZ368" i="4"/>
  <c r="AY369" i="4"/>
  <c r="AW369" i="4"/>
  <c r="AR369" i="4"/>
  <c r="AS369" i="4"/>
  <c r="AT369" i="4"/>
  <c r="AU369" i="4"/>
  <c r="AV369" i="4"/>
  <c r="AX369" i="4"/>
  <c r="AZ369" i="4"/>
  <c r="AY370" i="4"/>
  <c r="AW370" i="4"/>
  <c r="AR370" i="4"/>
  <c r="AS370" i="4"/>
  <c r="AT370" i="4"/>
  <c r="AU370" i="4"/>
  <c r="AV370" i="4"/>
  <c r="AX370" i="4"/>
  <c r="AZ370" i="4"/>
  <c r="AY371" i="4"/>
  <c r="AW371" i="4"/>
  <c r="AR371" i="4"/>
  <c r="AS371" i="4"/>
  <c r="AT371" i="4"/>
  <c r="AU371" i="4"/>
  <c r="AV371" i="4"/>
  <c r="AX371" i="4"/>
  <c r="AZ371" i="4"/>
  <c r="AY372" i="4"/>
  <c r="AW372" i="4"/>
  <c r="AR372" i="4"/>
  <c r="AS372" i="4"/>
  <c r="AT372" i="4"/>
  <c r="AU372" i="4"/>
  <c r="AV372" i="4"/>
  <c r="AX372" i="4"/>
  <c r="AZ372" i="4"/>
  <c r="AY373" i="4"/>
  <c r="AW373" i="4"/>
  <c r="AR373" i="4"/>
  <c r="AS373" i="4"/>
  <c r="AT373" i="4"/>
  <c r="AU373" i="4"/>
  <c r="AV373" i="4"/>
  <c r="AX373" i="4"/>
  <c r="AZ373" i="4"/>
  <c r="AY374" i="4"/>
  <c r="AW374" i="4"/>
  <c r="AR374" i="4"/>
  <c r="AS374" i="4"/>
  <c r="AT374" i="4"/>
  <c r="AU374" i="4"/>
  <c r="AV374" i="4"/>
  <c r="AX374" i="4"/>
  <c r="AZ374" i="4"/>
  <c r="AY375" i="4"/>
  <c r="AW375" i="4"/>
  <c r="AR375" i="4"/>
  <c r="AS375" i="4"/>
  <c r="AT375" i="4"/>
  <c r="AU375" i="4"/>
  <c r="AV375" i="4"/>
  <c r="AX375" i="4"/>
  <c r="AZ375" i="4"/>
  <c r="AY376" i="4"/>
  <c r="AW376" i="4"/>
  <c r="AR376" i="4"/>
  <c r="AS376" i="4"/>
  <c r="AT376" i="4"/>
  <c r="AU376" i="4"/>
  <c r="AV376" i="4"/>
  <c r="AX376" i="4"/>
  <c r="AZ376" i="4"/>
  <c r="AY377" i="4"/>
  <c r="AW377" i="4"/>
  <c r="AR377" i="4"/>
  <c r="AS377" i="4"/>
  <c r="AT377" i="4"/>
  <c r="AU377" i="4"/>
  <c r="AV377" i="4"/>
  <c r="AX377" i="4"/>
  <c r="AZ377" i="4"/>
  <c r="AY378" i="4"/>
  <c r="AW378" i="4"/>
  <c r="AR378" i="4"/>
  <c r="AS378" i="4"/>
  <c r="AT378" i="4"/>
  <c r="AU378" i="4"/>
  <c r="AV378" i="4"/>
  <c r="AX378" i="4"/>
  <c r="AZ378" i="4"/>
  <c r="AY379" i="4"/>
  <c r="AW379" i="4"/>
  <c r="AR379" i="4"/>
  <c r="AS379" i="4"/>
  <c r="AT379" i="4"/>
  <c r="AU379" i="4"/>
  <c r="AV379" i="4"/>
  <c r="AX379" i="4"/>
  <c r="AZ379" i="4"/>
  <c r="AY380" i="4"/>
  <c r="AW380" i="4"/>
  <c r="AR380" i="4"/>
  <c r="AS380" i="4"/>
  <c r="AT380" i="4"/>
  <c r="AU380" i="4"/>
  <c r="AV380" i="4"/>
  <c r="AX380" i="4"/>
  <c r="AZ380" i="4"/>
  <c r="AY381" i="4"/>
  <c r="AW381" i="4"/>
  <c r="AR381" i="4"/>
  <c r="AS381" i="4"/>
  <c r="AT381" i="4"/>
  <c r="AU381" i="4"/>
  <c r="AV381" i="4"/>
  <c r="AX381" i="4"/>
  <c r="AZ381" i="4"/>
  <c r="AY382" i="4"/>
  <c r="AW382" i="4"/>
  <c r="AR382" i="4"/>
  <c r="AS382" i="4"/>
  <c r="AT382" i="4"/>
  <c r="AU382" i="4"/>
  <c r="AV382" i="4"/>
  <c r="AX382" i="4"/>
  <c r="AZ382" i="4"/>
  <c r="AY383" i="4"/>
  <c r="AW383" i="4"/>
  <c r="AR383" i="4"/>
  <c r="AS383" i="4"/>
  <c r="AT383" i="4"/>
  <c r="AU383" i="4"/>
  <c r="AV383" i="4"/>
  <c r="AX383" i="4"/>
  <c r="AZ383" i="4"/>
  <c r="AY384" i="4"/>
  <c r="AW384" i="4"/>
  <c r="AR384" i="4"/>
  <c r="AS384" i="4"/>
  <c r="AT384" i="4"/>
  <c r="AU384" i="4"/>
  <c r="AV384" i="4"/>
  <c r="AX384" i="4"/>
  <c r="AZ384" i="4"/>
  <c r="AY385" i="4"/>
  <c r="AW385" i="4"/>
  <c r="AR385" i="4"/>
  <c r="AS385" i="4"/>
  <c r="AT385" i="4"/>
  <c r="AU385" i="4"/>
  <c r="AV385" i="4"/>
  <c r="AX385" i="4"/>
  <c r="AZ385" i="4"/>
  <c r="AY386" i="4"/>
  <c r="AW386" i="4"/>
  <c r="AR386" i="4"/>
  <c r="AS386" i="4"/>
  <c r="AT386" i="4"/>
  <c r="AU386" i="4"/>
  <c r="AV386" i="4"/>
  <c r="AX386" i="4"/>
  <c r="AZ386" i="4"/>
  <c r="AY387" i="4"/>
  <c r="AW387" i="4"/>
  <c r="AR387" i="4"/>
  <c r="AS387" i="4"/>
  <c r="AT387" i="4"/>
  <c r="AU387" i="4"/>
  <c r="AV387" i="4"/>
  <c r="AX387" i="4"/>
  <c r="AZ387" i="4"/>
  <c r="AY388" i="4"/>
  <c r="AW388" i="4"/>
  <c r="AR388" i="4"/>
  <c r="AS388" i="4"/>
  <c r="AT388" i="4"/>
  <c r="AU388" i="4"/>
  <c r="AV388" i="4"/>
  <c r="AX388" i="4"/>
  <c r="AZ388" i="4"/>
  <c r="AY389" i="4"/>
  <c r="AW389" i="4"/>
  <c r="AR389" i="4"/>
  <c r="AS389" i="4"/>
  <c r="AT389" i="4"/>
  <c r="AU389" i="4"/>
  <c r="AV389" i="4"/>
  <c r="AX389" i="4"/>
  <c r="AZ389" i="4"/>
  <c r="AY390" i="4"/>
  <c r="AW390" i="4"/>
  <c r="AR390" i="4"/>
  <c r="AS390" i="4"/>
  <c r="AT390" i="4"/>
  <c r="AU390" i="4"/>
  <c r="AV390" i="4"/>
  <c r="AX390" i="4"/>
  <c r="AZ390" i="4"/>
  <c r="AY391" i="4"/>
  <c r="AW391" i="4"/>
  <c r="AR391" i="4"/>
  <c r="AS391" i="4"/>
  <c r="AT391" i="4"/>
  <c r="AU391" i="4"/>
  <c r="AV391" i="4"/>
  <c r="AX391" i="4"/>
  <c r="AZ391" i="4"/>
  <c r="AY392" i="4"/>
  <c r="AW392" i="4"/>
  <c r="AR392" i="4"/>
  <c r="AS392" i="4"/>
  <c r="AT392" i="4"/>
  <c r="AU392" i="4"/>
  <c r="AV392" i="4"/>
  <c r="AX392" i="4"/>
  <c r="AZ392" i="4"/>
  <c r="AY393" i="4"/>
  <c r="AW393" i="4"/>
  <c r="AR393" i="4"/>
  <c r="AS393" i="4"/>
  <c r="AT393" i="4"/>
  <c r="AU393" i="4"/>
  <c r="AV393" i="4"/>
  <c r="AX393" i="4"/>
  <c r="AZ393" i="4"/>
  <c r="AY394" i="4"/>
  <c r="AW394" i="4"/>
  <c r="AR394" i="4"/>
  <c r="AS394" i="4"/>
  <c r="AT394" i="4"/>
  <c r="AU394" i="4"/>
  <c r="AV394" i="4"/>
  <c r="AX394" i="4"/>
  <c r="AZ394" i="4"/>
  <c r="AY395" i="4"/>
  <c r="AW395" i="4"/>
  <c r="AR395" i="4"/>
  <c r="AS395" i="4"/>
  <c r="AT395" i="4"/>
  <c r="AU395" i="4"/>
  <c r="AV395" i="4"/>
  <c r="AX395" i="4"/>
  <c r="AZ395" i="4"/>
  <c r="AY396" i="4"/>
  <c r="AW396" i="4"/>
  <c r="AR396" i="4"/>
  <c r="AS396" i="4"/>
  <c r="AT396" i="4"/>
  <c r="AU396" i="4"/>
  <c r="AV396" i="4"/>
  <c r="AX396" i="4"/>
  <c r="AZ396" i="4"/>
  <c r="AY397" i="4"/>
  <c r="AW397" i="4"/>
  <c r="AR397" i="4"/>
  <c r="AS397" i="4"/>
  <c r="AT397" i="4"/>
  <c r="AU397" i="4"/>
  <c r="AV397" i="4"/>
  <c r="AX397" i="4"/>
  <c r="AZ397" i="4"/>
  <c r="AY398" i="4"/>
  <c r="AW398" i="4"/>
  <c r="AR398" i="4"/>
  <c r="AS398" i="4"/>
  <c r="AT398" i="4"/>
  <c r="AU398" i="4"/>
  <c r="AV398" i="4"/>
  <c r="AX398" i="4"/>
  <c r="AZ398" i="4"/>
  <c r="AY399" i="4"/>
  <c r="AW399" i="4"/>
  <c r="AR399" i="4"/>
  <c r="AS399" i="4"/>
  <c r="AT399" i="4"/>
  <c r="AU399" i="4"/>
  <c r="AV399" i="4"/>
  <c r="AX399" i="4"/>
  <c r="AZ399" i="4"/>
  <c r="AY400" i="4"/>
  <c r="AW400" i="4"/>
  <c r="AR400" i="4"/>
  <c r="AS400" i="4"/>
  <c r="AT400" i="4"/>
  <c r="AU400" i="4"/>
  <c r="AV400" i="4"/>
  <c r="AX400" i="4"/>
  <c r="AZ400" i="4"/>
  <c r="AY401" i="4"/>
  <c r="AW401" i="4"/>
  <c r="AR401" i="4"/>
  <c r="AS401" i="4"/>
  <c r="AT401" i="4"/>
  <c r="AU401" i="4"/>
  <c r="AV401" i="4"/>
  <c r="AX401" i="4"/>
  <c r="AZ401" i="4"/>
  <c r="AY402" i="4"/>
  <c r="AW402" i="4"/>
  <c r="AR402" i="4"/>
  <c r="AS402" i="4"/>
  <c r="AT402" i="4"/>
  <c r="AU402" i="4"/>
  <c r="AV402" i="4"/>
  <c r="AX402" i="4"/>
  <c r="AZ402" i="4"/>
  <c r="AY403" i="4"/>
  <c r="AW403" i="4"/>
  <c r="AR403" i="4"/>
  <c r="AS403" i="4"/>
  <c r="AT403" i="4"/>
  <c r="AU403" i="4"/>
  <c r="AV403" i="4"/>
  <c r="AX403" i="4"/>
  <c r="AZ403" i="4"/>
  <c r="AY404" i="4"/>
  <c r="AW404" i="4"/>
  <c r="AR404" i="4"/>
  <c r="AS404" i="4"/>
  <c r="AT404" i="4"/>
  <c r="AU404" i="4"/>
  <c r="AV404" i="4"/>
  <c r="AX404" i="4"/>
  <c r="AZ404" i="4"/>
  <c r="AY405" i="4"/>
  <c r="AW405" i="4"/>
  <c r="AR405" i="4"/>
  <c r="AS405" i="4"/>
  <c r="AT405" i="4"/>
  <c r="AU405" i="4"/>
  <c r="AV405" i="4"/>
  <c r="AX405" i="4"/>
  <c r="AZ405" i="4"/>
  <c r="AY406" i="4"/>
  <c r="AW406" i="4"/>
  <c r="AR406" i="4"/>
  <c r="AS406" i="4"/>
  <c r="AT406" i="4"/>
  <c r="AU406" i="4"/>
  <c r="AV406" i="4"/>
  <c r="AX406" i="4"/>
  <c r="AZ406" i="4"/>
  <c r="AY407" i="4"/>
  <c r="AW407" i="4"/>
  <c r="AR407" i="4"/>
  <c r="AS407" i="4"/>
  <c r="AT407" i="4"/>
  <c r="AU407" i="4"/>
  <c r="AV407" i="4"/>
  <c r="AX407" i="4"/>
  <c r="AZ407" i="4"/>
  <c r="AY408" i="4"/>
  <c r="AW408" i="4"/>
  <c r="AR408" i="4"/>
  <c r="AS408" i="4"/>
  <c r="AT408" i="4"/>
  <c r="AU408" i="4"/>
  <c r="AV408" i="4"/>
  <c r="AX408" i="4"/>
  <c r="AZ408" i="4"/>
  <c r="AY409" i="4"/>
  <c r="AW409" i="4"/>
  <c r="AR409" i="4"/>
  <c r="AS409" i="4"/>
  <c r="AT409" i="4"/>
  <c r="AU409" i="4"/>
  <c r="AV409" i="4"/>
  <c r="AX409" i="4"/>
  <c r="AZ409" i="4"/>
  <c r="AY410" i="4"/>
  <c r="AW410" i="4"/>
  <c r="AR410" i="4"/>
  <c r="AS410" i="4"/>
  <c r="AT410" i="4"/>
  <c r="AU410" i="4"/>
  <c r="AV410" i="4"/>
  <c r="AX410" i="4"/>
  <c r="AZ410" i="4"/>
  <c r="AY411" i="4"/>
  <c r="AW411" i="4"/>
  <c r="AR411" i="4"/>
  <c r="AS411" i="4"/>
  <c r="AT411" i="4"/>
  <c r="AU411" i="4"/>
  <c r="AV411" i="4"/>
  <c r="AX411" i="4"/>
  <c r="AZ411" i="4"/>
  <c r="AY412" i="4"/>
  <c r="AW412" i="4"/>
  <c r="AR412" i="4"/>
  <c r="AS412" i="4"/>
  <c r="AT412" i="4"/>
  <c r="AU412" i="4"/>
  <c r="AV412" i="4"/>
  <c r="AX412" i="4"/>
  <c r="AZ412" i="4"/>
  <c r="AY413" i="4"/>
  <c r="AW413" i="4"/>
  <c r="AR413" i="4"/>
  <c r="AS413" i="4"/>
  <c r="AT413" i="4"/>
  <c r="AU413" i="4"/>
  <c r="AV413" i="4"/>
  <c r="AX413" i="4"/>
  <c r="AZ413" i="4"/>
  <c r="AY414" i="4"/>
  <c r="AW414" i="4"/>
  <c r="AR414" i="4"/>
  <c r="AS414" i="4"/>
  <c r="AT414" i="4"/>
  <c r="AU414" i="4"/>
  <c r="AV414" i="4"/>
  <c r="AX414" i="4"/>
  <c r="AZ414" i="4"/>
  <c r="AY415" i="4"/>
  <c r="AW415" i="4"/>
  <c r="AR415" i="4"/>
  <c r="AS415" i="4"/>
  <c r="AT415" i="4"/>
  <c r="AU415" i="4"/>
  <c r="AV415" i="4"/>
  <c r="AX415" i="4"/>
  <c r="AZ415" i="4"/>
  <c r="AY416" i="4"/>
  <c r="AW416" i="4"/>
  <c r="AR416" i="4"/>
  <c r="AS416" i="4"/>
  <c r="AT416" i="4"/>
  <c r="AU416" i="4"/>
  <c r="AV416" i="4"/>
  <c r="AX416" i="4"/>
  <c r="AZ416" i="4"/>
  <c r="AY417" i="4"/>
  <c r="AW417" i="4"/>
  <c r="AR417" i="4"/>
  <c r="AS417" i="4"/>
  <c r="AT417" i="4"/>
  <c r="AU417" i="4"/>
  <c r="AV417" i="4"/>
  <c r="AX417" i="4"/>
  <c r="AZ417" i="4"/>
  <c r="AY418" i="4"/>
  <c r="AW418" i="4"/>
  <c r="AR418" i="4"/>
  <c r="AS418" i="4"/>
  <c r="AT418" i="4"/>
  <c r="AU418" i="4"/>
  <c r="AV418" i="4"/>
  <c r="AX418" i="4"/>
  <c r="AZ418" i="4"/>
  <c r="AY419" i="4"/>
  <c r="AW419" i="4"/>
  <c r="AR419" i="4"/>
  <c r="AS419" i="4"/>
  <c r="AT419" i="4"/>
  <c r="AU419" i="4"/>
  <c r="AV419" i="4"/>
  <c r="AX419" i="4"/>
  <c r="AZ419" i="4"/>
  <c r="AY420" i="4"/>
  <c r="AW420" i="4"/>
  <c r="AR420" i="4"/>
  <c r="AS420" i="4"/>
  <c r="AT420" i="4"/>
  <c r="AU420" i="4"/>
  <c r="AV420" i="4"/>
  <c r="AX420" i="4"/>
  <c r="AZ420" i="4"/>
  <c r="AY421" i="4"/>
  <c r="AW421" i="4"/>
  <c r="AR421" i="4"/>
  <c r="AS421" i="4"/>
  <c r="AT421" i="4"/>
  <c r="AU421" i="4"/>
  <c r="AV421" i="4"/>
  <c r="AX421" i="4"/>
  <c r="AZ421" i="4"/>
  <c r="AY422" i="4"/>
  <c r="AW422" i="4"/>
  <c r="AR422" i="4"/>
  <c r="AS422" i="4"/>
  <c r="AT422" i="4"/>
  <c r="AU422" i="4"/>
  <c r="AV422" i="4"/>
  <c r="AX422" i="4"/>
  <c r="AZ422" i="4"/>
  <c r="AY423" i="4"/>
  <c r="AW423" i="4"/>
  <c r="AR423" i="4"/>
  <c r="AS423" i="4"/>
  <c r="AT423" i="4"/>
  <c r="AU423" i="4"/>
  <c r="AV423" i="4"/>
  <c r="AX423" i="4"/>
  <c r="AZ423" i="4"/>
  <c r="AY424" i="4"/>
  <c r="AW424" i="4"/>
  <c r="AR424" i="4"/>
  <c r="AS424" i="4"/>
  <c r="AT424" i="4"/>
  <c r="AU424" i="4"/>
  <c r="AV424" i="4"/>
  <c r="AX424" i="4"/>
  <c r="AZ424" i="4"/>
  <c r="AY425" i="4"/>
  <c r="AW425" i="4"/>
  <c r="AR425" i="4"/>
  <c r="AS425" i="4"/>
  <c r="AT425" i="4"/>
  <c r="AU425" i="4"/>
  <c r="AV425" i="4"/>
  <c r="AX425" i="4"/>
  <c r="AZ425" i="4"/>
  <c r="AY426" i="4"/>
  <c r="AW426" i="4"/>
  <c r="AR426" i="4"/>
  <c r="AS426" i="4"/>
  <c r="AT426" i="4"/>
  <c r="AU426" i="4"/>
  <c r="AV426" i="4"/>
  <c r="AX426" i="4"/>
  <c r="AZ426" i="4"/>
  <c r="AY427" i="4"/>
  <c r="AW427" i="4"/>
  <c r="AR427" i="4"/>
  <c r="AS427" i="4"/>
  <c r="AT427" i="4"/>
  <c r="AU427" i="4"/>
  <c r="AV427" i="4"/>
  <c r="AX427" i="4"/>
  <c r="AZ427" i="4"/>
  <c r="AY428" i="4"/>
  <c r="AW428" i="4"/>
  <c r="AR428" i="4"/>
  <c r="AS428" i="4"/>
  <c r="AT428" i="4"/>
  <c r="AU428" i="4"/>
  <c r="AV428" i="4"/>
  <c r="AX428" i="4"/>
  <c r="AZ428" i="4"/>
  <c r="AY429" i="4"/>
  <c r="AW429" i="4"/>
  <c r="AR429" i="4"/>
  <c r="AS429" i="4"/>
  <c r="AT429" i="4"/>
  <c r="AU429" i="4"/>
  <c r="AV429" i="4"/>
  <c r="AX429" i="4"/>
  <c r="AZ429" i="4"/>
  <c r="AY430" i="4"/>
  <c r="AW430" i="4"/>
  <c r="AR430" i="4"/>
  <c r="AS430" i="4"/>
  <c r="AT430" i="4"/>
  <c r="AU430" i="4"/>
  <c r="AV430" i="4"/>
  <c r="AX430" i="4"/>
  <c r="AZ430" i="4"/>
  <c r="AY431" i="4"/>
  <c r="AW431" i="4"/>
  <c r="AR431" i="4"/>
  <c r="AS431" i="4"/>
  <c r="AT431" i="4"/>
  <c r="AU431" i="4"/>
  <c r="AV431" i="4"/>
  <c r="AX431" i="4"/>
  <c r="AZ431" i="4"/>
  <c r="AY432" i="4"/>
  <c r="AW432" i="4"/>
  <c r="AR432" i="4"/>
  <c r="AS432" i="4"/>
  <c r="AT432" i="4"/>
  <c r="AU432" i="4"/>
  <c r="AV432" i="4"/>
  <c r="AX432" i="4"/>
  <c r="AZ432" i="4"/>
  <c r="AY433" i="4"/>
  <c r="AW433" i="4"/>
  <c r="AR433" i="4"/>
  <c r="AS433" i="4"/>
  <c r="AT433" i="4"/>
  <c r="AU433" i="4"/>
  <c r="AV433" i="4"/>
  <c r="AX433" i="4"/>
  <c r="AZ433" i="4"/>
  <c r="AY434" i="4"/>
  <c r="AW434" i="4"/>
  <c r="AR434" i="4"/>
  <c r="AS434" i="4"/>
  <c r="AT434" i="4"/>
  <c r="AU434" i="4"/>
  <c r="AV434" i="4"/>
  <c r="AX434" i="4"/>
  <c r="AZ434" i="4"/>
  <c r="AY435" i="4"/>
  <c r="AW435" i="4"/>
  <c r="AR435" i="4"/>
  <c r="AS435" i="4"/>
  <c r="AT435" i="4"/>
  <c r="AU435" i="4"/>
  <c r="AV435" i="4"/>
  <c r="AX435" i="4"/>
  <c r="AZ435" i="4"/>
  <c r="AY436" i="4"/>
  <c r="AW436" i="4"/>
  <c r="AR436" i="4"/>
  <c r="AS436" i="4"/>
  <c r="AT436" i="4"/>
  <c r="AU436" i="4"/>
  <c r="AV436" i="4"/>
  <c r="AX436" i="4"/>
  <c r="AZ436" i="4"/>
  <c r="AY437" i="4"/>
  <c r="AW437" i="4"/>
  <c r="AR437" i="4"/>
  <c r="AS437" i="4"/>
  <c r="AT437" i="4"/>
  <c r="AU437" i="4"/>
  <c r="AV437" i="4"/>
  <c r="AX437" i="4"/>
  <c r="AZ437" i="4"/>
  <c r="AY438" i="4"/>
  <c r="AW438" i="4"/>
  <c r="AR438" i="4"/>
  <c r="AS438" i="4"/>
  <c r="AT438" i="4"/>
  <c r="AU438" i="4"/>
  <c r="AV438" i="4"/>
  <c r="AX438" i="4"/>
  <c r="AZ438" i="4"/>
  <c r="AY439" i="4"/>
  <c r="AW439" i="4"/>
  <c r="AR439" i="4"/>
  <c r="AS439" i="4"/>
  <c r="AT439" i="4"/>
  <c r="AU439" i="4"/>
  <c r="AV439" i="4"/>
  <c r="AX439" i="4"/>
  <c r="AZ439" i="4"/>
  <c r="AY440" i="4"/>
  <c r="AW440" i="4"/>
  <c r="AR440" i="4"/>
  <c r="AS440" i="4"/>
  <c r="AT440" i="4"/>
  <c r="AU440" i="4"/>
  <c r="AV440" i="4"/>
  <c r="AX440" i="4"/>
  <c r="AZ440" i="4"/>
  <c r="AY441" i="4"/>
  <c r="AW441" i="4"/>
  <c r="AR441" i="4"/>
  <c r="AS441" i="4"/>
  <c r="AT441" i="4"/>
  <c r="AU441" i="4"/>
  <c r="AV441" i="4"/>
  <c r="AX441" i="4"/>
  <c r="AZ441" i="4"/>
  <c r="AY442" i="4"/>
  <c r="AW442" i="4"/>
  <c r="AR442" i="4"/>
  <c r="AS442" i="4"/>
  <c r="AT442" i="4"/>
  <c r="AU442" i="4"/>
  <c r="AV442" i="4"/>
  <c r="AX442" i="4"/>
  <c r="AZ442" i="4"/>
  <c r="AY443" i="4"/>
  <c r="AW443" i="4"/>
  <c r="AR443" i="4"/>
  <c r="AS443" i="4"/>
  <c r="AT443" i="4"/>
  <c r="AU443" i="4"/>
  <c r="AV443" i="4"/>
  <c r="AX443" i="4"/>
  <c r="AZ443" i="4"/>
  <c r="AY444" i="4"/>
  <c r="AW444" i="4"/>
  <c r="AR444" i="4"/>
  <c r="AS444" i="4"/>
  <c r="AT444" i="4"/>
  <c r="AU444" i="4"/>
  <c r="AV444" i="4"/>
  <c r="AX444" i="4"/>
  <c r="AZ444" i="4"/>
  <c r="AY445" i="4"/>
  <c r="AW445" i="4"/>
  <c r="AR445" i="4"/>
  <c r="AS445" i="4"/>
  <c r="AT445" i="4"/>
  <c r="AU445" i="4"/>
  <c r="AV445" i="4"/>
  <c r="AX445" i="4"/>
  <c r="AZ445" i="4"/>
  <c r="AY446" i="4"/>
  <c r="AW446" i="4"/>
  <c r="AR446" i="4"/>
  <c r="AS446" i="4"/>
  <c r="AT446" i="4"/>
  <c r="AU446" i="4"/>
  <c r="AV446" i="4"/>
  <c r="AX446" i="4"/>
  <c r="AZ446" i="4"/>
  <c r="AY447" i="4"/>
  <c r="AW447" i="4"/>
  <c r="AR447" i="4"/>
  <c r="AS447" i="4"/>
  <c r="AT447" i="4"/>
  <c r="AU447" i="4"/>
  <c r="AV447" i="4"/>
  <c r="AX447" i="4"/>
  <c r="AZ447" i="4"/>
  <c r="AY448" i="4"/>
  <c r="AW448" i="4"/>
  <c r="AR448" i="4"/>
  <c r="AS448" i="4"/>
  <c r="AT448" i="4"/>
  <c r="AU448" i="4"/>
  <c r="AV448" i="4"/>
  <c r="AX448" i="4"/>
  <c r="AZ448" i="4"/>
  <c r="AY449" i="4"/>
  <c r="AW449" i="4"/>
  <c r="AR449" i="4"/>
  <c r="AS449" i="4"/>
  <c r="AT449" i="4"/>
  <c r="AU449" i="4"/>
  <c r="AV449" i="4"/>
  <c r="AX449" i="4"/>
  <c r="AZ449" i="4"/>
  <c r="AY450" i="4"/>
  <c r="AW450" i="4"/>
  <c r="AR450" i="4"/>
  <c r="AS450" i="4"/>
  <c r="AT450" i="4"/>
  <c r="AU450" i="4"/>
  <c r="AV450" i="4"/>
  <c r="AX450" i="4"/>
  <c r="AZ450" i="4"/>
  <c r="AY451" i="4"/>
  <c r="AW451" i="4"/>
  <c r="AR451" i="4"/>
  <c r="AS451" i="4"/>
  <c r="AT451" i="4"/>
  <c r="AU451" i="4"/>
  <c r="AV451" i="4"/>
  <c r="AX451" i="4"/>
  <c r="AZ451" i="4"/>
  <c r="AY452" i="4"/>
  <c r="AW452" i="4"/>
  <c r="AR452" i="4"/>
  <c r="AS452" i="4"/>
  <c r="AT452" i="4"/>
  <c r="AU452" i="4"/>
  <c r="AV452" i="4"/>
  <c r="AX452" i="4"/>
  <c r="AZ452" i="4"/>
  <c r="AY453" i="4"/>
  <c r="AW453" i="4"/>
  <c r="AR453" i="4"/>
  <c r="AS453" i="4"/>
  <c r="AT453" i="4"/>
  <c r="AU453" i="4"/>
  <c r="AV453" i="4"/>
  <c r="AX453" i="4"/>
  <c r="AZ453" i="4"/>
  <c r="AY454" i="4"/>
  <c r="AW454" i="4"/>
  <c r="AR454" i="4"/>
  <c r="AS454" i="4"/>
  <c r="AT454" i="4"/>
  <c r="AU454" i="4"/>
  <c r="AV454" i="4"/>
  <c r="AX454" i="4"/>
  <c r="AZ454" i="4"/>
  <c r="AY455" i="4"/>
  <c r="AW455" i="4"/>
  <c r="AR455" i="4"/>
  <c r="AS455" i="4"/>
  <c r="AT455" i="4"/>
  <c r="AU455" i="4"/>
  <c r="AV455" i="4"/>
  <c r="AX455" i="4"/>
  <c r="AZ455" i="4"/>
  <c r="AY456" i="4"/>
  <c r="AW456" i="4"/>
  <c r="AR456" i="4"/>
  <c r="AS456" i="4"/>
  <c r="AT456" i="4"/>
  <c r="AU456" i="4"/>
  <c r="AV456" i="4"/>
  <c r="AX456" i="4"/>
  <c r="AZ456" i="4"/>
  <c r="AY457" i="4"/>
  <c r="AW457" i="4"/>
  <c r="AR457" i="4"/>
  <c r="AS457" i="4"/>
  <c r="AT457" i="4"/>
  <c r="AU457" i="4"/>
  <c r="AV457" i="4"/>
  <c r="AX457" i="4"/>
  <c r="AZ457" i="4"/>
  <c r="AY458" i="4"/>
  <c r="AW458" i="4"/>
  <c r="AR458" i="4"/>
  <c r="AS458" i="4"/>
  <c r="AT458" i="4"/>
  <c r="AU458" i="4"/>
  <c r="AV458" i="4"/>
  <c r="AX458" i="4"/>
  <c r="AZ458" i="4"/>
  <c r="AY459" i="4"/>
  <c r="AW459" i="4"/>
  <c r="AR459" i="4"/>
  <c r="AS459" i="4"/>
  <c r="AT459" i="4"/>
  <c r="AU459" i="4"/>
  <c r="AV459" i="4"/>
  <c r="AX459" i="4"/>
  <c r="AZ459" i="4"/>
  <c r="AY460" i="4"/>
  <c r="AW460" i="4"/>
  <c r="AR460" i="4"/>
  <c r="AS460" i="4"/>
  <c r="AT460" i="4"/>
  <c r="AU460" i="4"/>
  <c r="AV460" i="4"/>
  <c r="AX460" i="4"/>
  <c r="AZ460" i="4"/>
  <c r="AY461" i="4"/>
  <c r="AW461" i="4"/>
  <c r="AR461" i="4"/>
  <c r="AS461" i="4"/>
  <c r="AT461" i="4"/>
  <c r="AU461" i="4"/>
  <c r="AV461" i="4"/>
  <c r="AX461" i="4"/>
  <c r="AZ461" i="4"/>
  <c r="AY462" i="4"/>
  <c r="AW462" i="4"/>
  <c r="AR462" i="4"/>
  <c r="AS462" i="4"/>
  <c r="AT462" i="4"/>
  <c r="AU462" i="4"/>
  <c r="AV462" i="4"/>
  <c r="AX462" i="4"/>
  <c r="AZ462" i="4"/>
  <c r="AY463" i="4"/>
  <c r="AW463" i="4"/>
  <c r="AR463" i="4"/>
  <c r="AS463" i="4"/>
  <c r="AT463" i="4"/>
  <c r="AU463" i="4"/>
  <c r="AV463" i="4"/>
  <c r="AX463" i="4"/>
  <c r="AZ463" i="4"/>
  <c r="AY464" i="4"/>
  <c r="AW464" i="4"/>
  <c r="AR464" i="4"/>
  <c r="AS464" i="4"/>
  <c r="AT464" i="4"/>
  <c r="AU464" i="4"/>
  <c r="AV464" i="4"/>
  <c r="AX464" i="4"/>
  <c r="AZ464" i="4"/>
  <c r="AY465" i="4"/>
  <c r="AW465" i="4"/>
  <c r="AR465" i="4"/>
  <c r="AS465" i="4"/>
  <c r="AT465" i="4"/>
  <c r="AU465" i="4"/>
  <c r="AV465" i="4"/>
  <c r="AX465" i="4"/>
  <c r="AZ465" i="4"/>
  <c r="AY466" i="4"/>
  <c r="AW466" i="4"/>
  <c r="AR466" i="4"/>
  <c r="AS466" i="4"/>
  <c r="AT466" i="4"/>
  <c r="AU466" i="4"/>
  <c r="AV466" i="4"/>
  <c r="AX466" i="4"/>
  <c r="AZ466" i="4"/>
  <c r="AY467" i="4"/>
  <c r="AW467" i="4"/>
  <c r="AR467" i="4"/>
  <c r="AS467" i="4"/>
  <c r="AT467" i="4"/>
  <c r="AU467" i="4"/>
  <c r="AV467" i="4"/>
  <c r="AX467" i="4"/>
  <c r="AZ467" i="4"/>
  <c r="AY468" i="4"/>
  <c r="AW468" i="4"/>
  <c r="AR468" i="4"/>
  <c r="AS468" i="4"/>
  <c r="AT468" i="4"/>
  <c r="AU468" i="4"/>
  <c r="AV468" i="4"/>
  <c r="AX468" i="4"/>
  <c r="AZ468" i="4"/>
  <c r="AY469" i="4"/>
  <c r="AW469" i="4"/>
  <c r="AR469" i="4"/>
  <c r="AS469" i="4"/>
  <c r="AT469" i="4"/>
  <c r="AU469" i="4"/>
  <c r="AV469" i="4"/>
  <c r="AX469" i="4"/>
  <c r="AZ469" i="4"/>
  <c r="AY470" i="4"/>
  <c r="AW470" i="4"/>
  <c r="AR470" i="4"/>
  <c r="AS470" i="4"/>
  <c r="AT470" i="4"/>
  <c r="AU470" i="4"/>
  <c r="AV470" i="4"/>
  <c r="AX470" i="4"/>
  <c r="AZ470" i="4"/>
  <c r="AY471" i="4"/>
  <c r="AW471" i="4"/>
  <c r="AR471" i="4"/>
  <c r="AS471" i="4"/>
  <c r="AT471" i="4"/>
  <c r="AU471" i="4"/>
  <c r="AV471" i="4"/>
  <c r="AX471" i="4"/>
  <c r="AZ471" i="4"/>
  <c r="AY472" i="4"/>
  <c r="AW472" i="4"/>
  <c r="AR472" i="4"/>
  <c r="AS472" i="4"/>
  <c r="AT472" i="4"/>
  <c r="AU472" i="4"/>
  <c r="AV472" i="4"/>
  <c r="AX472" i="4"/>
  <c r="AZ472" i="4"/>
  <c r="AY473" i="4"/>
  <c r="AW473" i="4"/>
  <c r="AR473" i="4"/>
  <c r="AS473" i="4"/>
  <c r="AT473" i="4"/>
  <c r="AU473" i="4"/>
  <c r="AV473" i="4"/>
  <c r="AX473" i="4"/>
  <c r="AZ473" i="4"/>
  <c r="AY474" i="4"/>
  <c r="AW474" i="4"/>
  <c r="AR474" i="4"/>
  <c r="AS474" i="4"/>
  <c r="AT474" i="4"/>
  <c r="AU474" i="4"/>
  <c r="AV474" i="4"/>
  <c r="AX474" i="4"/>
  <c r="AZ474" i="4"/>
  <c r="AY475" i="4"/>
  <c r="AW475" i="4"/>
  <c r="AR475" i="4"/>
  <c r="AS475" i="4"/>
  <c r="AT475" i="4"/>
  <c r="AU475" i="4"/>
  <c r="AV475" i="4"/>
  <c r="AX475" i="4"/>
  <c r="AZ475" i="4"/>
  <c r="AY476" i="4"/>
  <c r="AW476" i="4"/>
  <c r="AR476" i="4"/>
  <c r="AS476" i="4"/>
  <c r="AT476" i="4"/>
  <c r="AU476" i="4"/>
  <c r="AV476" i="4"/>
  <c r="AX476" i="4"/>
  <c r="AZ476" i="4"/>
  <c r="AY477" i="4"/>
  <c r="AW477" i="4"/>
  <c r="AR477" i="4"/>
  <c r="AS477" i="4"/>
  <c r="AT477" i="4"/>
  <c r="AU477" i="4"/>
  <c r="AV477" i="4"/>
  <c r="AX477" i="4"/>
  <c r="AZ477" i="4"/>
  <c r="AY478" i="4"/>
  <c r="AW478" i="4"/>
  <c r="AR478" i="4"/>
  <c r="AS478" i="4"/>
  <c r="AT478" i="4"/>
  <c r="AU478" i="4"/>
  <c r="AV478" i="4"/>
  <c r="AX478" i="4"/>
  <c r="AZ478" i="4"/>
  <c r="AY479" i="4"/>
  <c r="AW479" i="4"/>
  <c r="AR479" i="4"/>
  <c r="AS479" i="4"/>
  <c r="AT479" i="4"/>
  <c r="AU479" i="4"/>
  <c r="AV479" i="4"/>
  <c r="AX479" i="4"/>
  <c r="AZ479" i="4"/>
  <c r="AY480" i="4"/>
  <c r="AW480" i="4"/>
  <c r="AR480" i="4"/>
  <c r="AS480" i="4"/>
  <c r="AT480" i="4"/>
  <c r="AU480" i="4"/>
  <c r="AV480" i="4"/>
  <c r="AX480" i="4"/>
  <c r="AZ480" i="4"/>
  <c r="AY481" i="4"/>
  <c r="AW481" i="4"/>
  <c r="AR481" i="4"/>
  <c r="AS481" i="4"/>
  <c r="AT481" i="4"/>
  <c r="AU481" i="4"/>
  <c r="AV481" i="4"/>
  <c r="AX481" i="4"/>
  <c r="AZ481" i="4"/>
  <c r="AY482" i="4"/>
  <c r="AW482" i="4"/>
  <c r="AR482" i="4"/>
  <c r="AS482" i="4"/>
  <c r="AT482" i="4"/>
  <c r="AU482" i="4"/>
  <c r="AV482" i="4"/>
  <c r="AX482" i="4"/>
  <c r="AZ482" i="4"/>
  <c r="AY483" i="4"/>
  <c r="AW483" i="4"/>
  <c r="AR483" i="4"/>
  <c r="AS483" i="4"/>
  <c r="AT483" i="4"/>
  <c r="AU483" i="4"/>
  <c r="AV483" i="4"/>
  <c r="AX483" i="4"/>
  <c r="AZ483" i="4"/>
  <c r="AY484" i="4"/>
  <c r="AW484" i="4"/>
  <c r="AR484" i="4"/>
  <c r="AS484" i="4"/>
  <c r="AT484" i="4"/>
  <c r="AU484" i="4"/>
  <c r="AV484" i="4"/>
  <c r="AX484" i="4"/>
  <c r="AZ484" i="4"/>
  <c r="AY485" i="4"/>
  <c r="AW485" i="4"/>
  <c r="AR485" i="4"/>
  <c r="AS485" i="4"/>
  <c r="AT485" i="4"/>
  <c r="AU485" i="4"/>
  <c r="AV485" i="4"/>
  <c r="AX485" i="4"/>
  <c r="AZ485" i="4"/>
  <c r="AY486" i="4"/>
  <c r="AW486" i="4"/>
  <c r="AR486" i="4"/>
  <c r="AS486" i="4"/>
  <c r="AT486" i="4"/>
  <c r="AU486" i="4"/>
  <c r="AV486" i="4"/>
  <c r="AX486" i="4"/>
  <c r="AZ486" i="4"/>
  <c r="AY487" i="4"/>
  <c r="AW487" i="4"/>
  <c r="AR487" i="4"/>
  <c r="AS487" i="4"/>
  <c r="AT487" i="4"/>
  <c r="AU487" i="4"/>
  <c r="AV487" i="4"/>
  <c r="AX487" i="4"/>
  <c r="AZ487" i="4"/>
  <c r="AY488" i="4"/>
  <c r="AW488" i="4"/>
  <c r="AR488" i="4"/>
  <c r="AS488" i="4"/>
  <c r="AT488" i="4"/>
  <c r="AU488" i="4"/>
  <c r="AV488" i="4"/>
  <c r="AX488" i="4"/>
  <c r="AZ488" i="4"/>
  <c r="AY489" i="4"/>
  <c r="AW489" i="4"/>
  <c r="AR489" i="4"/>
  <c r="AS489" i="4"/>
  <c r="AT489" i="4"/>
  <c r="AU489" i="4"/>
  <c r="AV489" i="4"/>
  <c r="AX489" i="4"/>
  <c r="AZ489" i="4"/>
  <c r="AY490" i="4"/>
  <c r="AW490" i="4"/>
  <c r="AR490" i="4"/>
  <c r="AS490" i="4"/>
  <c r="AT490" i="4"/>
  <c r="AU490" i="4"/>
  <c r="AV490" i="4"/>
  <c r="AX490" i="4"/>
  <c r="AZ490" i="4"/>
  <c r="AY491" i="4"/>
  <c r="AW491" i="4"/>
  <c r="AR491" i="4"/>
  <c r="AS491" i="4"/>
  <c r="AT491" i="4"/>
  <c r="AU491" i="4"/>
  <c r="AV491" i="4"/>
  <c r="AX491" i="4"/>
  <c r="AZ491" i="4"/>
  <c r="AY492" i="4"/>
  <c r="AW492" i="4"/>
  <c r="AR492" i="4"/>
  <c r="AS492" i="4"/>
  <c r="AT492" i="4"/>
  <c r="AU492" i="4"/>
  <c r="AV492" i="4"/>
  <c r="AX492" i="4"/>
  <c r="AZ492" i="4"/>
  <c r="AY493" i="4"/>
  <c r="AW493" i="4"/>
  <c r="AR493" i="4"/>
  <c r="AS493" i="4"/>
  <c r="AT493" i="4"/>
  <c r="AU493" i="4"/>
  <c r="AV493" i="4"/>
  <c r="AX493" i="4"/>
  <c r="AZ493" i="4"/>
  <c r="AY494" i="4"/>
  <c r="AW494" i="4"/>
  <c r="AR494" i="4"/>
  <c r="AS494" i="4"/>
  <c r="AT494" i="4"/>
  <c r="AU494" i="4"/>
  <c r="AV494" i="4"/>
  <c r="AX494" i="4"/>
  <c r="AZ494" i="4"/>
  <c r="AY495" i="4"/>
  <c r="AW495" i="4"/>
  <c r="AR495" i="4"/>
  <c r="AS495" i="4"/>
  <c r="AT495" i="4"/>
  <c r="AU495" i="4"/>
  <c r="AV495" i="4"/>
  <c r="AX495" i="4"/>
  <c r="AZ495" i="4"/>
  <c r="AY496" i="4"/>
  <c r="AW496" i="4"/>
  <c r="AR496" i="4"/>
  <c r="AS496" i="4"/>
  <c r="AT496" i="4"/>
  <c r="AU496" i="4"/>
  <c r="AV496" i="4"/>
  <c r="AX496" i="4"/>
  <c r="AZ496" i="4"/>
  <c r="AY497" i="4"/>
  <c r="AW497" i="4"/>
  <c r="AR497" i="4"/>
  <c r="AS497" i="4"/>
  <c r="AT497" i="4"/>
  <c r="AU497" i="4"/>
  <c r="AV497" i="4"/>
  <c r="AX497" i="4"/>
  <c r="AZ497" i="4"/>
  <c r="AY498" i="4"/>
  <c r="AW498" i="4"/>
  <c r="AR498" i="4"/>
  <c r="AS498" i="4"/>
  <c r="AT498" i="4"/>
  <c r="AU498" i="4"/>
  <c r="AV498" i="4"/>
  <c r="AX498" i="4"/>
  <c r="AZ498" i="4"/>
  <c r="AY499" i="4"/>
  <c r="AW499" i="4"/>
  <c r="AR499" i="4"/>
  <c r="AS499" i="4"/>
  <c r="AT499" i="4"/>
  <c r="AU499" i="4"/>
  <c r="AV499" i="4"/>
  <c r="AX499" i="4"/>
  <c r="AZ499" i="4"/>
  <c r="AY500" i="4"/>
  <c r="AW500" i="4"/>
  <c r="AR500" i="4"/>
  <c r="AS500" i="4"/>
  <c r="AT500" i="4"/>
  <c r="AU500" i="4"/>
  <c r="AV500" i="4"/>
  <c r="AX500" i="4"/>
  <c r="AZ500" i="4"/>
  <c r="AY501" i="4"/>
  <c r="AW501" i="4"/>
  <c r="AR501" i="4"/>
  <c r="AS501" i="4"/>
  <c r="AT501" i="4"/>
  <c r="AU501" i="4"/>
  <c r="AV501" i="4"/>
  <c r="AX501" i="4"/>
  <c r="AZ501" i="4"/>
  <c r="AY502" i="4"/>
  <c r="AW502" i="4"/>
  <c r="AR502" i="4"/>
  <c r="AS502" i="4"/>
  <c r="AT502" i="4"/>
  <c r="AU502" i="4"/>
  <c r="AV502" i="4"/>
  <c r="AX502" i="4"/>
  <c r="AZ502" i="4"/>
  <c r="AY503" i="4"/>
  <c r="AW503" i="4"/>
  <c r="AR503" i="4"/>
  <c r="AS503" i="4"/>
  <c r="AT503" i="4"/>
  <c r="AU503" i="4"/>
  <c r="AV503" i="4"/>
  <c r="AX503" i="4"/>
  <c r="AZ503" i="4"/>
  <c r="AY504" i="4"/>
  <c r="AW504" i="4"/>
  <c r="AR504" i="4"/>
  <c r="AS504" i="4"/>
  <c r="AT504" i="4"/>
  <c r="AU504" i="4"/>
  <c r="AV504" i="4"/>
  <c r="AX504" i="4"/>
  <c r="AZ504" i="4"/>
  <c r="AY505" i="4"/>
  <c r="AW505" i="4"/>
  <c r="AR505" i="4"/>
  <c r="AS505" i="4"/>
  <c r="AT505" i="4"/>
  <c r="AU505" i="4"/>
  <c r="AV505" i="4"/>
  <c r="AX505" i="4"/>
  <c r="AZ505" i="4"/>
  <c r="AY506" i="4"/>
  <c r="AW506" i="4"/>
  <c r="AR506" i="4"/>
  <c r="AS506" i="4"/>
  <c r="AT506" i="4"/>
  <c r="AU506" i="4"/>
  <c r="AV506" i="4"/>
  <c r="AX506" i="4"/>
  <c r="AZ506" i="4"/>
  <c r="AY507" i="4"/>
  <c r="AW507" i="4"/>
  <c r="AR507" i="4"/>
  <c r="AS507" i="4"/>
  <c r="AT507" i="4"/>
  <c r="AU507" i="4"/>
  <c r="AV507" i="4"/>
  <c r="AX507" i="4"/>
  <c r="AZ507" i="4"/>
  <c r="AY508" i="4"/>
  <c r="AW508" i="4"/>
  <c r="AR508" i="4"/>
  <c r="AS508" i="4"/>
  <c r="AT508" i="4"/>
  <c r="AU508" i="4"/>
  <c r="AV508" i="4"/>
  <c r="AX508" i="4"/>
  <c r="AZ508" i="4"/>
  <c r="AY509" i="4"/>
  <c r="AW509" i="4"/>
  <c r="AR509" i="4"/>
  <c r="AS509" i="4"/>
  <c r="AT509" i="4"/>
  <c r="AU509" i="4"/>
  <c r="AV509" i="4"/>
  <c r="AX509" i="4"/>
  <c r="AZ509" i="4"/>
  <c r="AY510" i="4"/>
  <c r="AW510" i="4"/>
  <c r="AR510" i="4"/>
  <c r="AS510" i="4"/>
  <c r="AT510" i="4"/>
  <c r="AU510" i="4"/>
  <c r="AV510" i="4"/>
  <c r="AX510" i="4"/>
  <c r="AZ510" i="4"/>
  <c r="AY511" i="4"/>
  <c r="AW511" i="4"/>
  <c r="AR511" i="4"/>
  <c r="AS511" i="4"/>
  <c r="AT511" i="4"/>
  <c r="AU511" i="4"/>
  <c r="AV511" i="4"/>
  <c r="AX511" i="4"/>
  <c r="AZ511" i="4"/>
  <c r="AY512" i="4"/>
  <c r="AW512" i="4"/>
  <c r="AR512" i="4"/>
  <c r="AS512" i="4"/>
  <c r="AT512" i="4"/>
  <c r="AU512" i="4"/>
  <c r="AV512" i="4"/>
  <c r="AX512" i="4"/>
  <c r="AZ512" i="4"/>
  <c r="AY513" i="4"/>
  <c r="AW513" i="4"/>
  <c r="AR513" i="4"/>
  <c r="AS513" i="4"/>
  <c r="AT513" i="4"/>
  <c r="AU513" i="4"/>
  <c r="AV513" i="4"/>
  <c r="AX513" i="4"/>
  <c r="AZ513" i="4"/>
  <c r="AY514" i="4"/>
  <c r="AW514" i="4"/>
  <c r="AR514" i="4"/>
  <c r="AS514" i="4"/>
  <c r="AT514" i="4"/>
  <c r="AU514" i="4"/>
  <c r="AV514" i="4"/>
  <c r="AX514" i="4"/>
  <c r="AZ514" i="4"/>
  <c r="AY515" i="4"/>
  <c r="AW515" i="4"/>
  <c r="AR515" i="4"/>
  <c r="AS515" i="4"/>
  <c r="AT515" i="4"/>
  <c r="AU515" i="4"/>
  <c r="AV515" i="4"/>
  <c r="AX515" i="4"/>
  <c r="AZ515" i="4"/>
  <c r="AY516" i="4"/>
  <c r="AW516" i="4"/>
  <c r="AR516" i="4"/>
  <c r="AS516" i="4"/>
  <c r="AT516" i="4"/>
  <c r="AU516" i="4"/>
  <c r="AV516" i="4"/>
  <c r="AX516" i="4"/>
  <c r="AZ5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96" i="4"/>
  <c r="AQ97" i="4"/>
  <c r="AQ98" i="4"/>
  <c r="AQ99" i="4"/>
  <c r="AQ100" i="4"/>
  <c r="AQ101" i="4"/>
  <c r="AQ102" i="4"/>
  <c r="AQ103" i="4"/>
  <c r="AQ104" i="4"/>
  <c r="AQ105" i="4"/>
  <c r="AQ106" i="4"/>
  <c r="AQ107" i="4"/>
  <c r="AQ108" i="4"/>
  <c r="AQ109" i="4"/>
  <c r="AQ110" i="4"/>
  <c r="AQ111" i="4"/>
  <c r="AQ112" i="4"/>
  <c r="AQ113" i="4"/>
  <c r="AQ114" i="4"/>
  <c r="AQ115" i="4"/>
  <c r="AQ116" i="4"/>
  <c r="AQ117" i="4"/>
  <c r="AQ118" i="4"/>
  <c r="AQ119" i="4"/>
  <c r="AQ120" i="4"/>
  <c r="AQ121" i="4"/>
  <c r="AQ122" i="4"/>
  <c r="AQ123" i="4"/>
  <c r="AQ124" i="4"/>
  <c r="AQ125" i="4"/>
  <c r="AQ126" i="4"/>
  <c r="AQ127" i="4"/>
  <c r="AQ128" i="4"/>
  <c r="AQ129" i="4"/>
  <c r="AQ130" i="4"/>
  <c r="AQ131" i="4"/>
  <c r="AQ132" i="4"/>
  <c r="AQ133" i="4"/>
  <c r="AQ134" i="4"/>
  <c r="AQ135" i="4"/>
  <c r="AQ136" i="4"/>
  <c r="AQ137" i="4"/>
  <c r="AQ138" i="4"/>
  <c r="AQ139" i="4"/>
  <c r="AQ140" i="4"/>
  <c r="AQ141" i="4"/>
  <c r="AQ142" i="4"/>
  <c r="AQ143" i="4"/>
  <c r="AQ144" i="4"/>
  <c r="AQ145" i="4"/>
  <c r="AQ146" i="4"/>
  <c r="AQ147" i="4"/>
  <c r="AQ148" i="4"/>
  <c r="AQ149" i="4"/>
  <c r="AQ150" i="4"/>
  <c r="AQ151" i="4"/>
  <c r="AQ152" i="4"/>
  <c r="AQ153" i="4"/>
  <c r="AQ154" i="4"/>
  <c r="AQ155" i="4"/>
  <c r="AQ156" i="4"/>
  <c r="AQ157" i="4"/>
  <c r="AQ158" i="4"/>
  <c r="AQ159" i="4"/>
  <c r="AQ160" i="4"/>
  <c r="AQ161" i="4"/>
  <c r="AQ162" i="4"/>
  <c r="AQ163" i="4"/>
  <c r="AQ164" i="4"/>
  <c r="AQ165" i="4"/>
  <c r="AQ166" i="4"/>
  <c r="AQ167" i="4"/>
  <c r="AQ168" i="4"/>
  <c r="AQ169" i="4"/>
  <c r="AQ170" i="4"/>
  <c r="AQ171" i="4"/>
  <c r="AQ172" i="4"/>
  <c r="AQ173" i="4"/>
  <c r="AQ174" i="4"/>
  <c r="AQ175" i="4"/>
  <c r="AQ176" i="4"/>
  <c r="AQ177" i="4"/>
  <c r="AQ178" i="4"/>
  <c r="AQ179" i="4"/>
  <c r="AQ180" i="4"/>
  <c r="AQ181" i="4"/>
  <c r="AQ182" i="4"/>
  <c r="AQ183" i="4"/>
  <c r="AQ184" i="4"/>
  <c r="AQ185" i="4"/>
  <c r="AQ186" i="4"/>
  <c r="AQ187" i="4"/>
  <c r="AQ188" i="4"/>
  <c r="AQ189" i="4"/>
  <c r="AQ190" i="4"/>
  <c r="AQ191" i="4"/>
  <c r="AQ192" i="4"/>
  <c r="AQ193" i="4"/>
  <c r="AQ194" i="4"/>
  <c r="AQ195" i="4"/>
  <c r="AQ196" i="4"/>
  <c r="AQ197" i="4"/>
  <c r="AQ198" i="4"/>
  <c r="AQ199" i="4"/>
  <c r="AQ200" i="4"/>
  <c r="AQ201" i="4"/>
  <c r="AQ202" i="4"/>
  <c r="AQ203" i="4"/>
  <c r="AQ204" i="4"/>
  <c r="AQ205" i="4"/>
  <c r="AQ206" i="4"/>
  <c r="AQ207" i="4"/>
  <c r="AQ208" i="4"/>
  <c r="AQ209" i="4"/>
  <c r="AQ210" i="4"/>
  <c r="AQ211" i="4"/>
  <c r="AQ212" i="4"/>
  <c r="AQ213" i="4"/>
  <c r="AQ214" i="4"/>
  <c r="AQ215" i="4"/>
  <c r="AQ216" i="4"/>
  <c r="AQ217" i="4"/>
  <c r="AQ218" i="4"/>
  <c r="AQ219" i="4"/>
  <c r="AQ220" i="4"/>
  <c r="AQ221" i="4"/>
  <c r="AQ222" i="4"/>
  <c r="AQ223" i="4"/>
  <c r="AQ224" i="4"/>
  <c r="AQ225" i="4"/>
  <c r="AQ226" i="4"/>
  <c r="AQ227" i="4"/>
  <c r="AQ228" i="4"/>
  <c r="AQ229" i="4"/>
  <c r="AQ230" i="4"/>
  <c r="AQ231" i="4"/>
  <c r="AQ232" i="4"/>
  <c r="AQ233" i="4"/>
  <c r="AQ234" i="4"/>
  <c r="AQ235" i="4"/>
  <c r="AQ236" i="4"/>
  <c r="AQ237" i="4"/>
  <c r="AQ238" i="4"/>
  <c r="AQ239" i="4"/>
  <c r="AQ240" i="4"/>
  <c r="AQ241" i="4"/>
  <c r="AQ242" i="4"/>
  <c r="AQ243" i="4"/>
  <c r="AQ244" i="4"/>
  <c r="AQ245" i="4"/>
  <c r="AQ246" i="4"/>
  <c r="AQ247" i="4"/>
  <c r="AQ248" i="4"/>
  <c r="AQ249" i="4"/>
  <c r="AQ250" i="4"/>
  <c r="AQ251" i="4"/>
  <c r="AQ252" i="4"/>
  <c r="AQ253" i="4"/>
  <c r="AQ254" i="4"/>
  <c r="AQ255" i="4"/>
  <c r="AQ256" i="4"/>
  <c r="AQ257" i="4"/>
  <c r="AQ258" i="4"/>
  <c r="AQ259" i="4"/>
  <c r="AQ260" i="4"/>
  <c r="AQ261" i="4"/>
  <c r="AQ262" i="4"/>
  <c r="AQ263" i="4"/>
  <c r="AQ264" i="4"/>
  <c r="AQ265" i="4"/>
  <c r="AQ266" i="4"/>
  <c r="AQ267" i="4"/>
  <c r="AQ268" i="4"/>
  <c r="AQ269" i="4"/>
  <c r="AQ270" i="4"/>
  <c r="AQ271" i="4"/>
  <c r="AQ272" i="4"/>
  <c r="AQ273" i="4"/>
  <c r="AQ274" i="4"/>
  <c r="AQ275" i="4"/>
  <c r="AQ276" i="4"/>
  <c r="AQ277" i="4"/>
  <c r="AQ278" i="4"/>
  <c r="AQ279" i="4"/>
  <c r="AQ280" i="4"/>
  <c r="AQ281" i="4"/>
  <c r="AQ282" i="4"/>
  <c r="AQ283" i="4"/>
  <c r="AQ284" i="4"/>
  <c r="AQ285" i="4"/>
  <c r="AQ286" i="4"/>
  <c r="AQ287" i="4"/>
  <c r="AQ288" i="4"/>
  <c r="AQ289" i="4"/>
  <c r="AQ290" i="4"/>
  <c r="AQ291" i="4"/>
  <c r="AQ292" i="4"/>
  <c r="AQ293" i="4"/>
  <c r="AQ294" i="4"/>
  <c r="AQ295" i="4"/>
  <c r="AQ296" i="4"/>
  <c r="AQ297" i="4"/>
  <c r="AQ298" i="4"/>
  <c r="AQ299" i="4"/>
  <c r="AQ300" i="4"/>
  <c r="AQ301" i="4"/>
  <c r="AQ302" i="4"/>
  <c r="AQ303" i="4"/>
  <c r="AQ304" i="4"/>
  <c r="AQ305" i="4"/>
  <c r="AQ306" i="4"/>
  <c r="AQ307" i="4"/>
  <c r="AQ308" i="4"/>
  <c r="AQ309" i="4"/>
  <c r="AQ310" i="4"/>
  <c r="AQ311" i="4"/>
  <c r="AQ312" i="4"/>
  <c r="AQ313" i="4"/>
  <c r="AQ314" i="4"/>
  <c r="AQ315" i="4"/>
  <c r="AQ316" i="4"/>
  <c r="AQ317" i="4"/>
  <c r="AQ318" i="4"/>
  <c r="AQ319" i="4"/>
  <c r="AQ320" i="4"/>
  <c r="AQ321" i="4"/>
  <c r="AQ322" i="4"/>
  <c r="AQ323" i="4"/>
  <c r="AQ324" i="4"/>
  <c r="AQ325" i="4"/>
  <c r="AQ326" i="4"/>
  <c r="AQ327" i="4"/>
  <c r="AQ328" i="4"/>
  <c r="AQ329" i="4"/>
  <c r="AQ330" i="4"/>
  <c r="AQ331" i="4"/>
  <c r="AQ332" i="4"/>
  <c r="AQ333" i="4"/>
  <c r="AQ334" i="4"/>
  <c r="AQ335" i="4"/>
  <c r="AQ336" i="4"/>
  <c r="AQ337" i="4"/>
  <c r="AQ338" i="4"/>
  <c r="AQ339" i="4"/>
  <c r="AQ340" i="4"/>
  <c r="AQ341" i="4"/>
  <c r="AQ342" i="4"/>
  <c r="AQ343" i="4"/>
  <c r="AQ344" i="4"/>
  <c r="AQ345" i="4"/>
  <c r="AQ346" i="4"/>
  <c r="AQ347" i="4"/>
  <c r="AQ348" i="4"/>
  <c r="AQ349" i="4"/>
  <c r="AQ350" i="4"/>
  <c r="AQ351" i="4"/>
  <c r="AQ352" i="4"/>
  <c r="AQ353" i="4"/>
  <c r="AQ354" i="4"/>
  <c r="AQ355" i="4"/>
  <c r="AQ356" i="4"/>
  <c r="AQ357" i="4"/>
  <c r="AQ358" i="4"/>
  <c r="AQ359" i="4"/>
  <c r="AQ360" i="4"/>
  <c r="AQ361" i="4"/>
  <c r="AQ362" i="4"/>
  <c r="AQ363" i="4"/>
  <c r="AQ364" i="4"/>
  <c r="AQ365" i="4"/>
  <c r="AQ366" i="4"/>
  <c r="AQ367" i="4"/>
  <c r="AQ368" i="4"/>
  <c r="AQ369" i="4"/>
  <c r="AQ370" i="4"/>
  <c r="AQ371" i="4"/>
  <c r="AQ372" i="4"/>
  <c r="AQ373" i="4"/>
  <c r="AQ374" i="4"/>
  <c r="AQ375" i="4"/>
  <c r="AQ376" i="4"/>
  <c r="AQ377" i="4"/>
  <c r="AQ378" i="4"/>
  <c r="AQ379" i="4"/>
  <c r="AQ380" i="4"/>
  <c r="AQ381" i="4"/>
  <c r="AQ382" i="4"/>
  <c r="AQ383" i="4"/>
  <c r="AQ384" i="4"/>
  <c r="AQ385" i="4"/>
  <c r="AQ386" i="4"/>
  <c r="AQ387" i="4"/>
  <c r="AQ388" i="4"/>
  <c r="AQ389" i="4"/>
  <c r="AQ390" i="4"/>
  <c r="AQ391" i="4"/>
  <c r="AQ392" i="4"/>
  <c r="AQ393" i="4"/>
  <c r="AQ394" i="4"/>
  <c r="AQ395" i="4"/>
  <c r="AQ396" i="4"/>
  <c r="AQ397" i="4"/>
  <c r="AQ398" i="4"/>
  <c r="AQ399" i="4"/>
  <c r="AQ400" i="4"/>
  <c r="AQ401" i="4"/>
  <c r="AQ402" i="4"/>
  <c r="AQ403" i="4"/>
  <c r="AQ404" i="4"/>
  <c r="AQ405" i="4"/>
  <c r="AQ406" i="4"/>
  <c r="AQ407" i="4"/>
  <c r="AQ408" i="4"/>
  <c r="AQ409" i="4"/>
  <c r="AQ410" i="4"/>
  <c r="AQ411" i="4"/>
  <c r="AQ412" i="4"/>
  <c r="AQ413" i="4"/>
  <c r="AQ414" i="4"/>
  <c r="AQ415" i="4"/>
  <c r="AQ416" i="4"/>
  <c r="AQ417" i="4"/>
  <c r="AQ418" i="4"/>
  <c r="AQ419" i="4"/>
  <c r="AQ420" i="4"/>
  <c r="AQ421" i="4"/>
  <c r="AQ422" i="4"/>
  <c r="AQ423" i="4"/>
  <c r="AQ424" i="4"/>
  <c r="AQ425" i="4"/>
  <c r="AQ426" i="4"/>
  <c r="AQ427" i="4"/>
  <c r="AQ428" i="4"/>
  <c r="AQ429" i="4"/>
  <c r="AQ430" i="4"/>
  <c r="AQ431" i="4"/>
  <c r="AQ432" i="4"/>
  <c r="AQ433" i="4"/>
  <c r="AQ434" i="4"/>
  <c r="AQ435" i="4"/>
  <c r="AQ436" i="4"/>
  <c r="AQ437" i="4"/>
  <c r="AQ438" i="4"/>
  <c r="AQ439" i="4"/>
  <c r="AQ440" i="4"/>
  <c r="AQ441" i="4"/>
  <c r="AQ442" i="4"/>
  <c r="AQ443" i="4"/>
  <c r="AQ444" i="4"/>
  <c r="AQ445" i="4"/>
  <c r="AQ446" i="4"/>
  <c r="AQ447" i="4"/>
  <c r="AQ448" i="4"/>
  <c r="AQ449" i="4"/>
  <c r="AQ450" i="4"/>
  <c r="AQ451" i="4"/>
  <c r="AQ452" i="4"/>
  <c r="AQ453" i="4"/>
  <c r="AQ454" i="4"/>
  <c r="AQ455" i="4"/>
  <c r="AQ456" i="4"/>
  <c r="AQ457" i="4"/>
  <c r="AQ458" i="4"/>
  <c r="AQ459" i="4"/>
  <c r="AQ460" i="4"/>
  <c r="AQ461" i="4"/>
  <c r="AQ462" i="4"/>
  <c r="AQ463" i="4"/>
  <c r="AQ464" i="4"/>
  <c r="AQ465" i="4"/>
  <c r="AQ466" i="4"/>
  <c r="AQ467" i="4"/>
  <c r="AQ468" i="4"/>
  <c r="AQ469" i="4"/>
  <c r="AQ470" i="4"/>
  <c r="AQ471" i="4"/>
  <c r="AQ472" i="4"/>
  <c r="AQ473" i="4"/>
  <c r="AQ474" i="4"/>
  <c r="AQ475" i="4"/>
  <c r="AQ476" i="4"/>
  <c r="AQ477" i="4"/>
  <c r="AQ478" i="4"/>
  <c r="AQ479" i="4"/>
  <c r="AQ480" i="4"/>
  <c r="AQ481" i="4"/>
  <c r="AQ482" i="4"/>
  <c r="AQ483" i="4"/>
  <c r="AQ484" i="4"/>
  <c r="AQ485" i="4"/>
  <c r="AQ486" i="4"/>
  <c r="AQ487" i="4"/>
  <c r="AQ488" i="4"/>
  <c r="AQ489" i="4"/>
  <c r="AQ490" i="4"/>
  <c r="AQ491" i="4"/>
  <c r="AQ492" i="4"/>
  <c r="AQ493" i="4"/>
  <c r="AQ494" i="4"/>
  <c r="AQ495" i="4"/>
  <c r="AQ496" i="4"/>
  <c r="AQ497" i="4"/>
  <c r="AQ498" i="4"/>
  <c r="AQ499" i="4"/>
  <c r="AQ500" i="4"/>
  <c r="AQ501" i="4"/>
  <c r="AQ502" i="4"/>
  <c r="AQ503" i="4"/>
  <c r="AQ504" i="4"/>
  <c r="AQ505" i="4"/>
  <c r="AQ506" i="4"/>
  <c r="AQ507" i="4"/>
  <c r="AQ508" i="4"/>
  <c r="AQ509" i="4"/>
  <c r="AQ510" i="4"/>
  <c r="AQ511" i="4"/>
  <c r="AQ512" i="4"/>
  <c r="AQ513" i="4"/>
  <c r="AQ514" i="4"/>
  <c r="AQ515" i="4"/>
  <c r="AQ516" i="4"/>
  <c r="AG2" i="4"/>
  <c r="AG8" i="4"/>
  <c r="AG9" i="4"/>
  <c r="AO15" i="4"/>
  <c r="AN16" i="4"/>
  <c r="AL16" i="4"/>
  <c r="AG10" i="4"/>
  <c r="AG16" i="4"/>
  <c r="AH16" i="4"/>
  <c r="AO14" i="4"/>
  <c r="AH15" i="4"/>
  <c r="AI16" i="4"/>
  <c r="AH14" i="4"/>
  <c r="AJ16" i="4"/>
  <c r="AK16" i="4"/>
  <c r="AM16" i="4"/>
  <c r="AO16" i="4"/>
  <c r="AN17" i="4"/>
  <c r="AL17" i="4"/>
  <c r="AG17" i="4"/>
  <c r="AH17" i="4"/>
  <c r="AI17" i="4"/>
  <c r="AJ17" i="4"/>
  <c r="AK17" i="4"/>
  <c r="AM17" i="4"/>
  <c r="AO17" i="4"/>
  <c r="AN18" i="4"/>
  <c r="AL18" i="4"/>
  <c r="AG18" i="4"/>
  <c r="AH18" i="4"/>
  <c r="AI18" i="4"/>
  <c r="AJ18" i="4"/>
  <c r="AK18" i="4"/>
  <c r="AM18" i="4"/>
  <c r="AO18" i="4"/>
  <c r="AN19" i="4"/>
  <c r="AL19" i="4"/>
  <c r="AG19" i="4"/>
  <c r="AH19" i="4"/>
  <c r="AI19" i="4"/>
  <c r="AJ19" i="4"/>
  <c r="AK19" i="4"/>
  <c r="AM19" i="4"/>
  <c r="AO19" i="4"/>
  <c r="AN20" i="4"/>
  <c r="AL20" i="4"/>
  <c r="AG20" i="4"/>
  <c r="AH20" i="4"/>
  <c r="AI20" i="4"/>
  <c r="AJ20" i="4"/>
  <c r="AK20" i="4"/>
  <c r="AM20" i="4"/>
  <c r="AO20" i="4"/>
  <c r="AN21" i="4"/>
  <c r="AL21" i="4"/>
  <c r="AG21" i="4"/>
  <c r="AH21" i="4"/>
  <c r="AI21" i="4"/>
  <c r="AJ21" i="4"/>
  <c r="AK21" i="4"/>
  <c r="AM21" i="4"/>
  <c r="AO21" i="4"/>
  <c r="AN22" i="4"/>
  <c r="AL22" i="4"/>
  <c r="AG22" i="4"/>
  <c r="AH22" i="4"/>
  <c r="AI22" i="4"/>
  <c r="AJ22" i="4"/>
  <c r="AK22" i="4"/>
  <c r="AM22" i="4"/>
  <c r="AO22" i="4"/>
  <c r="AN23" i="4"/>
  <c r="AL23" i="4"/>
  <c r="AG23" i="4"/>
  <c r="AH23" i="4"/>
  <c r="AI23" i="4"/>
  <c r="AJ23" i="4"/>
  <c r="AK23" i="4"/>
  <c r="AM23" i="4"/>
  <c r="AO23" i="4"/>
  <c r="AN24" i="4"/>
  <c r="AL24" i="4"/>
  <c r="AG24" i="4"/>
  <c r="AH24" i="4"/>
  <c r="AI24" i="4"/>
  <c r="AJ24" i="4"/>
  <c r="AK24" i="4"/>
  <c r="AM24" i="4"/>
  <c r="AO24" i="4"/>
  <c r="AN25" i="4"/>
  <c r="AL25" i="4"/>
  <c r="AG25" i="4"/>
  <c r="AH25" i="4"/>
  <c r="AI25" i="4"/>
  <c r="AJ25" i="4"/>
  <c r="AK25" i="4"/>
  <c r="AM25" i="4"/>
  <c r="AO25" i="4"/>
  <c r="AN26" i="4"/>
  <c r="AL26" i="4"/>
  <c r="AG26" i="4"/>
  <c r="AH26" i="4"/>
  <c r="AI26" i="4"/>
  <c r="AJ26" i="4"/>
  <c r="AK26" i="4"/>
  <c r="AM26" i="4"/>
  <c r="AO26" i="4"/>
  <c r="AN27" i="4"/>
  <c r="AL27" i="4"/>
  <c r="AG27" i="4"/>
  <c r="AH27" i="4"/>
  <c r="AI27" i="4"/>
  <c r="AJ27" i="4"/>
  <c r="AK27" i="4"/>
  <c r="AM27" i="4"/>
  <c r="AO27" i="4"/>
  <c r="AN28" i="4"/>
  <c r="AL28" i="4"/>
  <c r="AG28" i="4"/>
  <c r="AH28" i="4"/>
  <c r="AI28" i="4"/>
  <c r="AJ28" i="4"/>
  <c r="AK28" i="4"/>
  <c r="AM28" i="4"/>
  <c r="AO28" i="4"/>
  <c r="AN29" i="4"/>
  <c r="AL29" i="4"/>
  <c r="AG29" i="4"/>
  <c r="AH29" i="4"/>
  <c r="AI29" i="4"/>
  <c r="AJ29" i="4"/>
  <c r="AK29" i="4"/>
  <c r="AM29" i="4"/>
  <c r="AO29" i="4"/>
  <c r="AN30" i="4"/>
  <c r="AL30" i="4"/>
  <c r="AG30" i="4"/>
  <c r="AH30" i="4"/>
  <c r="AI30" i="4"/>
  <c r="AJ30" i="4"/>
  <c r="AK30" i="4"/>
  <c r="AM30" i="4"/>
  <c r="AO30" i="4"/>
  <c r="AN31" i="4"/>
  <c r="AL31" i="4"/>
  <c r="AG31" i="4"/>
  <c r="AH31" i="4"/>
  <c r="AI31" i="4"/>
  <c r="AJ31" i="4"/>
  <c r="AK31" i="4"/>
  <c r="AM31" i="4"/>
  <c r="AO31" i="4"/>
  <c r="AN32" i="4"/>
  <c r="AL32" i="4"/>
  <c r="AG32" i="4"/>
  <c r="AH32" i="4"/>
  <c r="AI32" i="4"/>
  <c r="AJ32" i="4"/>
  <c r="AK32" i="4"/>
  <c r="AM32" i="4"/>
  <c r="AO32" i="4"/>
  <c r="AN33" i="4"/>
  <c r="AL33" i="4"/>
  <c r="AG33" i="4"/>
  <c r="AH33" i="4"/>
  <c r="AI33" i="4"/>
  <c r="AJ33" i="4"/>
  <c r="AK33" i="4"/>
  <c r="AM33" i="4"/>
  <c r="AO33" i="4"/>
  <c r="AN34" i="4"/>
  <c r="AL34" i="4"/>
  <c r="AG34" i="4"/>
  <c r="AH34" i="4"/>
  <c r="AI34" i="4"/>
  <c r="AJ34" i="4"/>
  <c r="AK34" i="4"/>
  <c r="AM34" i="4"/>
  <c r="AO34" i="4"/>
  <c r="AN35" i="4"/>
  <c r="AL35" i="4"/>
  <c r="AG35" i="4"/>
  <c r="AH35" i="4"/>
  <c r="AI35" i="4"/>
  <c r="AJ35" i="4"/>
  <c r="AK35" i="4"/>
  <c r="AM35" i="4"/>
  <c r="AO35" i="4"/>
  <c r="AN36" i="4"/>
  <c r="AL36" i="4"/>
  <c r="AG36" i="4"/>
  <c r="AH36" i="4"/>
  <c r="AI36" i="4"/>
  <c r="AJ36" i="4"/>
  <c r="AK36" i="4"/>
  <c r="AM36" i="4"/>
  <c r="AO36" i="4"/>
  <c r="AN37" i="4"/>
  <c r="AL37" i="4"/>
  <c r="AG37" i="4"/>
  <c r="AH37" i="4"/>
  <c r="AI37" i="4"/>
  <c r="AJ37" i="4"/>
  <c r="AK37" i="4"/>
  <c r="AM37" i="4"/>
  <c r="AO37" i="4"/>
  <c r="AN38" i="4"/>
  <c r="AL38" i="4"/>
  <c r="AG38" i="4"/>
  <c r="AH38" i="4"/>
  <c r="AI38" i="4"/>
  <c r="AJ38" i="4"/>
  <c r="AK38" i="4"/>
  <c r="AM38" i="4"/>
  <c r="AO38" i="4"/>
  <c r="AN39" i="4"/>
  <c r="AL39" i="4"/>
  <c r="AG39" i="4"/>
  <c r="AH39" i="4"/>
  <c r="AI39" i="4"/>
  <c r="AJ39" i="4"/>
  <c r="AK39" i="4"/>
  <c r="AM39" i="4"/>
  <c r="AO39" i="4"/>
  <c r="AN40" i="4"/>
  <c r="AL40" i="4"/>
  <c r="AG40" i="4"/>
  <c r="AH40" i="4"/>
  <c r="AI40" i="4"/>
  <c r="AJ40" i="4"/>
  <c r="AK40" i="4"/>
  <c r="AM40" i="4"/>
  <c r="AO40" i="4"/>
  <c r="AN41" i="4"/>
  <c r="AL41" i="4"/>
  <c r="AG41" i="4"/>
  <c r="AH41" i="4"/>
  <c r="AI41" i="4"/>
  <c r="AJ41" i="4"/>
  <c r="AK41" i="4"/>
  <c r="AM41" i="4"/>
  <c r="AO41" i="4"/>
  <c r="AN42" i="4"/>
  <c r="AL42" i="4"/>
  <c r="AG42" i="4"/>
  <c r="AH42" i="4"/>
  <c r="AI42" i="4"/>
  <c r="AJ42" i="4"/>
  <c r="AK42" i="4"/>
  <c r="AM42" i="4"/>
  <c r="AO42" i="4"/>
  <c r="AN43" i="4"/>
  <c r="AL43" i="4"/>
  <c r="AG43" i="4"/>
  <c r="AH43" i="4"/>
  <c r="AI43" i="4"/>
  <c r="AJ43" i="4"/>
  <c r="AK43" i="4"/>
  <c r="AM43" i="4"/>
  <c r="AO43" i="4"/>
  <c r="AN44" i="4"/>
  <c r="AL44" i="4"/>
  <c r="AG44" i="4"/>
  <c r="AH44" i="4"/>
  <c r="AI44" i="4"/>
  <c r="AJ44" i="4"/>
  <c r="AK44" i="4"/>
  <c r="AM44" i="4"/>
  <c r="AO44" i="4"/>
  <c r="AN45" i="4"/>
  <c r="AL45" i="4"/>
  <c r="AG45" i="4"/>
  <c r="AH45" i="4"/>
  <c r="AI45" i="4"/>
  <c r="AJ45" i="4"/>
  <c r="AK45" i="4"/>
  <c r="AM45" i="4"/>
  <c r="AO45" i="4"/>
  <c r="AN46" i="4"/>
  <c r="AL46" i="4"/>
  <c r="AG46" i="4"/>
  <c r="AH46" i="4"/>
  <c r="AI46" i="4"/>
  <c r="AJ46" i="4"/>
  <c r="AK46" i="4"/>
  <c r="AM46" i="4"/>
  <c r="AO46" i="4"/>
  <c r="AN47" i="4"/>
  <c r="AL47" i="4"/>
  <c r="AG47" i="4"/>
  <c r="AH47" i="4"/>
  <c r="AI47" i="4"/>
  <c r="AJ47" i="4"/>
  <c r="AK47" i="4"/>
  <c r="AM47" i="4"/>
  <c r="AO47" i="4"/>
  <c r="AN48" i="4"/>
  <c r="AL48" i="4"/>
  <c r="AG48" i="4"/>
  <c r="AH48" i="4"/>
  <c r="AI48" i="4"/>
  <c r="AJ48" i="4"/>
  <c r="AK48" i="4"/>
  <c r="AM48" i="4"/>
  <c r="AO48" i="4"/>
  <c r="AN49" i="4"/>
  <c r="AL49" i="4"/>
  <c r="AG49" i="4"/>
  <c r="AH49" i="4"/>
  <c r="AI49" i="4"/>
  <c r="AJ49" i="4"/>
  <c r="AK49" i="4"/>
  <c r="AM49" i="4"/>
  <c r="AO49" i="4"/>
  <c r="AN50" i="4"/>
  <c r="AL50" i="4"/>
  <c r="AG50" i="4"/>
  <c r="AH50" i="4"/>
  <c r="AI50" i="4"/>
  <c r="AJ50" i="4"/>
  <c r="AK50" i="4"/>
  <c r="AM50" i="4"/>
  <c r="AO50" i="4"/>
  <c r="AN51" i="4"/>
  <c r="AL51" i="4"/>
  <c r="AG51" i="4"/>
  <c r="AH51" i="4"/>
  <c r="AI51" i="4"/>
  <c r="AJ51" i="4"/>
  <c r="AK51" i="4"/>
  <c r="AM51" i="4"/>
  <c r="AO51" i="4"/>
  <c r="AN52" i="4"/>
  <c r="AL52" i="4"/>
  <c r="AG52" i="4"/>
  <c r="AH52" i="4"/>
  <c r="AI52" i="4"/>
  <c r="AJ52" i="4"/>
  <c r="AK52" i="4"/>
  <c r="AM52" i="4"/>
  <c r="AO52" i="4"/>
  <c r="AN53" i="4"/>
  <c r="AL53" i="4"/>
  <c r="AG53" i="4"/>
  <c r="AH53" i="4"/>
  <c r="AI53" i="4"/>
  <c r="AJ53" i="4"/>
  <c r="AK53" i="4"/>
  <c r="AM53" i="4"/>
  <c r="AO53" i="4"/>
  <c r="AN54" i="4"/>
  <c r="AL54" i="4"/>
  <c r="AG54" i="4"/>
  <c r="AH54" i="4"/>
  <c r="AI54" i="4"/>
  <c r="AJ54" i="4"/>
  <c r="AK54" i="4"/>
  <c r="AM54" i="4"/>
  <c r="AO54" i="4"/>
  <c r="AN55" i="4"/>
  <c r="AL55" i="4"/>
  <c r="AG55" i="4"/>
  <c r="AH55" i="4"/>
  <c r="AI55" i="4"/>
  <c r="AJ55" i="4"/>
  <c r="AK55" i="4"/>
  <c r="AM55" i="4"/>
  <c r="AO55" i="4"/>
  <c r="AN56" i="4"/>
  <c r="AL56" i="4"/>
  <c r="AG56" i="4"/>
  <c r="AH56" i="4"/>
  <c r="AI56" i="4"/>
  <c r="AJ56" i="4"/>
  <c r="AK56" i="4"/>
  <c r="AM56" i="4"/>
  <c r="AO56" i="4"/>
  <c r="AN57" i="4"/>
  <c r="AL57" i="4"/>
  <c r="AG57" i="4"/>
  <c r="AH57" i="4"/>
  <c r="AI57" i="4"/>
  <c r="AJ57" i="4"/>
  <c r="AK57" i="4"/>
  <c r="AM57" i="4"/>
  <c r="AO57" i="4"/>
  <c r="AN58" i="4"/>
  <c r="AL58" i="4"/>
  <c r="AG58" i="4"/>
  <c r="AH58" i="4"/>
  <c r="AI58" i="4"/>
  <c r="AJ58" i="4"/>
  <c r="AK58" i="4"/>
  <c r="AM58" i="4"/>
  <c r="AO58" i="4"/>
  <c r="AN59" i="4"/>
  <c r="AL59" i="4"/>
  <c r="AG59" i="4"/>
  <c r="AH59" i="4"/>
  <c r="AI59" i="4"/>
  <c r="AJ59" i="4"/>
  <c r="AK59" i="4"/>
  <c r="AM59" i="4"/>
  <c r="AO59" i="4"/>
  <c r="AN60" i="4"/>
  <c r="AL60" i="4"/>
  <c r="AG60" i="4"/>
  <c r="AH60" i="4"/>
  <c r="AI60" i="4"/>
  <c r="AJ60" i="4"/>
  <c r="AK60" i="4"/>
  <c r="AM60" i="4"/>
  <c r="AO60" i="4"/>
  <c r="AN61" i="4"/>
  <c r="AL61" i="4"/>
  <c r="AG61" i="4"/>
  <c r="AH61" i="4"/>
  <c r="AI61" i="4"/>
  <c r="AJ61" i="4"/>
  <c r="AK61" i="4"/>
  <c r="AM61" i="4"/>
  <c r="AO61" i="4"/>
  <c r="AN62" i="4"/>
  <c r="AL62" i="4"/>
  <c r="AG62" i="4"/>
  <c r="AH62" i="4"/>
  <c r="AI62" i="4"/>
  <c r="AJ62" i="4"/>
  <c r="AK62" i="4"/>
  <c r="AM62" i="4"/>
  <c r="AO62" i="4"/>
  <c r="AN63" i="4"/>
  <c r="AL63" i="4"/>
  <c r="AG63" i="4"/>
  <c r="AH63" i="4"/>
  <c r="AI63" i="4"/>
  <c r="AJ63" i="4"/>
  <c r="AK63" i="4"/>
  <c r="AM63" i="4"/>
  <c r="AO63" i="4"/>
  <c r="AN64" i="4"/>
  <c r="AL64" i="4"/>
  <c r="AG64" i="4"/>
  <c r="AH64" i="4"/>
  <c r="AI64" i="4"/>
  <c r="AJ64" i="4"/>
  <c r="AK64" i="4"/>
  <c r="AM64" i="4"/>
  <c r="AO64" i="4"/>
  <c r="AN65" i="4"/>
  <c r="AL65" i="4"/>
  <c r="AG65" i="4"/>
  <c r="AH65" i="4"/>
  <c r="AI65" i="4"/>
  <c r="AJ65" i="4"/>
  <c r="AK65" i="4"/>
  <c r="AM65" i="4"/>
  <c r="AO65" i="4"/>
  <c r="AN66" i="4"/>
  <c r="AL66" i="4"/>
  <c r="AG66" i="4"/>
  <c r="AH66" i="4"/>
  <c r="AI66" i="4"/>
  <c r="AJ66" i="4"/>
  <c r="AK66" i="4"/>
  <c r="AM66" i="4"/>
  <c r="AO66" i="4"/>
  <c r="AN67" i="4"/>
  <c r="AL67" i="4"/>
  <c r="AG67" i="4"/>
  <c r="AH67" i="4"/>
  <c r="AI67" i="4"/>
  <c r="AJ67" i="4"/>
  <c r="AK67" i="4"/>
  <c r="AM67" i="4"/>
  <c r="AO67" i="4"/>
  <c r="AN68" i="4"/>
  <c r="AL68" i="4"/>
  <c r="AG68" i="4"/>
  <c r="AH68" i="4"/>
  <c r="AI68" i="4"/>
  <c r="AJ68" i="4"/>
  <c r="AK68" i="4"/>
  <c r="AM68" i="4"/>
  <c r="AO68" i="4"/>
  <c r="AN69" i="4"/>
  <c r="AL69" i="4"/>
  <c r="AG69" i="4"/>
  <c r="AH69" i="4"/>
  <c r="AI69" i="4"/>
  <c r="AJ69" i="4"/>
  <c r="AK69" i="4"/>
  <c r="AM69" i="4"/>
  <c r="AO69" i="4"/>
  <c r="AN70" i="4"/>
  <c r="AL70" i="4"/>
  <c r="AG70" i="4"/>
  <c r="AH70" i="4"/>
  <c r="AI70" i="4"/>
  <c r="AJ70" i="4"/>
  <c r="AK70" i="4"/>
  <c r="AM70" i="4"/>
  <c r="AO70" i="4"/>
  <c r="AN71" i="4"/>
  <c r="AL71" i="4"/>
  <c r="AG71" i="4"/>
  <c r="AH71" i="4"/>
  <c r="AI71" i="4"/>
  <c r="AJ71" i="4"/>
  <c r="AK71" i="4"/>
  <c r="AM71" i="4"/>
  <c r="AO71" i="4"/>
  <c r="AN72" i="4"/>
  <c r="AL72" i="4"/>
  <c r="AG72" i="4"/>
  <c r="AH72" i="4"/>
  <c r="AI72" i="4"/>
  <c r="AJ72" i="4"/>
  <c r="AK72" i="4"/>
  <c r="AM72" i="4"/>
  <c r="AO72" i="4"/>
  <c r="AN73" i="4"/>
  <c r="AL73" i="4"/>
  <c r="AG73" i="4"/>
  <c r="AH73" i="4"/>
  <c r="AI73" i="4"/>
  <c r="AJ73" i="4"/>
  <c r="AK73" i="4"/>
  <c r="AM73" i="4"/>
  <c r="AO73" i="4"/>
  <c r="AN74" i="4"/>
  <c r="AL74" i="4"/>
  <c r="AG74" i="4"/>
  <c r="AH74" i="4"/>
  <c r="AI74" i="4"/>
  <c r="AJ74" i="4"/>
  <c r="AK74" i="4"/>
  <c r="AM74" i="4"/>
  <c r="AO74" i="4"/>
  <c r="AN75" i="4"/>
  <c r="AL75" i="4"/>
  <c r="AG75" i="4"/>
  <c r="AH75" i="4"/>
  <c r="AI75" i="4"/>
  <c r="AJ75" i="4"/>
  <c r="AK75" i="4"/>
  <c r="AM75" i="4"/>
  <c r="AO75" i="4"/>
  <c r="AN76" i="4"/>
  <c r="AL76" i="4"/>
  <c r="AG76" i="4"/>
  <c r="AH76" i="4"/>
  <c r="AI76" i="4"/>
  <c r="AJ76" i="4"/>
  <c r="AK76" i="4"/>
  <c r="AM76" i="4"/>
  <c r="AO76" i="4"/>
  <c r="AN77" i="4"/>
  <c r="AL77" i="4"/>
  <c r="AG77" i="4"/>
  <c r="AH77" i="4"/>
  <c r="AI77" i="4"/>
  <c r="AJ77" i="4"/>
  <c r="AK77" i="4"/>
  <c r="AM77" i="4"/>
  <c r="AO77" i="4"/>
  <c r="AN78" i="4"/>
  <c r="AL78" i="4"/>
  <c r="AG78" i="4"/>
  <c r="AH78" i="4"/>
  <c r="AI78" i="4"/>
  <c r="AJ78" i="4"/>
  <c r="AK78" i="4"/>
  <c r="AM78" i="4"/>
  <c r="AO78" i="4"/>
  <c r="AN79" i="4"/>
  <c r="AL79" i="4"/>
  <c r="AG79" i="4"/>
  <c r="AH79" i="4"/>
  <c r="AI79" i="4"/>
  <c r="AJ79" i="4"/>
  <c r="AK79" i="4"/>
  <c r="AM79" i="4"/>
  <c r="AO79" i="4"/>
  <c r="AN80" i="4"/>
  <c r="AL80" i="4"/>
  <c r="AG80" i="4"/>
  <c r="AH80" i="4"/>
  <c r="AI80" i="4"/>
  <c r="AJ80" i="4"/>
  <c r="AK80" i="4"/>
  <c r="AM80" i="4"/>
  <c r="AO80" i="4"/>
  <c r="AN81" i="4"/>
  <c r="AL81" i="4"/>
  <c r="AG81" i="4"/>
  <c r="AH81" i="4"/>
  <c r="AI81" i="4"/>
  <c r="AJ81" i="4"/>
  <c r="AK81" i="4"/>
  <c r="AM81" i="4"/>
  <c r="AO81" i="4"/>
  <c r="AN82" i="4"/>
  <c r="AL82" i="4"/>
  <c r="AG82" i="4"/>
  <c r="AH82" i="4"/>
  <c r="AI82" i="4"/>
  <c r="AJ82" i="4"/>
  <c r="AK82" i="4"/>
  <c r="AM82" i="4"/>
  <c r="AO82" i="4"/>
  <c r="AN83" i="4"/>
  <c r="AL83" i="4"/>
  <c r="AG83" i="4"/>
  <c r="AH83" i="4"/>
  <c r="AI83" i="4"/>
  <c r="AJ83" i="4"/>
  <c r="AK83" i="4"/>
  <c r="AM83" i="4"/>
  <c r="AO83" i="4"/>
  <c r="AN84" i="4"/>
  <c r="AL84" i="4"/>
  <c r="AG84" i="4"/>
  <c r="AH84" i="4"/>
  <c r="AI84" i="4"/>
  <c r="AJ84" i="4"/>
  <c r="AK84" i="4"/>
  <c r="AM84" i="4"/>
  <c r="AO84" i="4"/>
  <c r="AN85" i="4"/>
  <c r="AL85" i="4"/>
  <c r="AG85" i="4"/>
  <c r="AH85" i="4"/>
  <c r="AI85" i="4"/>
  <c r="AJ85" i="4"/>
  <c r="AK85" i="4"/>
  <c r="AM85" i="4"/>
  <c r="AO85" i="4"/>
  <c r="AN86" i="4"/>
  <c r="AL86" i="4"/>
  <c r="AG86" i="4"/>
  <c r="AH86" i="4"/>
  <c r="AI86" i="4"/>
  <c r="AJ86" i="4"/>
  <c r="AK86" i="4"/>
  <c r="AM86" i="4"/>
  <c r="AO86" i="4"/>
  <c r="AN87" i="4"/>
  <c r="AL87" i="4"/>
  <c r="AG87" i="4"/>
  <c r="AH87" i="4"/>
  <c r="AI87" i="4"/>
  <c r="AJ87" i="4"/>
  <c r="AK87" i="4"/>
  <c r="AM87" i="4"/>
  <c r="AO87" i="4"/>
  <c r="AN88" i="4"/>
  <c r="AL88" i="4"/>
  <c r="AG88" i="4"/>
  <c r="AH88" i="4"/>
  <c r="AI88" i="4"/>
  <c r="AJ88" i="4"/>
  <c r="AK88" i="4"/>
  <c r="AM88" i="4"/>
  <c r="AO88" i="4"/>
  <c r="AN89" i="4"/>
  <c r="AL89" i="4"/>
  <c r="AG89" i="4"/>
  <c r="AH89" i="4"/>
  <c r="AI89" i="4"/>
  <c r="AJ89" i="4"/>
  <c r="AK89" i="4"/>
  <c r="AM89" i="4"/>
  <c r="AO89" i="4"/>
  <c r="AN90" i="4"/>
  <c r="AL90" i="4"/>
  <c r="AG90" i="4"/>
  <c r="AH90" i="4"/>
  <c r="AI90" i="4"/>
  <c r="AJ90" i="4"/>
  <c r="AK90" i="4"/>
  <c r="AM90" i="4"/>
  <c r="AO90" i="4"/>
  <c r="AN91" i="4"/>
  <c r="AL91" i="4"/>
  <c r="AG91" i="4"/>
  <c r="AH91" i="4"/>
  <c r="AI91" i="4"/>
  <c r="AJ91" i="4"/>
  <c r="AK91" i="4"/>
  <c r="AM91" i="4"/>
  <c r="AO91" i="4"/>
  <c r="AN92" i="4"/>
  <c r="AL92" i="4"/>
  <c r="AG92" i="4"/>
  <c r="AH92" i="4"/>
  <c r="AI92" i="4"/>
  <c r="AJ92" i="4"/>
  <c r="AK92" i="4"/>
  <c r="AM92" i="4"/>
  <c r="AO92" i="4"/>
  <c r="AN93" i="4"/>
  <c r="AL93" i="4"/>
  <c r="AG93" i="4"/>
  <c r="AH93" i="4"/>
  <c r="AI93" i="4"/>
  <c r="AJ93" i="4"/>
  <c r="AK93" i="4"/>
  <c r="AM93" i="4"/>
  <c r="AO93" i="4"/>
  <c r="AN94" i="4"/>
  <c r="AL94" i="4"/>
  <c r="AG94" i="4"/>
  <c r="AH94" i="4"/>
  <c r="AI94" i="4"/>
  <c r="AJ94" i="4"/>
  <c r="AK94" i="4"/>
  <c r="AM94" i="4"/>
  <c r="AO94" i="4"/>
  <c r="AN95" i="4"/>
  <c r="AL95" i="4"/>
  <c r="AG95" i="4"/>
  <c r="AH95" i="4"/>
  <c r="AI95" i="4"/>
  <c r="AJ95" i="4"/>
  <c r="AK95" i="4"/>
  <c r="AM95" i="4"/>
  <c r="AO95" i="4"/>
  <c r="AN96" i="4"/>
  <c r="AL96" i="4"/>
  <c r="AG96" i="4"/>
  <c r="AH96" i="4"/>
  <c r="AI96" i="4"/>
  <c r="AJ96" i="4"/>
  <c r="AK96" i="4"/>
  <c r="AM96" i="4"/>
  <c r="AO96" i="4"/>
  <c r="AN97" i="4"/>
  <c r="AL97" i="4"/>
  <c r="AG97" i="4"/>
  <c r="AH97" i="4"/>
  <c r="AI97" i="4"/>
  <c r="AJ97" i="4"/>
  <c r="AK97" i="4"/>
  <c r="AM97" i="4"/>
  <c r="AO97" i="4"/>
  <c r="AN98" i="4"/>
  <c r="AL98" i="4"/>
  <c r="AG98" i="4"/>
  <c r="AH98" i="4"/>
  <c r="AI98" i="4"/>
  <c r="AJ98" i="4"/>
  <c r="AK98" i="4"/>
  <c r="AM98" i="4"/>
  <c r="AO98" i="4"/>
  <c r="AN99" i="4"/>
  <c r="AL99" i="4"/>
  <c r="AG99" i="4"/>
  <c r="AH99" i="4"/>
  <c r="AI99" i="4"/>
  <c r="AJ99" i="4"/>
  <c r="AK99" i="4"/>
  <c r="AM99" i="4"/>
  <c r="AO99" i="4"/>
  <c r="AN100" i="4"/>
  <c r="AL100" i="4"/>
  <c r="AG100" i="4"/>
  <c r="AH100" i="4"/>
  <c r="AI100" i="4"/>
  <c r="AJ100" i="4"/>
  <c r="AK100" i="4"/>
  <c r="AM100" i="4"/>
  <c r="AO100" i="4"/>
  <c r="AN101" i="4"/>
  <c r="AL101" i="4"/>
  <c r="AG101" i="4"/>
  <c r="AH101" i="4"/>
  <c r="AI101" i="4"/>
  <c r="AJ101" i="4"/>
  <c r="AK101" i="4"/>
  <c r="AM101" i="4"/>
  <c r="AO101" i="4"/>
  <c r="AN102" i="4"/>
  <c r="AL102" i="4"/>
  <c r="AG102" i="4"/>
  <c r="AH102" i="4"/>
  <c r="AI102" i="4"/>
  <c r="AJ102" i="4"/>
  <c r="AK102" i="4"/>
  <c r="AM102" i="4"/>
  <c r="AO102" i="4"/>
  <c r="AN103" i="4"/>
  <c r="AL103" i="4"/>
  <c r="AG103" i="4"/>
  <c r="AH103" i="4"/>
  <c r="AI103" i="4"/>
  <c r="AJ103" i="4"/>
  <c r="AK103" i="4"/>
  <c r="AM103" i="4"/>
  <c r="AO103" i="4"/>
  <c r="AN104" i="4"/>
  <c r="AL104" i="4"/>
  <c r="AG104" i="4"/>
  <c r="AH104" i="4"/>
  <c r="AI104" i="4"/>
  <c r="AJ104" i="4"/>
  <c r="AK104" i="4"/>
  <c r="AM104" i="4"/>
  <c r="AO104" i="4"/>
  <c r="AN105" i="4"/>
  <c r="AL105" i="4"/>
  <c r="AG105" i="4"/>
  <c r="AH105" i="4"/>
  <c r="AI105" i="4"/>
  <c r="AJ105" i="4"/>
  <c r="AK105" i="4"/>
  <c r="AM105" i="4"/>
  <c r="AO105" i="4"/>
  <c r="AN106" i="4"/>
  <c r="AL106" i="4"/>
  <c r="AG106" i="4"/>
  <c r="AH106" i="4"/>
  <c r="AI106" i="4"/>
  <c r="AJ106" i="4"/>
  <c r="AK106" i="4"/>
  <c r="AM106" i="4"/>
  <c r="AO106" i="4"/>
  <c r="AN107" i="4"/>
  <c r="AL107" i="4"/>
  <c r="AG107" i="4"/>
  <c r="AH107" i="4"/>
  <c r="AI107" i="4"/>
  <c r="AJ107" i="4"/>
  <c r="AK107" i="4"/>
  <c r="AM107" i="4"/>
  <c r="AO107" i="4"/>
  <c r="AN108" i="4"/>
  <c r="AL108" i="4"/>
  <c r="AG108" i="4"/>
  <c r="AH108" i="4"/>
  <c r="AI108" i="4"/>
  <c r="AJ108" i="4"/>
  <c r="AK108" i="4"/>
  <c r="AM108" i="4"/>
  <c r="AO108" i="4"/>
  <c r="AN109" i="4"/>
  <c r="AL109" i="4"/>
  <c r="AG109" i="4"/>
  <c r="AH109" i="4"/>
  <c r="AI109" i="4"/>
  <c r="AJ109" i="4"/>
  <c r="AK109" i="4"/>
  <c r="AM109" i="4"/>
  <c r="AO109" i="4"/>
  <c r="AN110" i="4"/>
  <c r="AL110" i="4"/>
  <c r="AG110" i="4"/>
  <c r="AH110" i="4"/>
  <c r="AI110" i="4"/>
  <c r="AJ110" i="4"/>
  <c r="AK110" i="4"/>
  <c r="AM110" i="4"/>
  <c r="AO110" i="4"/>
  <c r="AN111" i="4"/>
  <c r="AL111" i="4"/>
  <c r="AG111" i="4"/>
  <c r="AH111" i="4"/>
  <c r="AI111" i="4"/>
  <c r="AJ111" i="4"/>
  <c r="AK111" i="4"/>
  <c r="AM111" i="4"/>
  <c r="AO111" i="4"/>
  <c r="AN112" i="4"/>
  <c r="AL112" i="4"/>
  <c r="AG112" i="4"/>
  <c r="AH112" i="4"/>
  <c r="AI112" i="4"/>
  <c r="AJ112" i="4"/>
  <c r="AK112" i="4"/>
  <c r="AM112" i="4"/>
  <c r="AO112" i="4"/>
  <c r="AN113" i="4"/>
  <c r="AL113" i="4"/>
  <c r="AG113" i="4"/>
  <c r="AH113" i="4"/>
  <c r="AI113" i="4"/>
  <c r="AJ113" i="4"/>
  <c r="AK113" i="4"/>
  <c r="AM113" i="4"/>
  <c r="AO113" i="4"/>
  <c r="AN114" i="4"/>
  <c r="AL114" i="4"/>
  <c r="AG114" i="4"/>
  <c r="AH114" i="4"/>
  <c r="AI114" i="4"/>
  <c r="AJ114" i="4"/>
  <c r="AK114" i="4"/>
  <c r="AM114" i="4"/>
  <c r="AO114" i="4"/>
  <c r="AN115" i="4"/>
  <c r="AL115" i="4"/>
  <c r="AG115" i="4"/>
  <c r="AH115" i="4"/>
  <c r="AI115" i="4"/>
  <c r="AJ115" i="4"/>
  <c r="AK115" i="4"/>
  <c r="AM115" i="4"/>
  <c r="AO115" i="4"/>
  <c r="AN116" i="4"/>
  <c r="AL116" i="4"/>
  <c r="AG116" i="4"/>
  <c r="AH116" i="4"/>
  <c r="AI116" i="4"/>
  <c r="AJ116" i="4"/>
  <c r="AK116" i="4"/>
  <c r="AM116" i="4"/>
  <c r="AO116" i="4"/>
  <c r="AN117" i="4"/>
  <c r="AL117" i="4"/>
  <c r="AG117" i="4"/>
  <c r="AH117" i="4"/>
  <c r="AI117" i="4"/>
  <c r="AJ117" i="4"/>
  <c r="AK117" i="4"/>
  <c r="AM117" i="4"/>
  <c r="AO117" i="4"/>
  <c r="AN118" i="4"/>
  <c r="AL118" i="4"/>
  <c r="AG118" i="4"/>
  <c r="AH118" i="4"/>
  <c r="AI118" i="4"/>
  <c r="AJ118" i="4"/>
  <c r="AK118" i="4"/>
  <c r="AM118" i="4"/>
  <c r="AO118" i="4"/>
  <c r="AN119" i="4"/>
  <c r="AL119" i="4"/>
  <c r="AG119" i="4"/>
  <c r="AH119" i="4"/>
  <c r="AI119" i="4"/>
  <c r="AJ119" i="4"/>
  <c r="AK119" i="4"/>
  <c r="AM119" i="4"/>
  <c r="AO119" i="4"/>
  <c r="AN120" i="4"/>
  <c r="AL120" i="4"/>
  <c r="AG120" i="4"/>
  <c r="AH120" i="4"/>
  <c r="AI120" i="4"/>
  <c r="AJ120" i="4"/>
  <c r="AK120" i="4"/>
  <c r="AM120" i="4"/>
  <c r="AO120" i="4"/>
  <c r="AN121" i="4"/>
  <c r="AL121" i="4"/>
  <c r="AG121" i="4"/>
  <c r="AH121" i="4"/>
  <c r="AI121" i="4"/>
  <c r="AJ121" i="4"/>
  <c r="AK121" i="4"/>
  <c r="AM121" i="4"/>
  <c r="AO121" i="4"/>
  <c r="AN122" i="4"/>
  <c r="AL122" i="4"/>
  <c r="AG122" i="4"/>
  <c r="AH122" i="4"/>
  <c r="AI122" i="4"/>
  <c r="AJ122" i="4"/>
  <c r="AK122" i="4"/>
  <c r="AM122" i="4"/>
  <c r="AO122" i="4"/>
  <c r="AN123" i="4"/>
  <c r="AL123" i="4"/>
  <c r="AG123" i="4"/>
  <c r="AH123" i="4"/>
  <c r="AI123" i="4"/>
  <c r="AJ123" i="4"/>
  <c r="AK123" i="4"/>
  <c r="AM123" i="4"/>
  <c r="AO123" i="4"/>
  <c r="AN124" i="4"/>
  <c r="AL124" i="4"/>
  <c r="AG124" i="4"/>
  <c r="AH124" i="4"/>
  <c r="AI124" i="4"/>
  <c r="AJ124" i="4"/>
  <c r="AK124" i="4"/>
  <c r="AM124" i="4"/>
  <c r="AO124" i="4"/>
  <c r="AN125" i="4"/>
  <c r="AL125" i="4"/>
  <c r="AG125" i="4"/>
  <c r="AH125" i="4"/>
  <c r="AI125" i="4"/>
  <c r="AJ125" i="4"/>
  <c r="AK125" i="4"/>
  <c r="AM125" i="4"/>
  <c r="AO125" i="4"/>
  <c r="AN126" i="4"/>
  <c r="AL126" i="4"/>
  <c r="AG126" i="4"/>
  <c r="AH126" i="4"/>
  <c r="AI126" i="4"/>
  <c r="AJ126" i="4"/>
  <c r="AK126" i="4"/>
  <c r="AM126" i="4"/>
  <c r="AO126" i="4"/>
  <c r="AN127" i="4"/>
  <c r="AL127" i="4"/>
  <c r="AG127" i="4"/>
  <c r="AH127" i="4"/>
  <c r="AI127" i="4"/>
  <c r="AJ127" i="4"/>
  <c r="AK127" i="4"/>
  <c r="AM127" i="4"/>
  <c r="AO127" i="4"/>
  <c r="AN128" i="4"/>
  <c r="AL128" i="4"/>
  <c r="AG128" i="4"/>
  <c r="AH128" i="4"/>
  <c r="AI128" i="4"/>
  <c r="AJ128" i="4"/>
  <c r="AK128" i="4"/>
  <c r="AM128" i="4"/>
  <c r="AO128" i="4"/>
  <c r="AN129" i="4"/>
  <c r="AL129" i="4"/>
  <c r="AG129" i="4"/>
  <c r="AH129" i="4"/>
  <c r="AI129" i="4"/>
  <c r="AJ129" i="4"/>
  <c r="AK129" i="4"/>
  <c r="AM129" i="4"/>
  <c r="AO129" i="4"/>
  <c r="AN130" i="4"/>
  <c r="AL130" i="4"/>
  <c r="AG130" i="4"/>
  <c r="AH130" i="4"/>
  <c r="AI130" i="4"/>
  <c r="AJ130" i="4"/>
  <c r="AK130" i="4"/>
  <c r="AM130" i="4"/>
  <c r="AO130" i="4"/>
  <c r="AN131" i="4"/>
  <c r="AL131" i="4"/>
  <c r="AG131" i="4"/>
  <c r="AH131" i="4"/>
  <c r="AI131" i="4"/>
  <c r="AJ131" i="4"/>
  <c r="AK131" i="4"/>
  <c r="AM131" i="4"/>
  <c r="AO131" i="4"/>
  <c r="AN132" i="4"/>
  <c r="AL132" i="4"/>
  <c r="AG132" i="4"/>
  <c r="AH132" i="4"/>
  <c r="AI132" i="4"/>
  <c r="AJ132" i="4"/>
  <c r="AK132" i="4"/>
  <c r="AM132" i="4"/>
  <c r="AO132" i="4"/>
  <c r="AN133" i="4"/>
  <c r="AL133" i="4"/>
  <c r="AG133" i="4"/>
  <c r="AH133" i="4"/>
  <c r="AI133" i="4"/>
  <c r="AJ133" i="4"/>
  <c r="AK133" i="4"/>
  <c r="AM133" i="4"/>
  <c r="AO133" i="4"/>
  <c r="AN134" i="4"/>
  <c r="AL134" i="4"/>
  <c r="AG134" i="4"/>
  <c r="AH134" i="4"/>
  <c r="AI134" i="4"/>
  <c r="AJ134" i="4"/>
  <c r="AK134" i="4"/>
  <c r="AM134" i="4"/>
  <c r="AO134" i="4"/>
  <c r="AN135" i="4"/>
  <c r="AL135" i="4"/>
  <c r="AG135" i="4"/>
  <c r="AH135" i="4"/>
  <c r="AI135" i="4"/>
  <c r="AJ135" i="4"/>
  <c r="AK135" i="4"/>
  <c r="AM135" i="4"/>
  <c r="AO135" i="4"/>
  <c r="AN136" i="4"/>
  <c r="AL136" i="4"/>
  <c r="AG136" i="4"/>
  <c r="AH136" i="4"/>
  <c r="AI136" i="4"/>
  <c r="AJ136" i="4"/>
  <c r="AK136" i="4"/>
  <c r="AM136" i="4"/>
  <c r="AO136" i="4"/>
  <c r="AN137" i="4"/>
  <c r="AL137" i="4"/>
  <c r="AG137" i="4"/>
  <c r="AH137" i="4"/>
  <c r="AI137" i="4"/>
  <c r="AJ137" i="4"/>
  <c r="AK137" i="4"/>
  <c r="AM137" i="4"/>
  <c r="AO137" i="4"/>
  <c r="AN138" i="4"/>
  <c r="AL138" i="4"/>
  <c r="AG138" i="4"/>
  <c r="AH138" i="4"/>
  <c r="AI138" i="4"/>
  <c r="AJ138" i="4"/>
  <c r="AK138" i="4"/>
  <c r="AM138" i="4"/>
  <c r="AO138" i="4"/>
  <c r="AN139" i="4"/>
  <c r="AL139" i="4"/>
  <c r="AG139" i="4"/>
  <c r="AH139" i="4"/>
  <c r="AI139" i="4"/>
  <c r="AJ139" i="4"/>
  <c r="AK139" i="4"/>
  <c r="AM139" i="4"/>
  <c r="AO139" i="4"/>
  <c r="AN140" i="4"/>
  <c r="AL140" i="4"/>
  <c r="AG140" i="4"/>
  <c r="AH140" i="4"/>
  <c r="AI140" i="4"/>
  <c r="AJ140" i="4"/>
  <c r="AK140" i="4"/>
  <c r="AM140" i="4"/>
  <c r="AO140" i="4"/>
  <c r="AN141" i="4"/>
  <c r="AL141" i="4"/>
  <c r="AG141" i="4"/>
  <c r="AH141" i="4"/>
  <c r="AI141" i="4"/>
  <c r="AJ141" i="4"/>
  <c r="AK141" i="4"/>
  <c r="AM141" i="4"/>
  <c r="AO141" i="4"/>
  <c r="AN142" i="4"/>
  <c r="AL142" i="4"/>
  <c r="AG142" i="4"/>
  <c r="AH142" i="4"/>
  <c r="AI142" i="4"/>
  <c r="AJ142" i="4"/>
  <c r="AK142" i="4"/>
  <c r="AM142" i="4"/>
  <c r="AO142" i="4"/>
  <c r="AN143" i="4"/>
  <c r="AL143" i="4"/>
  <c r="AG143" i="4"/>
  <c r="AH143" i="4"/>
  <c r="AI143" i="4"/>
  <c r="AJ143" i="4"/>
  <c r="AK143" i="4"/>
  <c r="AM143" i="4"/>
  <c r="AO143" i="4"/>
  <c r="AN144" i="4"/>
  <c r="AL144" i="4"/>
  <c r="AG144" i="4"/>
  <c r="AH144" i="4"/>
  <c r="AI144" i="4"/>
  <c r="AJ144" i="4"/>
  <c r="AK144" i="4"/>
  <c r="AM144" i="4"/>
  <c r="AO144" i="4"/>
  <c r="AN145" i="4"/>
  <c r="AL145" i="4"/>
  <c r="AG145" i="4"/>
  <c r="AH145" i="4"/>
  <c r="AI145" i="4"/>
  <c r="AJ145" i="4"/>
  <c r="AK145" i="4"/>
  <c r="AM145" i="4"/>
  <c r="AO145" i="4"/>
  <c r="AN146" i="4"/>
  <c r="AL146" i="4"/>
  <c r="AG146" i="4"/>
  <c r="AH146" i="4"/>
  <c r="AI146" i="4"/>
  <c r="AJ146" i="4"/>
  <c r="AK146" i="4"/>
  <c r="AM146" i="4"/>
  <c r="AO146" i="4"/>
  <c r="AN147" i="4"/>
  <c r="AL147" i="4"/>
  <c r="AG147" i="4"/>
  <c r="AH147" i="4"/>
  <c r="AI147" i="4"/>
  <c r="AJ147" i="4"/>
  <c r="AK147" i="4"/>
  <c r="AM147" i="4"/>
  <c r="AO147" i="4"/>
  <c r="AN148" i="4"/>
  <c r="AL148" i="4"/>
  <c r="AG148" i="4"/>
  <c r="AH148" i="4"/>
  <c r="AI148" i="4"/>
  <c r="AJ148" i="4"/>
  <c r="AK148" i="4"/>
  <c r="AM148" i="4"/>
  <c r="AO148" i="4"/>
  <c r="AN149" i="4"/>
  <c r="AL149" i="4"/>
  <c r="AG149" i="4"/>
  <c r="AH149" i="4"/>
  <c r="AI149" i="4"/>
  <c r="AJ149" i="4"/>
  <c r="AK149" i="4"/>
  <c r="AM149" i="4"/>
  <c r="AO149" i="4"/>
  <c r="AN150" i="4"/>
  <c r="AL150" i="4"/>
  <c r="AG150" i="4"/>
  <c r="AH150" i="4"/>
  <c r="AI150" i="4"/>
  <c r="AJ150" i="4"/>
  <c r="AK150" i="4"/>
  <c r="AM150" i="4"/>
  <c r="AO150" i="4"/>
  <c r="AN151" i="4"/>
  <c r="AL151" i="4"/>
  <c r="AG151" i="4"/>
  <c r="AH151" i="4"/>
  <c r="AI151" i="4"/>
  <c r="AJ151" i="4"/>
  <c r="AK151" i="4"/>
  <c r="AM151" i="4"/>
  <c r="AO151" i="4"/>
  <c r="AN152" i="4"/>
  <c r="AL152" i="4"/>
  <c r="AG152" i="4"/>
  <c r="AH152" i="4"/>
  <c r="AI152" i="4"/>
  <c r="AJ152" i="4"/>
  <c r="AK152" i="4"/>
  <c r="AM152" i="4"/>
  <c r="AO152" i="4"/>
  <c r="AN153" i="4"/>
  <c r="AL153" i="4"/>
  <c r="AG153" i="4"/>
  <c r="AH153" i="4"/>
  <c r="AI153" i="4"/>
  <c r="AJ153" i="4"/>
  <c r="AK153" i="4"/>
  <c r="AM153" i="4"/>
  <c r="AO153" i="4"/>
  <c r="AN154" i="4"/>
  <c r="AL154" i="4"/>
  <c r="AG154" i="4"/>
  <c r="AH154" i="4"/>
  <c r="AI154" i="4"/>
  <c r="AJ154" i="4"/>
  <c r="AK154" i="4"/>
  <c r="AM154" i="4"/>
  <c r="AO154" i="4"/>
  <c r="AN155" i="4"/>
  <c r="AL155" i="4"/>
  <c r="AG155" i="4"/>
  <c r="AH155" i="4"/>
  <c r="AI155" i="4"/>
  <c r="AJ155" i="4"/>
  <c r="AK155" i="4"/>
  <c r="AM155" i="4"/>
  <c r="AO155" i="4"/>
  <c r="AN156" i="4"/>
  <c r="AL156" i="4"/>
  <c r="AG156" i="4"/>
  <c r="AH156" i="4"/>
  <c r="AI156" i="4"/>
  <c r="AJ156" i="4"/>
  <c r="AK156" i="4"/>
  <c r="AM156" i="4"/>
  <c r="AO156" i="4"/>
  <c r="AN157" i="4"/>
  <c r="AL157" i="4"/>
  <c r="AG157" i="4"/>
  <c r="AH157" i="4"/>
  <c r="AI157" i="4"/>
  <c r="AJ157" i="4"/>
  <c r="AK157" i="4"/>
  <c r="AM157" i="4"/>
  <c r="AO157" i="4"/>
  <c r="AN158" i="4"/>
  <c r="AL158" i="4"/>
  <c r="AG158" i="4"/>
  <c r="AH158" i="4"/>
  <c r="AI158" i="4"/>
  <c r="AJ158" i="4"/>
  <c r="AK158" i="4"/>
  <c r="AM158" i="4"/>
  <c r="AO158" i="4"/>
  <c r="AN159" i="4"/>
  <c r="AL159" i="4"/>
  <c r="AG159" i="4"/>
  <c r="AH159" i="4"/>
  <c r="AI159" i="4"/>
  <c r="AJ159" i="4"/>
  <c r="AK159" i="4"/>
  <c r="AM159" i="4"/>
  <c r="AO159" i="4"/>
  <c r="AN160" i="4"/>
  <c r="AL160" i="4"/>
  <c r="AG160" i="4"/>
  <c r="AH160" i="4"/>
  <c r="AI160" i="4"/>
  <c r="AJ160" i="4"/>
  <c r="AK160" i="4"/>
  <c r="AM160" i="4"/>
  <c r="AO160" i="4"/>
  <c r="AN161" i="4"/>
  <c r="AL161" i="4"/>
  <c r="AG161" i="4"/>
  <c r="AH161" i="4"/>
  <c r="AI161" i="4"/>
  <c r="AJ161" i="4"/>
  <c r="AK161" i="4"/>
  <c r="AM161" i="4"/>
  <c r="AO161" i="4"/>
  <c r="AN162" i="4"/>
  <c r="AL162" i="4"/>
  <c r="AG162" i="4"/>
  <c r="AH162" i="4"/>
  <c r="AI162" i="4"/>
  <c r="AJ162" i="4"/>
  <c r="AK162" i="4"/>
  <c r="AM162" i="4"/>
  <c r="AO162" i="4"/>
  <c r="AN163" i="4"/>
  <c r="AL163" i="4"/>
  <c r="AG163" i="4"/>
  <c r="AH163" i="4"/>
  <c r="AI163" i="4"/>
  <c r="AJ163" i="4"/>
  <c r="AK163" i="4"/>
  <c r="AM163" i="4"/>
  <c r="AO163" i="4"/>
  <c r="AN164" i="4"/>
  <c r="AL164" i="4"/>
  <c r="AG164" i="4"/>
  <c r="AH164" i="4"/>
  <c r="AI164" i="4"/>
  <c r="AJ164" i="4"/>
  <c r="AK164" i="4"/>
  <c r="AM164" i="4"/>
  <c r="AO164" i="4"/>
  <c r="AN165" i="4"/>
  <c r="AL165" i="4"/>
  <c r="AG165" i="4"/>
  <c r="AH165" i="4"/>
  <c r="AI165" i="4"/>
  <c r="AJ165" i="4"/>
  <c r="AK165" i="4"/>
  <c r="AM165" i="4"/>
  <c r="AO165" i="4"/>
  <c r="AN166" i="4"/>
  <c r="AL166" i="4"/>
  <c r="AG166" i="4"/>
  <c r="AH166" i="4"/>
  <c r="AI166" i="4"/>
  <c r="AJ166" i="4"/>
  <c r="AK166" i="4"/>
  <c r="AM166" i="4"/>
  <c r="AO166" i="4"/>
  <c r="AN167" i="4"/>
  <c r="AL167" i="4"/>
  <c r="AG167" i="4"/>
  <c r="AH167" i="4"/>
  <c r="AI167" i="4"/>
  <c r="AJ167" i="4"/>
  <c r="AK167" i="4"/>
  <c r="AM167" i="4"/>
  <c r="AO167" i="4"/>
  <c r="AN168" i="4"/>
  <c r="AL168" i="4"/>
  <c r="AG168" i="4"/>
  <c r="AH168" i="4"/>
  <c r="AI168" i="4"/>
  <c r="AJ168" i="4"/>
  <c r="AK168" i="4"/>
  <c r="AM168" i="4"/>
  <c r="AO168" i="4"/>
  <c r="AN169" i="4"/>
  <c r="AL169" i="4"/>
  <c r="AG169" i="4"/>
  <c r="AH169" i="4"/>
  <c r="AI169" i="4"/>
  <c r="AJ169" i="4"/>
  <c r="AK169" i="4"/>
  <c r="AM169" i="4"/>
  <c r="AO169" i="4"/>
  <c r="AN170" i="4"/>
  <c r="AL170" i="4"/>
  <c r="AG170" i="4"/>
  <c r="AH170" i="4"/>
  <c r="AI170" i="4"/>
  <c r="AJ170" i="4"/>
  <c r="AK170" i="4"/>
  <c r="AM170" i="4"/>
  <c r="AO170" i="4"/>
  <c r="AN171" i="4"/>
  <c r="AL171" i="4"/>
  <c r="AG171" i="4"/>
  <c r="AH171" i="4"/>
  <c r="AI171" i="4"/>
  <c r="AJ171" i="4"/>
  <c r="AK171" i="4"/>
  <c r="AM171" i="4"/>
  <c r="AO171" i="4"/>
  <c r="AN172" i="4"/>
  <c r="AL172" i="4"/>
  <c r="AG172" i="4"/>
  <c r="AH172" i="4"/>
  <c r="AI172" i="4"/>
  <c r="AJ172" i="4"/>
  <c r="AK172" i="4"/>
  <c r="AM172" i="4"/>
  <c r="AO172" i="4"/>
  <c r="AN173" i="4"/>
  <c r="AL173" i="4"/>
  <c r="AG173" i="4"/>
  <c r="AH173" i="4"/>
  <c r="AI173" i="4"/>
  <c r="AJ173" i="4"/>
  <c r="AK173" i="4"/>
  <c r="AM173" i="4"/>
  <c r="AO173" i="4"/>
  <c r="AN174" i="4"/>
  <c r="AL174" i="4"/>
  <c r="AG174" i="4"/>
  <c r="AH174" i="4"/>
  <c r="AI174" i="4"/>
  <c r="AJ174" i="4"/>
  <c r="AK174" i="4"/>
  <c r="AM174" i="4"/>
  <c r="AO174" i="4"/>
  <c r="AN175" i="4"/>
  <c r="AL175" i="4"/>
  <c r="AG175" i="4"/>
  <c r="AH175" i="4"/>
  <c r="AI175" i="4"/>
  <c r="AJ175" i="4"/>
  <c r="AK175" i="4"/>
  <c r="AM175" i="4"/>
  <c r="AO175" i="4"/>
  <c r="AN176" i="4"/>
  <c r="AL176" i="4"/>
  <c r="AG176" i="4"/>
  <c r="AH176" i="4"/>
  <c r="AI176" i="4"/>
  <c r="AJ176" i="4"/>
  <c r="AK176" i="4"/>
  <c r="AM176" i="4"/>
  <c r="AO176" i="4"/>
  <c r="AN177" i="4"/>
  <c r="AL177" i="4"/>
  <c r="AG177" i="4"/>
  <c r="AH177" i="4"/>
  <c r="AI177" i="4"/>
  <c r="AJ177" i="4"/>
  <c r="AK177" i="4"/>
  <c r="AM177" i="4"/>
  <c r="AO177" i="4"/>
  <c r="AN178" i="4"/>
  <c r="AL178" i="4"/>
  <c r="AG178" i="4"/>
  <c r="AH178" i="4"/>
  <c r="AI178" i="4"/>
  <c r="AJ178" i="4"/>
  <c r="AK178" i="4"/>
  <c r="AM178" i="4"/>
  <c r="AO178" i="4"/>
  <c r="AN179" i="4"/>
  <c r="AL179" i="4"/>
  <c r="AG179" i="4"/>
  <c r="AH179" i="4"/>
  <c r="AI179" i="4"/>
  <c r="AJ179" i="4"/>
  <c r="AK179" i="4"/>
  <c r="AM179" i="4"/>
  <c r="AO179" i="4"/>
  <c r="AN180" i="4"/>
  <c r="AL180" i="4"/>
  <c r="AG180" i="4"/>
  <c r="AH180" i="4"/>
  <c r="AI180" i="4"/>
  <c r="AJ180" i="4"/>
  <c r="AK180" i="4"/>
  <c r="AM180" i="4"/>
  <c r="AO180" i="4"/>
  <c r="AN181" i="4"/>
  <c r="AL181" i="4"/>
  <c r="AG181" i="4"/>
  <c r="AH181" i="4"/>
  <c r="AI181" i="4"/>
  <c r="AJ181" i="4"/>
  <c r="AK181" i="4"/>
  <c r="AM181" i="4"/>
  <c r="AO181" i="4"/>
  <c r="AN182" i="4"/>
  <c r="AL182" i="4"/>
  <c r="AG182" i="4"/>
  <c r="AH182" i="4"/>
  <c r="AI182" i="4"/>
  <c r="AJ182" i="4"/>
  <c r="AK182" i="4"/>
  <c r="AM182" i="4"/>
  <c r="AO182" i="4"/>
  <c r="AN183" i="4"/>
  <c r="AL183" i="4"/>
  <c r="AG183" i="4"/>
  <c r="AH183" i="4"/>
  <c r="AI183" i="4"/>
  <c r="AJ183" i="4"/>
  <c r="AK183" i="4"/>
  <c r="AM183" i="4"/>
  <c r="AO183" i="4"/>
  <c r="AN184" i="4"/>
  <c r="AL184" i="4"/>
  <c r="AG184" i="4"/>
  <c r="AH184" i="4"/>
  <c r="AI184" i="4"/>
  <c r="AJ184" i="4"/>
  <c r="AK184" i="4"/>
  <c r="AM184" i="4"/>
  <c r="AO184" i="4"/>
  <c r="AN185" i="4"/>
  <c r="AL185" i="4"/>
  <c r="AG185" i="4"/>
  <c r="AH185" i="4"/>
  <c r="AI185" i="4"/>
  <c r="AJ185" i="4"/>
  <c r="AK185" i="4"/>
  <c r="AM185" i="4"/>
  <c r="AO185" i="4"/>
  <c r="AN186" i="4"/>
  <c r="AL186" i="4"/>
  <c r="AG186" i="4"/>
  <c r="AH186" i="4"/>
  <c r="AI186" i="4"/>
  <c r="AJ186" i="4"/>
  <c r="AK186" i="4"/>
  <c r="AM186" i="4"/>
  <c r="AO186" i="4"/>
  <c r="AN187" i="4"/>
  <c r="AL187" i="4"/>
  <c r="AG187" i="4"/>
  <c r="AH187" i="4"/>
  <c r="AI187" i="4"/>
  <c r="AJ187" i="4"/>
  <c r="AK187" i="4"/>
  <c r="AM187" i="4"/>
  <c r="AO187" i="4"/>
  <c r="AN188" i="4"/>
  <c r="AL188" i="4"/>
  <c r="AG188" i="4"/>
  <c r="AH188" i="4"/>
  <c r="AI188" i="4"/>
  <c r="AJ188" i="4"/>
  <c r="AK188" i="4"/>
  <c r="AM188" i="4"/>
  <c r="AO188" i="4"/>
  <c r="AN189" i="4"/>
  <c r="AL189" i="4"/>
  <c r="AG189" i="4"/>
  <c r="AH189" i="4"/>
  <c r="AI189" i="4"/>
  <c r="AJ189" i="4"/>
  <c r="AK189" i="4"/>
  <c r="AM189" i="4"/>
  <c r="AO189" i="4"/>
  <c r="AN190" i="4"/>
  <c r="AL190" i="4"/>
  <c r="AG190" i="4"/>
  <c r="AH190" i="4"/>
  <c r="AI190" i="4"/>
  <c r="AJ190" i="4"/>
  <c r="AK190" i="4"/>
  <c r="AM190" i="4"/>
  <c r="AO190" i="4"/>
  <c r="AN191" i="4"/>
  <c r="AL191" i="4"/>
  <c r="AG191" i="4"/>
  <c r="AH191" i="4"/>
  <c r="AI191" i="4"/>
  <c r="AJ191" i="4"/>
  <c r="AK191" i="4"/>
  <c r="AM191" i="4"/>
  <c r="AO191" i="4"/>
  <c r="AN192" i="4"/>
  <c r="AL192" i="4"/>
  <c r="AG192" i="4"/>
  <c r="AH192" i="4"/>
  <c r="AI192" i="4"/>
  <c r="AJ192" i="4"/>
  <c r="AK192" i="4"/>
  <c r="AM192" i="4"/>
  <c r="AO192" i="4"/>
  <c r="AN193" i="4"/>
  <c r="AL193" i="4"/>
  <c r="AG193" i="4"/>
  <c r="AH193" i="4"/>
  <c r="AI193" i="4"/>
  <c r="AJ193" i="4"/>
  <c r="AK193" i="4"/>
  <c r="AM193" i="4"/>
  <c r="AO193" i="4"/>
  <c r="AN194" i="4"/>
  <c r="AL194" i="4"/>
  <c r="AG194" i="4"/>
  <c r="AH194" i="4"/>
  <c r="AI194" i="4"/>
  <c r="AJ194" i="4"/>
  <c r="AK194" i="4"/>
  <c r="AM194" i="4"/>
  <c r="AO194" i="4"/>
  <c r="AN195" i="4"/>
  <c r="AL195" i="4"/>
  <c r="AG195" i="4"/>
  <c r="AH195" i="4"/>
  <c r="AI195" i="4"/>
  <c r="AJ195" i="4"/>
  <c r="AK195" i="4"/>
  <c r="AM195" i="4"/>
  <c r="AO195" i="4"/>
  <c r="AN196" i="4"/>
  <c r="AL196" i="4"/>
  <c r="AG196" i="4"/>
  <c r="AH196" i="4"/>
  <c r="AI196" i="4"/>
  <c r="AJ196" i="4"/>
  <c r="AK196" i="4"/>
  <c r="AM196" i="4"/>
  <c r="AO196" i="4"/>
  <c r="AN197" i="4"/>
  <c r="AL197" i="4"/>
  <c r="AG197" i="4"/>
  <c r="AH197" i="4"/>
  <c r="AI197" i="4"/>
  <c r="AJ197" i="4"/>
  <c r="AK197" i="4"/>
  <c r="AM197" i="4"/>
  <c r="AO197" i="4"/>
  <c r="AN198" i="4"/>
  <c r="AL198" i="4"/>
  <c r="AG198" i="4"/>
  <c r="AH198" i="4"/>
  <c r="AI198" i="4"/>
  <c r="AJ198" i="4"/>
  <c r="AK198" i="4"/>
  <c r="AM198" i="4"/>
  <c r="AO198" i="4"/>
  <c r="AN199" i="4"/>
  <c r="AL199" i="4"/>
  <c r="AG199" i="4"/>
  <c r="AH199" i="4"/>
  <c r="AI199" i="4"/>
  <c r="AJ199" i="4"/>
  <c r="AK199" i="4"/>
  <c r="AM199" i="4"/>
  <c r="AO199" i="4"/>
  <c r="AN200" i="4"/>
  <c r="AL200" i="4"/>
  <c r="AG200" i="4"/>
  <c r="AH200" i="4"/>
  <c r="AI200" i="4"/>
  <c r="AJ200" i="4"/>
  <c r="AK200" i="4"/>
  <c r="AM200" i="4"/>
  <c r="AO200" i="4"/>
  <c r="AN201" i="4"/>
  <c r="AL201" i="4"/>
  <c r="AG201" i="4"/>
  <c r="AH201" i="4"/>
  <c r="AI201" i="4"/>
  <c r="AJ201" i="4"/>
  <c r="AK201" i="4"/>
  <c r="AM201" i="4"/>
  <c r="AO201" i="4"/>
  <c r="AN202" i="4"/>
  <c r="AL202" i="4"/>
  <c r="AG202" i="4"/>
  <c r="AH202" i="4"/>
  <c r="AI202" i="4"/>
  <c r="AJ202" i="4"/>
  <c r="AK202" i="4"/>
  <c r="AM202" i="4"/>
  <c r="AO202" i="4"/>
  <c r="AN203" i="4"/>
  <c r="AL203" i="4"/>
  <c r="AG203" i="4"/>
  <c r="AH203" i="4"/>
  <c r="AI203" i="4"/>
  <c r="AJ203" i="4"/>
  <c r="AK203" i="4"/>
  <c r="AM203" i="4"/>
  <c r="AO203" i="4"/>
  <c r="AN204" i="4"/>
  <c r="AL204" i="4"/>
  <c r="AG204" i="4"/>
  <c r="AH204" i="4"/>
  <c r="AI204" i="4"/>
  <c r="AJ204" i="4"/>
  <c r="AK204" i="4"/>
  <c r="AM204" i="4"/>
  <c r="AO204" i="4"/>
  <c r="AN205" i="4"/>
  <c r="AL205" i="4"/>
  <c r="AG205" i="4"/>
  <c r="AH205" i="4"/>
  <c r="AI205" i="4"/>
  <c r="AJ205" i="4"/>
  <c r="AK205" i="4"/>
  <c r="AM205" i="4"/>
  <c r="AO205" i="4"/>
  <c r="AN206" i="4"/>
  <c r="AL206" i="4"/>
  <c r="AG206" i="4"/>
  <c r="AH206" i="4"/>
  <c r="AI206" i="4"/>
  <c r="AJ206" i="4"/>
  <c r="AK206" i="4"/>
  <c r="AM206" i="4"/>
  <c r="AO206" i="4"/>
  <c r="AN207" i="4"/>
  <c r="AL207" i="4"/>
  <c r="AG207" i="4"/>
  <c r="AH207" i="4"/>
  <c r="AI207" i="4"/>
  <c r="AJ207" i="4"/>
  <c r="AK207" i="4"/>
  <c r="AM207" i="4"/>
  <c r="AO207" i="4"/>
  <c r="AN208" i="4"/>
  <c r="AL208" i="4"/>
  <c r="AG208" i="4"/>
  <c r="AH208" i="4"/>
  <c r="AI208" i="4"/>
  <c r="AJ208" i="4"/>
  <c r="AK208" i="4"/>
  <c r="AM208" i="4"/>
  <c r="AO208" i="4"/>
  <c r="AN209" i="4"/>
  <c r="AL209" i="4"/>
  <c r="AG209" i="4"/>
  <c r="AH209" i="4"/>
  <c r="AI209" i="4"/>
  <c r="AJ209" i="4"/>
  <c r="AK209" i="4"/>
  <c r="AM209" i="4"/>
  <c r="AO209" i="4"/>
  <c r="AN210" i="4"/>
  <c r="AL210" i="4"/>
  <c r="AG210" i="4"/>
  <c r="AH210" i="4"/>
  <c r="AI210" i="4"/>
  <c r="AJ210" i="4"/>
  <c r="AK210" i="4"/>
  <c r="AM210" i="4"/>
  <c r="AO210" i="4"/>
  <c r="AN211" i="4"/>
  <c r="AL211" i="4"/>
  <c r="AG211" i="4"/>
  <c r="AH211" i="4"/>
  <c r="AI211" i="4"/>
  <c r="AJ211" i="4"/>
  <c r="AK211" i="4"/>
  <c r="AM211" i="4"/>
  <c r="AO211" i="4"/>
  <c r="AN212" i="4"/>
  <c r="AL212" i="4"/>
  <c r="AG212" i="4"/>
  <c r="AH212" i="4"/>
  <c r="AI212" i="4"/>
  <c r="AJ212" i="4"/>
  <c r="AK212" i="4"/>
  <c r="AM212" i="4"/>
  <c r="AO212" i="4"/>
  <c r="AN213" i="4"/>
  <c r="AL213" i="4"/>
  <c r="AG213" i="4"/>
  <c r="AH213" i="4"/>
  <c r="AI213" i="4"/>
  <c r="AJ213" i="4"/>
  <c r="AK213" i="4"/>
  <c r="AM213" i="4"/>
  <c r="AO213" i="4"/>
  <c r="AN214" i="4"/>
  <c r="AL214" i="4"/>
  <c r="AG214" i="4"/>
  <c r="AH214" i="4"/>
  <c r="AI214" i="4"/>
  <c r="AJ214" i="4"/>
  <c r="AK214" i="4"/>
  <c r="AM214" i="4"/>
  <c r="AO214" i="4"/>
  <c r="AN215" i="4"/>
  <c r="AL215" i="4"/>
  <c r="AG215" i="4"/>
  <c r="AH215" i="4"/>
  <c r="AI215" i="4"/>
  <c r="AJ215" i="4"/>
  <c r="AK215" i="4"/>
  <c r="AM215" i="4"/>
  <c r="AO215" i="4"/>
  <c r="AN216" i="4"/>
  <c r="AL216" i="4"/>
  <c r="AG216" i="4"/>
  <c r="AH216" i="4"/>
  <c r="AI216" i="4"/>
  <c r="AJ216" i="4"/>
  <c r="AK216" i="4"/>
  <c r="AM216" i="4"/>
  <c r="AO216" i="4"/>
  <c r="AN217" i="4"/>
  <c r="AL217" i="4"/>
  <c r="AG217" i="4"/>
  <c r="AH217" i="4"/>
  <c r="AI217" i="4"/>
  <c r="AJ217" i="4"/>
  <c r="AK217" i="4"/>
  <c r="AM217" i="4"/>
  <c r="AO217" i="4"/>
  <c r="AN218" i="4"/>
  <c r="AL218" i="4"/>
  <c r="AG218" i="4"/>
  <c r="AH218" i="4"/>
  <c r="AI218" i="4"/>
  <c r="AJ218" i="4"/>
  <c r="AK218" i="4"/>
  <c r="AM218" i="4"/>
  <c r="AO218" i="4"/>
  <c r="AN219" i="4"/>
  <c r="AL219" i="4"/>
  <c r="AG219" i="4"/>
  <c r="AH219" i="4"/>
  <c r="AI219" i="4"/>
  <c r="AJ219" i="4"/>
  <c r="AK219" i="4"/>
  <c r="AM219" i="4"/>
  <c r="AO219" i="4"/>
  <c r="AN220" i="4"/>
  <c r="AL220" i="4"/>
  <c r="AG220" i="4"/>
  <c r="AH220" i="4"/>
  <c r="AI220" i="4"/>
  <c r="AJ220" i="4"/>
  <c r="AK220" i="4"/>
  <c r="AM220" i="4"/>
  <c r="AO220" i="4"/>
  <c r="AN221" i="4"/>
  <c r="AL221" i="4"/>
  <c r="AG221" i="4"/>
  <c r="AH221" i="4"/>
  <c r="AI221" i="4"/>
  <c r="AJ221" i="4"/>
  <c r="AK221" i="4"/>
  <c r="AM221" i="4"/>
  <c r="AO221" i="4"/>
  <c r="AN222" i="4"/>
  <c r="AL222" i="4"/>
  <c r="AG222" i="4"/>
  <c r="AH222" i="4"/>
  <c r="AI222" i="4"/>
  <c r="AJ222" i="4"/>
  <c r="AK222" i="4"/>
  <c r="AM222" i="4"/>
  <c r="AO222" i="4"/>
  <c r="AN223" i="4"/>
  <c r="AL223" i="4"/>
  <c r="AG223" i="4"/>
  <c r="AH223" i="4"/>
  <c r="AI223" i="4"/>
  <c r="AJ223" i="4"/>
  <c r="AK223" i="4"/>
  <c r="AM223" i="4"/>
  <c r="AO223" i="4"/>
  <c r="AN224" i="4"/>
  <c r="AL224" i="4"/>
  <c r="AG224" i="4"/>
  <c r="AH224" i="4"/>
  <c r="AI224" i="4"/>
  <c r="AJ224" i="4"/>
  <c r="AK224" i="4"/>
  <c r="AM224" i="4"/>
  <c r="AO224" i="4"/>
  <c r="AN225" i="4"/>
  <c r="AL225" i="4"/>
  <c r="AG225" i="4"/>
  <c r="AH225" i="4"/>
  <c r="AI225" i="4"/>
  <c r="AJ225" i="4"/>
  <c r="AK225" i="4"/>
  <c r="AM225" i="4"/>
  <c r="AO225" i="4"/>
  <c r="AN226" i="4"/>
  <c r="AL226" i="4"/>
  <c r="AG226" i="4"/>
  <c r="AH226" i="4"/>
  <c r="AI226" i="4"/>
  <c r="AJ226" i="4"/>
  <c r="AK226" i="4"/>
  <c r="AM226" i="4"/>
  <c r="AO226" i="4"/>
  <c r="AN227" i="4"/>
  <c r="AL227" i="4"/>
  <c r="AG227" i="4"/>
  <c r="AH227" i="4"/>
  <c r="AI227" i="4"/>
  <c r="AJ227" i="4"/>
  <c r="AK227" i="4"/>
  <c r="AM227" i="4"/>
  <c r="AO227" i="4"/>
  <c r="AN228" i="4"/>
  <c r="AL228" i="4"/>
  <c r="AG228" i="4"/>
  <c r="AH228" i="4"/>
  <c r="AI228" i="4"/>
  <c r="AJ228" i="4"/>
  <c r="AK228" i="4"/>
  <c r="AM228" i="4"/>
  <c r="AO228" i="4"/>
  <c r="AN229" i="4"/>
  <c r="AL229" i="4"/>
  <c r="AG229" i="4"/>
  <c r="AH229" i="4"/>
  <c r="AI229" i="4"/>
  <c r="AJ229" i="4"/>
  <c r="AK229" i="4"/>
  <c r="AM229" i="4"/>
  <c r="AO229" i="4"/>
  <c r="AN230" i="4"/>
  <c r="AL230" i="4"/>
  <c r="AG230" i="4"/>
  <c r="AH230" i="4"/>
  <c r="AI230" i="4"/>
  <c r="AJ230" i="4"/>
  <c r="AK230" i="4"/>
  <c r="AM230" i="4"/>
  <c r="AO230" i="4"/>
  <c r="AN231" i="4"/>
  <c r="AL231" i="4"/>
  <c r="AG231" i="4"/>
  <c r="AH231" i="4"/>
  <c r="AI231" i="4"/>
  <c r="AJ231" i="4"/>
  <c r="AK231" i="4"/>
  <c r="AM231" i="4"/>
  <c r="AO231" i="4"/>
  <c r="AN232" i="4"/>
  <c r="AL232" i="4"/>
  <c r="AG232" i="4"/>
  <c r="AH232" i="4"/>
  <c r="AI232" i="4"/>
  <c r="AJ232" i="4"/>
  <c r="AK232" i="4"/>
  <c r="AM232" i="4"/>
  <c r="AO232" i="4"/>
  <c r="AN233" i="4"/>
  <c r="AL233" i="4"/>
  <c r="AG233" i="4"/>
  <c r="AH233" i="4"/>
  <c r="AI233" i="4"/>
  <c r="AJ233" i="4"/>
  <c r="AK233" i="4"/>
  <c r="AM233" i="4"/>
  <c r="AO233" i="4"/>
  <c r="AN234" i="4"/>
  <c r="AL234" i="4"/>
  <c r="AG234" i="4"/>
  <c r="AH234" i="4"/>
  <c r="AI234" i="4"/>
  <c r="AJ234" i="4"/>
  <c r="AK234" i="4"/>
  <c r="AM234" i="4"/>
  <c r="AO234" i="4"/>
  <c r="AN235" i="4"/>
  <c r="AL235" i="4"/>
  <c r="AG235" i="4"/>
  <c r="AH235" i="4"/>
  <c r="AI235" i="4"/>
  <c r="AJ235" i="4"/>
  <c r="AK235" i="4"/>
  <c r="AM235" i="4"/>
  <c r="AO235" i="4"/>
  <c r="AN236" i="4"/>
  <c r="AL236" i="4"/>
  <c r="AG236" i="4"/>
  <c r="AH236" i="4"/>
  <c r="AI236" i="4"/>
  <c r="AJ236" i="4"/>
  <c r="AK236" i="4"/>
  <c r="AM236" i="4"/>
  <c r="AO236" i="4"/>
  <c r="AN237" i="4"/>
  <c r="AL237" i="4"/>
  <c r="AG237" i="4"/>
  <c r="AH237" i="4"/>
  <c r="AI237" i="4"/>
  <c r="AJ237" i="4"/>
  <c r="AK237" i="4"/>
  <c r="AM237" i="4"/>
  <c r="AO237" i="4"/>
  <c r="AN238" i="4"/>
  <c r="AL238" i="4"/>
  <c r="AG238" i="4"/>
  <c r="AH238" i="4"/>
  <c r="AI238" i="4"/>
  <c r="AJ238" i="4"/>
  <c r="AK238" i="4"/>
  <c r="AM238" i="4"/>
  <c r="AO238" i="4"/>
  <c r="AN239" i="4"/>
  <c r="AL239" i="4"/>
  <c r="AG239" i="4"/>
  <c r="AH239" i="4"/>
  <c r="AI239" i="4"/>
  <c r="AJ239" i="4"/>
  <c r="AK239" i="4"/>
  <c r="AM239" i="4"/>
  <c r="AO239" i="4"/>
  <c r="AN240" i="4"/>
  <c r="AL240" i="4"/>
  <c r="AG240" i="4"/>
  <c r="AH240" i="4"/>
  <c r="AI240" i="4"/>
  <c r="AJ240" i="4"/>
  <c r="AK240" i="4"/>
  <c r="AM240" i="4"/>
  <c r="AO240" i="4"/>
  <c r="AN241" i="4"/>
  <c r="AL241" i="4"/>
  <c r="AG241" i="4"/>
  <c r="AH241" i="4"/>
  <c r="AI241" i="4"/>
  <c r="AJ241" i="4"/>
  <c r="AK241" i="4"/>
  <c r="AM241" i="4"/>
  <c r="AO241" i="4"/>
  <c r="AN242" i="4"/>
  <c r="AL242" i="4"/>
  <c r="AG242" i="4"/>
  <c r="AH242" i="4"/>
  <c r="AI242" i="4"/>
  <c r="AJ242" i="4"/>
  <c r="AK242" i="4"/>
  <c r="AM242" i="4"/>
  <c r="AO242" i="4"/>
  <c r="AN243" i="4"/>
  <c r="AL243" i="4"/>
  <c r="AG243" i="4"/>
  <c r="AH243" i="4"/>
  <c r="AI243" i="4"/>
  <c r="AJ243" i="4"/>
  <c r="AK243" i="4"/>
  <c r="AM243" i="4"/>
  <c r="AO243" i="4"/>
  <c r="AN244" i="4"/>
  <c r="AL244" i="4"/>
  <c r="AG244" i="4"/>
  <c r="AH244" i="4"/>
  <c r="AI244" i="4"/>
  <c r="AJ244" i="4"/>
  <c r="AK244" i="4"/>
  <c r="AM244" i="4"/>
  <c r="AO244" i="4"/>
  <c r="AN245" i="4"/>
  <c r="AL245" i="4"/>
  <c r="AG245" i="4"/>
  <c r="AH245" i="4"/>
  <c r="AI245" i="4"/>
  <c r="AJ245" i="4"/>
  <c r="AK245" i="4"/>
  <c r="AM245" i="4"/>
  <c r="AO245" i="4"/>
  <c r="AN246" i="4"/>
  <c r="AL246" i="4"/>
  <c r="AG246" i="4"/>
  <c r="AH246" i="4"/>
  <c r="AI246" i="4"/>
  <c r="AJ246" i="4"/>
  <c r="AK246" i="4"/>
  <c r="AM246" i="4"/>
  <c r="AO246" i="4"/>
  <c r="AN247" i="4"/>
  <c r="AL247" i="4"/>
  <c r="AG247" i="4"/>
  <c r="AH247" i="4"/>
  <c r="AI247" i="4"/>
  <c r="AJ247" i="4"/>
  <c r="AK247" i="4"/>
  <c r="AM247" i="4"/>
  <c r="AO247" i="4"/>
  <c r="AN248" i="4"/>
  <c r="AL248" i="4"/>
  <c r="AG248" i="4"/>
  <c r="AH248" i="4"/>
  <c r="AI248" i="4"/>
  <c r="AJ248" i="4"/>
  <c r="AK248" i="4"/>
  <c r="AM248" i="4"/>
  <c r="AO248" i="4"/>
  <c r="AN249" i="4"/>
  <c r="AL249" i="4"/>
  <c r="AG249" i="4"/>
  <c r="AH249" i="4"/>
  <c r="AI249" i="4"/>
  <c r="AJ249" i="4"/>
  <c r="AK249" i="4"/>
  <c r="AM249" i="4"/>
  <c r="AO249" i="4"/>
  <c r="AN250" i="4"/>
  <c r="AL250" i="4"/>
  <c r="AG250" i="4"/>
  <c r="AH250" i="4"/>
  <c r="AI250" i="4"/>
  <c r="AJ250" i="4"/>
  <c r="AK250" i="4"/>
  <c r="AM250" i="4"/>
  <c r="AO250" i="4"/>
  <c r="AN251" i="4"/>
  <c r="AL251" i="4"/>
  <c r="AG251" i="4"/>
  <c r="AH251" i="4"/>
  <c r="AI251" i="4"/>
  <c r="AJ251" i="4"/>
  <c r="AK251" i="4"/>
  <c r="AM251" i="4"/>
  <c r="AO251" i="4"/>
  <c r="AN252" i="4"/>
  <c r="AL252" i="4"/>
  <c r="AG252" i="4"/>
  <c r="AH252" i="4"/>
  <c r="AI252" i="4"/>
  <c r="AJ252" i="4"/>
  <c r="AK252" i="4"/>
  <c r="AM252" i="4"/>
  <c r="AO252" i="4"/>
  <c r="AN253" i="4"/>
  <c r="AL253" i="4"/>
  <c r="AG253" i="4"/>
  <c r="AH253" i="4"/>
  <c r="AI253" i="4"/>
  <c r="AJ253" i="4"/>
  <c r="AK253" i="4"/>
  <c r="AM253" i="4"/>
  <c r="AO253" i="4"/>
  <c r="AN254" i="4"/>
  <c r="AL254" i="4"/>
  <c r="AG254" i="4"/>
  <c r="AH254" i="4"/>
  <c r="AI254" i="4"/>
  <c r="AJ254" i="4"/>
  <c r="AK254" i="4"/>
  <c r="AM254" i="4"/>
  <c r="AO254" i="4"/>
  <c r="AN255" i="4"/>
  <c r="AL255" i="4"/>
  <c r="AG255" i="4"/>
  <c r="AH255" i="4"/>
  <c r="AI255" i="4"/>
  <c r="AJ255" i="4"/>
  <c r="AK255" i="4"/>
  <c r="AM255" i="4"/>
  <c r="AO255" i="4"/>
  <c r="AN256" i="4"/>
  <c r="AL256" i="4"/>
  <c r="AG256" i="4"/>
  <c r="AH256" i="4"/>
  <c r="AI256" i="4"/>
  <c r="AJ256" i="4"/>
  <c r="AK256" i="4"/>
  <c r="AM256" i="4"/>
  <c r="AO256" i="4"/>
  <c r="AN257" i="4"/>
  <c r="AL257" i="4"/>
  <c r="AG257" i="4"/>
  <c r="AH257" i="4"/>
  <c r="AI257" i="4"/>
  <c r="AJ257" i="4"/>
  <c r="AK257" i="4"/>
  <c r="AM257" i="4"/>
  <c r="AO257" i="4"/>
  <c r="AN258" i="4"/>
  <c r="AL258" i="4"/>
  <c r="AG258" i="4"/>
  <c r="AH258" i="4"/>
  <c r="AI258" i="4"/>
  <c r="AJ258" i="4"/>
  <c r="AK258" i="4"/>
  <c r="AM258" i="4"/>
  <c r="AO258" i="4"/>
  <c r="AN259" i="4"/>
  <c r="AL259" i="4"/>
  <c r="AG259" i="4"/>
  <c r="AH259" i="4"/>
  <c r="AI259" i="4"/>
  <c r="AJ259" i="4"/>
  <c r="AK259" i="4"/>
  <c r="AM259" i="4"/>
  <c r="AO259" i="4"/>
  <c r="AN260" i="4"/>
  <c r="AL260" i="4"/>
  <c r="AG260" i="4"/>
  <c r="AH260" i="4"/>
  <c r="AI260" i="4"/>
  <c r="AJ260" i="4"/>
  <c r="AK260" i="4"/>
  <c r="AM260" i="4"/>
  <c r="AO260" i="4"/>
  <c r="AN261" i="4"/>
  <c r="AL261" i="4"/>
  <c r="AG261" i="4"/>
  <c r="AH261" i="4"/>
  <c r="AI261" i="4"/>
  <c r="AJ261" i="4"/>
  <c r="AK261" i="4"/>
  <c r="AM261" i="4"/>
  <c r="AO261" i="4"/>
  <c r="AN262" i="4"/>
  <c r="AL262" i="4"/>
  <c r="AG262" i="4"/>
  <c r="AH262" i="4"/>
  <c r="AI262" i="4"/>
  <c r="AJ262" i="4"/>
  <c r="AK262" i="4"/>
  <c r="AM262" i="4"/>
  <c r="AO262" i="4"/>
  <c r="AN263" i="4"/>
  <c r="AL263" i="4"/>
  <c r="AG263" i="4"/>
  <c r="AH263" i="4"/>
  <c r="AI263" i="4"/>
  <c r="AJ263" i="4"/>
  <c r="AK263" i="4"/>
  <c r="AM263" i="4"/>
  <c r="AO263" i="4"/>
  <c r="AN264" i="4"/>
  <c r="AL264" i="4"/>
  <c r="AG264" i="4"/>
  <c r="AH264" i="4"/>
  <c r="AI264" i="4"/>
  <c r="AJ264" i="4"/>
  <c r="AK264" i="4"/>
  <c r="AM264" i="4"/>
  <c r="AO264" i="4"/>
  <c r="AN265" i="4"/>
  <c r="AL265" i="4"/>
  <c r="AG265" i="4"/>
  <c r="AH265" i="4"/>
  <c r="AI265" i="4"/>
  <c r="AJ265" i="4"/>
  <c r="AK265" i="4"/>
  <c r="AM265" i="4"/>
  <c r="AO265" i="4"/>
  <c r="AN266" i="4"/>
  <c r="AL266" i="4"/>
  <c r="AG266" i="4"/>
  <c r="AH266" i="4"/>
  <c r="AI266" i="4"/>
  <c r="AJ266" i="4"/>
  <c r="AK266" i="4"/>
  <c r="AM266" i="4"/>
  <c r="AO266" i="4"/>
  <c r="AN267" i="4"/>
  <c r="AL267" i="4"/>
  <c r="AG267" i="4"/>
  <c r="AH267" i="4"/>
  <c r="AI267" i="4"/>
  <c r="AJ267" i="4"/>
  <c r="AK267" i="4"/>
  <c r="AM267" i="4"/>
  <c r="AO267" i="4"/>
  <c r="AN268" i="4"/>
  <c r="AL268" i="4"/>
  <c r="AG268" i="4"/>
  <c r="AH268" i="4"/>
  <c r="AI268" i="4"/>
  <c r="AJ268" i="4"/>
  <c r="AK268" i="4"/>
  <c r="AM268" i="4"/>
  <c r="AO268" i="4"/>
  <c r="AN269" i="4"/>
  <c r="AL269" i="4"/>
  <c r="AG269" i="4"/>
  <c r="AH269" i="4"/>
  <c r="AI269" i="4"/>
  <c r="AJ269" i="4"/>
  <c r="AK269" i="4"/>
  <c r="AM269" i="4"/>
  <c r="AO269" i="4"/>
  <c r="AN270" i="4"/>
  <c r="AL270" i="4"/>
  <c r="AG270" i="4"/>
  <c r="AH270" i="4"/>
  <c r="AI270" i="4"/>
  <c r="AJ270" i="4"/>
  <c r="AK270" i="4"/>
  <c r="AM270" i="4"/>
  <c r="AO270" i="4"/>
  <c r="AN271" i="4"/>
  <c r="AL271" i="4"/>
  <c r="AG271" i="4"/>
  <c r="AH271" i="4"/>
  <c r="AI271" i="4"/>
  <c r="AJ271" i="4"/>
  <c r="AK271" i="4"/>
  <c r="AM271" i="4"/>
  <c r="AO271" i="4"/>
  <c r="AN272" i="4"/>
  <c r="AL272" i="4"/>
  <c r="AG272" i="4"/>
  <c r="AH272" i="4"/>
  <c r="AI272" i="4"/>
  <c r="AJ272" i="4"/>
  <c r="AK272" i="4"/>
  <c r="AM272" i="4"/>
  <c r="AO272" i="4"/>
  <c r="AN273" i="4"/>
  <c r="AL273" i="4"/>
  <c r="AG273" i="4"/>
  <c r="AH273" i="4"/>
  <c r="AI273" i="4"/>
  <c r="AJ273" i="4"/>
  <c r="AK273" i="4"/>
  <c r="AM273" i="4"/>
  <c r="AO273" i="4"/>
  <c r="AN274" i="4"/>
  <c r="AL274" i="4"/>
  <c r="AG274" i="4"/>
  <c r="AH274" i="4"/>
  <c r="AI274" i="4"/>
  <c r="AJ274" i="4"/>
  <c r="AK274" i="4"/>
  <c r="AM274" i="4"/>
  <c r="AO274" i="4"/>
  <c r="AN275" i="4"/>
  <c r="AL275" i="4"/>
  <c r="AG275" i="4"/>
  <c r="AH275" i="4"/>
  <c r="AI275" i="4"/>
  <c r="AJ275" i="4"/>
  <c r="AK275" i="4"/>
  <c r="AM275" i="4"/>
  <c r="AO275" i="4"/>
  <c r="AN276" i="4"/>
  <c r="AL276" i="4"/>
  <c r="AG276" i="4"/>
  <c r="AH276" i="4"/>
  <c r="AI276" i="4"/>
  <c r="AJ276" i="4"/>
  <c r="AK276" i="4"/>
  <c r="AM276" i="4"/>
  <c r="AO276" i="4"/>
  <c r="AN277" i="4"/>
  <c r="AL277" i="4"/>
  <c r="AG277" i="4"/>
  <c r="AH277" i="4"/>
  <c r="AI277" i="4"/>
  <c r="AJ277" i="4"/>
  <c r="AK277" i="4"/>
  <c r="AM277" i="4"/>
  <c r="AO277" i="4"/>
  <c r="AN278" i="4"/>
  <c r="AL278" i="4"/>
  <c r="AG278" i="4"/>
  <c r="AH278" i="4"/>
  <c r="AI278" i="4"/>
  <c r="AJ278" i="4"/>
  <c r="AK278" i="4"/>
  <c r="AM278" i="4"/>
  <c r="AO278" i="4"/>
  <c r="AN279" i="4"/>
  <c r="AL279" i="4"/>
  <c r="AG279" i="4"/>
  <c r="AH279" i="4"/>
  <c r="AI279" i="4"/>
  <c r="AJ279" i="4"/>
  <c r="AK279" i="4"/>
  <c r="AM279" i="4"/>
  <c r="AO279" i="4"/>
  <c r="AN280" i="4"/>
  <c r="AL280" i="4"/>
  <c r="AG280" i="4"/>
  <c r="AH280" i="4"/>
  <c r="AI280" i="4"/>
  <c r="AJ280" i="4"/>
  <c r="AK280" i="4"/>
  <c r="AM280" i="4"/>
  <c r="AO280" i="4"/>
  <c r="AN281" i="4"/>
  <c r="AL281" i="4"/>
  <c r="AG281" i="4"/>
  <c r="AH281" i="4"/>
  <c r="AI281" i="4"/>
  <c r="AJ281" i="4"/>
  <c r="AK281" i="4"/>
  <c r="AM281" i="4"/>
  <c r="AO281" i="4"/>
  <c r="AN282" i="4"/>
  <c r="AL282" i="4"/>
  <c r="AG282" i="4"/>
  <c r="AH282" i="4"/>
  <c r="AI282" i="4"/>
  <c r="AJ282" i="4"/>
  <c r="AK282" i="4"/>
  <c r="AM282" i="4"/>
  <c r="AO282" i="4"/>
  <c r="AN283" i="4"/>
  <c r="AL283" i="4"/>
  <c r="AG283" i="4"/>
  <c r="AH283" i="4"/>
  <c r="AI283" i="4"/>
  <c r="AJ283" i="4"/>
  <c r="AK283" i="4"/>
  <c r="AM283" i="4"/>
  <c r="AO283" i="4"/>
  <c r="AN284" i="4"/>
  <c r="AL284" i="4"/>
  <c r="AG284" i="4"/>
  <c r="AH284" i="4"/>
  <c r="AI284" i="4"/>
  <c r="AJ284" i="4"/>
  <c r="AK284" i="4"/>
  <c r="AM284" i="4"/>
  <c r="AO284" i="4"/>
  <c r="AN285" i="4"/>
  <c r="AL285" i="4"/>
  <c r="AG285" i="4"/>
  <c r="AH285" i="4"/>
  <c r="AI285" i="4"/>
  <c r="AJ285" i="4"/>
  <c r="AK285" i="4"/>
  <c r="AM285" i="4"/>
  <c r="AO285" i="4"/>
  <c r="AN286" i="4"/>
  <c r="AL286" i="4"/>
  <c r="AG286" i="4"/>
  <c r="AH286" i="4"/>
  <c r="AI286" i="4"/>
  <c r="AJ286" i="4"/>
  <c r="AK286" i="4"/>
  <c r="AM286" i="4"/>
  <c r="AO286" i="4"/>
  <c r="AN287" i="4"/>
  <c r="AL287" i="4"/>
  <c r="AG287" i="4"/>
  <c r="AH287" i="4"/>
  <c r="AI287" i="4"/>
  <c r="AJ287" i="4"/>
  <c r="AK287" i="4"/>
  <c r="AM287" i="4"/>
  <c r="AO287" i="4"/>
  <c r="AN288" i="4"/>
  <c r="AL288" i="4"/>
  <c r="AG288" i="4"/>
  <c r="AH288" i="4"/>
  <c r="AI288" i="4"/>
  <c r="AJ288" i="4"/>
  <c r="AK288" i="4"/>
  <c r="AM288" i="4"/>
  <c r="AO288" i="4"/>
  <c r="AN289" i="4"/>
  <c r="AL289" i="4"/>
  <c r="AG289" i="4"/>
  <c r="AH289" i="4"/>
  <c r="AI289" i="4"/>
  <c r="AJ289" i="4"/>
  <c r="AK289" i="4"/>
  <c r="AM289" i="4"/>
  <c r="AO289" i="4"/>
  <c r="AN290" i="4"/>
  <c r="AL290" i="4"/>
  <c r="AG290" i="4"/>
  <c r="AH290" i="4"/>
  <c r="AI290" i="4"/>
  <c r="AJ290" i="4"/>
  <c r="AK290" i="4"/>
  <c r="AM290" i="4"/>
  <c r="AO290" i="4"/>
  <c r="AN291" i="4"/>
  <c r="AL291" i="4"/>
  <c r="AG291" i="4"/>
  <c r="AH291" i="4"/>
  <c r="AI291" i="4"/>
  <c r="AJ291" i="4"/>
  <c r="AK291" i="4"/>
  <c r="AM291" i="4"/>
  <c r="AO291" i="4"/>
  <c r="AN292" i="4"/>
  <c r="AL292" i="4"/>
  <c r="AG292" i="4"/>
  <c r="AH292" i="4"/>
  <c r="AI292" i="4"/>
  <c r="AJ292" i="4"/>
  <c r="AK292" i="4"/>
  <c r="AM292" i="4"/>
  <c r="AO292" i="4"/>
  <c r="AN293" i="4"/>
  <c r="AL293" i="4"/>
  <c r="AG293" i="4"/>
  <c r="AH293" i="4"/>
  <c r="AI293" i="4"/>
  <c r="AJ293" i="4"/>
  <c r="AK293" i="4"/>
  <c r="AM293" i="4"/>
  <c r="AO293" i="4"/>
  <c r="AN294" i="4"/>
  <c r="AL294" i="4"/>
  <c r="AG294" i="4"/>
  <c r="AH294" i="4"/>
  <c r="AI294" i="4"/>
  <c r="AJ294" i="4"/>
  <c r="AK294" i="4"/>
  <c r="AM294" i="4"/>
  <c r="AO294" i="4"/>
  <c r="AN295" i="4"/>
  <c r="AL295" i="4"/>
  <c r="AG295" i="4"/>
  <c r="AH295" i="4"/>
  <c r="AI295" i="4"/>
  <c r="AJ295" i="4"/>
  <c r="AK295" i="4"/>
  <c r="AM295" i="4"/>
  <c r="AO295" i="4"/>
  <c r="AN296" i="4"/>
  <c r="AL296" i="4"/>
  <c r="AG296" i="4"/>
  <c r="AH296" i="4"/>
  <c r="AI296" i="4"/>
  <c r="AJ296" i="4"/>
  <c r="AK296" i="4"/>
  <c r="AM296" i="4"/>
  <c r="AO296" i="4"/>
  <c r="AN297" i="4"/>
  <c r="AL297" i="4"/>
  <c r="AG297" i="4"/>
  <c r="AH297" i="4"/>
  <c r="AI297" i="4"/>
  <c r="AJ297" i="4"/>
  <c r="AK297" i="4"/>
  <c r="AM297" i="4"/>
  <c r="AO297" i="4"/>
  <c r="AN298" i="4"/>
  <c r="AL298" i="4"/>
  <c r="AG298" i="4"/>
  <c r="AH298" i="4"/>
  <c r="AI298" i="4"/>
  <c r="AJ298" i="4"/>
  <c r="AK298" i="4"/>
  <c r="AM298" i="4"/>
  <c r="AO298" i="4"/>
  <c r="AN299" i="4"/>
  <c r="AL299" i="4"/>
  <c r="AG299" i="4"/>
  <c r="AH299" i="4"/>
  <c r="AI299" i="4"/>
  <c r="AJ299" i="4"/>
  <c r="AK299" i="4"/>
  <c r="AM299" i="4"/>
  <c r="AO299" i="4"/>
  <c r="AN300" i="4"/>
  <c r="AL300" i="4"/>
  <c r="AG300" i="4"/>
  <c r="AH300" i="4"/>
  <c r="AI300" i="4"/>
  <c r="AJ300" i="4"/>
  <c r="AK300" i="4"/>
  <c r="AM300" i="4"/>
  <c r="AO300" i="4"/>
  <c r="AN301" i="4"/>
  <c r="AL301" i="4"/>
  <c r="AG301" i="4"/>
  <c r="AH301" i="4"/>
  <c r="AI301" i="4"/>
  <c r="AJ301" i="4"/>
  <c r="AK301" i="4"/>
  <c r="AM301" i="4"/>
  <c r="AO301" i="4"/>
  <c r="AN302" i="4"/>
  <c r="AL302" i="4"/>
  <c r="AG302" i="4"/>
  <c r="AH302" i="4"/>
  <c r="AI302" i="4"/>
  <c r="AJ302" i="4"/>
  <c r="AK302" i="4"/>
  <c r="AM302" i="4"/>
  <c r="AO302" i="4"/>
  <c r="AN303" i="4"/>
  <c r="AL303" i="4"/>
  <c r="AG303" i="4"/>
  <c r="AH303" i="4"/>
  <c r="AI303" i="4"/>
  <c r="AJ303" i="4"/>
  <c r="AK303" i="4"/>
  <c r="AM303" i="4"/>
  <c r="AO303" i="4"/>
  <c r="AN304" i="4"/>
  <c r="AL304" i="4"/>
  <c r="AG304" i="4"/>
  <c r="AH304" i="4"/>
  <c r="AI304" i="4"/>
  <c r="AJ304" i="4"/>
  <c r="AK304" i="4"/>
  <c r="AM304" i="4"/>
  <c r="AO304" i="4"/>
  <c r="AN305" i="4"/>
  <c r="AL305" i="4"/>
  <c r="AG305" i="4"/>
  <c r="AH305" i="4"/>
  <c r="AI305" i="4"/>
  <c r="AJ305" i="4"/>
  <c r="AK305" i="4"/>
  <c r="AM305" i="4"/>
  <c r="AO305" i="4"/>
  <c r="AN306" i="4"/>
  <c r="AL306" i="4"/>
  <c r="AG306" i="4"/>
  <c r="AH306" i="4"/>
  <c r="AI306" i="4"/>
  <c r="AJ306" i="4"/>
  <c r="AK306" i="4"/>
  <c r="AM306" i="4"/>
  <c r="AO306" i="4"/>
  <c r="AN307" i="4"/>
  <c r="AL307" i="4"/>
  <c r="AG307" i="4"/>
  <c r="AH307" i="4"/>
  <c r="AI307" i="4"/>
  <c r="AJ307" i="4"/>
  <c r="AK307" i="4"/>
  <c r="AM307" i="4"/>
  <c r="AO307" i="4"/>
  <c r="AN308" i="4"/>
  <c r="AL308" i="4"/>
  <c r="AG308" i="4"/>
  <c r="AH308" i="4"/>
  <c r="AI308" i="4"/>
  <c r="AJ308" i="4"/>
  <c r="AK308" i="4"/>
  <c r="AM308" i="4"/>
  <c r="AO308" i="4"/>
  <c r="AN309" i="4"/>
  <c r="AL309" i="4"/>
  <c r="AG309" i="4"/>
  <c r="AH309" i="4"/>
  <c r="AI309" i="4"/>
  <c r="AJ309" i="4"/>
  <c r="AK309" i="4"/>
  <c r="AM309" i="4"/>
  <c r="AO309" i="4"/>
  <c r="AN310" i="4"/>
  <c r="AL310" i="4"/>
  <c r="AG310" i="4"/>
  <c r="AH310" i="4"/>
  <c r="AI310" i="4"/>
  <c r="AJ310" i="4"/>
  <c r="AK310" i="4"/>
  <c r="AM310" i="4"/>
  <c r="AO310" i="4"/>
  <c r="AN311" i="4"/>
  <c r="AL311" i="4"/>
  <c r="AG311" i="4"/>
  <c r="AH311" i="4"/>
  <c r="AI311" i="4"/>
  <c r="AJ311" i="4"/>
  <c r="AK311" i="4"/>
  <c r="AM311" i="4"/>
  <c r="AO311" i="4"/>
  <c r="AN312" i="4"/>
  <c r="AL312" i="4"/>
  <c r="AG312" i="4"/>
  <c r="AH312" i="4"/>
  <c r="AI312" i="4"/>
  <c r="AJ312" i="4"/>
  <c r="AK312" i="4"/>
  <c r="AM312" i="4"/>
  <c r="AO312" i="4"/>
  <c r="AN313" i="4"/>
  <c r="AL313" i="4"/>
  <c r="AG313" i="4"/>
  <c r="AH313" i="4"/>
  <c r="AI313" i="4"/>
  <c r="AJ313" i="4"/>
  <c r="AK313" i="4"/>
  <c r="AM313" i="4"/>
  <c r="AO313" i="4"/>
  <c r="AN314" i="4"/>
  <c r="AL314" i="4"/>
  <c r="AG314" i="4"/>
  <c r="AH314" i="4"/>
  <c r="AI314" i="4"/>
  <c r="AJ314" i="4"/>
  <c r="AK314" i="4"/>
  <c r="AM314" i="4"/>
  <c r="AO314" i="4"/>
  <c r="AN315" i="4"/>
  <c r="AL315" i="4"/>
  <c r="AG315" i="4"/>
  <c r="AH315" i="4"/>
  <c r="AI315" i="4"/>
  <c r="AJ315" i="4"/>
  <c r="AK315" i="4"/>
  <c r="AM315" i="4"/>
  <c r="AO315" i="4"/>
  <c r="AN316" i="4"/>
  <c r="AL316" i="4"/>
  <c r="AG316" i="4"/>
  <c r="AH316" i="4"/>
  <c r="AI316" i="4"/>
  <c r="AJ316" i="4"/>
  <c r="AK316" i="4"/>
  <c r="AM316" i="4"/>
  <c r="AO316" i="4"/>
  <c r="AN317" i="4"/>
  <c r="AL317" i="4"/>
  <c r="AG317" i="4"/>
  <c r="AH317" i="4"/>
  <c r="AI317" i="4"/>
  <c r="AJ317" i="4"/>
  <c r="AK317" i="4"/>
  <c r="AM317" i="4"/>
  <c r="AO317" i="4"/>
  <c r="AN318" i="4"/>
  <c r="AL318" i="4"/>
  <c r="AG318" i="4"/>
  <c r="AH318" i="4"/>
  <c r="AI318" i="4"/>
  <c r="AJ318" i="4"/>
  <c r="AK318" i="4"/>
  <c r="AM318" i="4"/>
  <c r="AO318" i="4"/>
  <c r="AN319" i="4"/>
  <c r="AL319" i="4"/>
  <c r="AG319" i="4"/>
  <c r="AH319" i="4"/>
  <c r="AI319" i="4"/>
  <c r="AJ319" i="4"/>
  <c r="AK319" i="4"/>
  <c r="AM319" i="4"/>
  <c r="AO319" i="4"/>
  <c r="AN320" i="4"/>
  <c r="AL320" i="4"/>
  <c r="AG320" i="4"/>
  <c r="AH320" i="4"/>
  <c r="AI320" i="4"/>
  <c r="AJ320" i="4"/>
  <c r="AK320" i="4"/>
  <c r="AM320" i="4"/>
  <c r="AO320" i="4"/>
  <c r="AN321" i="4"/>
  <c r="AL321" i="4"/>
  <c r="AG321" i="4"/>
  <c r="AH321" i="4"/>
  <c r="AI321" i="4"/>
  <c r="AJ321" i="4"/>
  <c r="AK321" i="4"/>
  <c r="AM321" i="4"/>
  <c r="AO321" i="4"/>
  <c r="AN322" i="4"/>
  <c r="AL322" i="4"/>
  <c r="AG322" i="4"/>
  <c r="AH322" i="4"/>
  <c r="AI322" i="4"/>
  <c r="AJ322" i="4"/>
  <c r="AK322" i="4"/>
  <c r="AM322" i="4"/>
  <c r="AO322" i="4"/>
  <c r="AN323" i="4"/>
  <c r="AL323" i="4"/>
  <c r="AG323" i="4"/>
  <c r="AH323" i="4"/>
  <c r="AI323" i="4"/>
  <c r="AJ323" i="4"/>
  <c r="AK323" i="4"/>
  <c r="AM323" i="4"/>
  <c r="AO323" i="4"/>
  <c r="AN324" i="4"/>
  <c r="AL324" i="4"/>
  <c r="AG324" i="4"/>
  <c r="AH324" i="4"/>
  <c r="AI324" i="4"/>
  <c r="AJ324" i="4"/>
  <c r="AK324" i="4"/>
  <c r="AM324" i="4"/>
  <c r="AO324" i="4"/>
  <c r="AN325" i="4"/>
  <c r="AL325" i="4"/>
  <c r="AG325" i="4"/>
  <c r="AH325" i="4"/>
  <c r="AI325" i="4"/>
  <c r="AJ325" i="4"/>
  <c r="AK325" i="4"/>
  <c r="AM325" i="4"/>
  <c r="AO325" i="4"/>
  <c r="AN326" i="4"/>
  <c r="AL326" i="4"/>
  <c r="AG326" i="4"/>
  <c r="AH326" i="4"/>
  <c r="AI326" i="4"/>
  <c r="AJ326" i="4"/>
  <c r="AK326" i="4"/>
  <c r="AM326" i="4"/>
  <c r="AO326" i="4"/>
  <c r="AN327" i="4"/>
  <c r="AL327" i="4"/>
  <c r="AG327" i="4"/>
  <c r="AH327" i="4"/>
  <c r="AI327" i="4"/>
  <c r="AJ327" i="4"/>
  <c r="AK327" i="4"/>
  <c r="AM327" i="4"/>
  <c r="AO327" i="4"/>
  <c r="AN328" i="4"/>
  <c r="AL328" i="4"/>
  <c r="AG328" i="4"/>
  <c r="AH328" i="4"/>
  <c r="AI328" i="4"/>
  <c r="AJ328" i="4"/>
  <c r="AK328" i="4"/>
  <c r="AM328" i="4"/>
  <c r="AO328" i="4"/>
  <c r="AN329" i="4"/>
  <c r="AL329" i="4"/>
  <c r="AG329" i="4"/>
  <c r="AH329" i="4"/>
  <c r="AI329" i="4"/>
  <c r="AJ329" i="4"/>
  <c r="AK329" i="4"/>
  <c r="AM329" i="4"/>
  <c r="AO329" i="4"/>
  <c r="AN330" i="4"/>
  <c r="AL330" i="4"/>
  <c r="AG330" i="4"/>
  <c r="AH330" i="4"/>
  <c r="AI330" i="4"/>
  <c r="AJ330" i="4"/>
  <c r="AK330" i="4"/>
  <c r="AM330" i="4"/>
  <c r="AO330" i="4"/>
  <c r="AN331" i="4"/>
  <c r="AL331" i="4"/>
  <c r="AG331" i="4"/>
  <c r="AH331" i="4"/>
  <c r="AI331" i="4"/>
  <c r="AJ331" i="4"/>
  <c r="AK331" i="4"/>
  <c r="AM331" i="4"/>
  <c r="AO331" i="4"/>
  <c r="AN332" i="4"/>
  <c r="AL332" i="4"/>
  <c r="AG332" i="4"/>
  <c r="AH332" i="4"/>
  <c r="AI332" i="4"/>
  <c r="AJ332" i="4"/>
  <c r="AK332" i="4"/>
  <c r="AM332" i="4"/>
  <c r="AO332" i="4"/>
  <c r="AN333" i="4"/>
  <c r="AL333" i="4"/>
  <c r="AG333" i="4"/>
  <c r="AH333" i="4"/>
  <c r="AI333" i="4"/>
  <c r="AJ333" i="4"/>
  <c r="AK333" i="4"/>
  <c r="AM333" i="4"/>
  <c r="AO333" i="4"/>
  <c r="AN334" i="4"/>
  <c r="AL334" i="4"/>
  <c r="AG334" i="4"/>
  <c r="AH334" i="4"/>
  <c r="AI334" i="4"/>
  <c r="AJ334" i="4"/>
  <c r="AK334" i="4"/>
  <c r="AM334" i="4"/>
  <c r="AO334" i="4"/>
  <c r="AN335" i="4"/>
  <c r="AL335" i="4"/>
  <c r="AG335" i="4"/>
  <c r="AH335" i="4"/>
  <c r="AI335" i="4"/>
  <c r="AJ335" i="4"/>
  <c r="AK335" i="4"/>
  <c r="AM335" i="4"/>
  <c r="AO335" i="4"/>
  <c r="AN336" i="4"/>
  <c r="AL336" i="4"/>
  <c r="AG336" i="4"/>
  <c r="AH336" i="4"/>
  <c r="AI336" i="4"/>
  <c r="AJ336" i="4"/>
  <c r="AK336" i="4"/>
  <c r="AM336" i="4"/>
  <c r="AO336" i="4"/>
  <c r="AN337" i="4"/>
  <c r="AL337" i="4"/>
  <c r="AG337" i="4"/>
  <c r="AH337" i="4"/>
  <c r="AI337" i="4"/>
  <c r="AJ337" i="4"/>
  <c r="AK337" i="4"/>
  <c r="AM337" i="4"/>
  <c r="AO337" i="4"/>
  <c r="AN338" i="4"/>
  <c r="AL338" i="4"/>
  <c r="AG338" i="4"/>
  <c r="AH338" i="4"/>
  <c r="AI338" i="4"/>
  <c r="AJ338" i="4"/>
  <c r="AK338" i="4"/>
  <c r="AM338" i="4"/>
  <c r="AO338" i="4"/>
  <c r="AN339" i="4"/>
  <c r="AL339" i="4"/>
  <c r="AG339" i="4"/>
  <c r="AH339" i="4"/>
  <c r="AI339" i="4"/>
  <c r="AJ339" i="4"/>
  <c r="AK339" i="4"/>
  <c r="AM339" i="4"/>
  <c r="AO339" i="4"/>
  <c r="AN340" i="4"/>
  <c r="AL340" i="4"/>
  <c r="AG340" i="4"/>
  <c r="AH340" i="4"/>
  <c r="AI340" i="4"/>
  <c r="AJ340" i="4"/>
  <c r="AK340" i="4"/>
  <c r="AM340" i="4"/>
  <c r="AO340" i="4"/>
  <c r="AN341" i="4"/>
  <c r="AL341" i="4"/>
  <c r="AG341" i="4"/>
  <c r="AH341" i="4"/>
  <c r="AI341" i="4"/>
  <c r="AJ341" i="4"/>
  <c r="AK341" i="4"/>
  <c r="AM341" i="4"/>
  <c r="AO341" i="4"/>
  <c r="AN342" i="4"/>
  <c r="AL342" i="4"/>
  <c r="AG342" i="4"/>
  <c r="AH342" i="4"/>
  <c r="AI342" i="4"/>
  <c r="AJ342" i="4"/>
  <c r="AK342" i="4"/>
  <c r="AM342" i="4"/>
  <c r="AO342" i="4"/>
  <c r="AN343" i="4"/>
  <c r="AL343" i="4"/>
  <c r="AG343" i="4"/>
  <c r="AH343" i="4"/>
  <c r="AI343" i="4"/>
  <c r="AJ343" i="4"/>
  <c r="AK343" i="4"/>
  <c r="AM343" i="4"/>
  <c r="AO343" i="4"/>
  <c r="AN344" i="4"/>
  <c r="AL344" i="4"/>
  <c r="AG344" i="4"/>
  <c r="AH344" i="4"/>
  <c r="AI344" i="4"/>
  <c r="AJ344" i="4"/>
  <c r="AK344" i="4"/>
  <c r="AM344" i="4"/>
  <c r="AO344" i="4"/>
  <c r="AN345" i="4"/>
  <c r="AL345" i="4"/>
  <c r="AG345" i="4"/>
  <c r="AH345" i="4"/>
  <c r="AI345" i="4"/>
  <c r="AJ345" i="4"/>
  <c r="AK345" i="4"/>
  <c r="AM345" i="4"/>
  <c r="AO345" i="4"/>
  <c r="AN346" i="4"/>
  <c r="AL346" i="4"/>
  <c r="AG346" i="4"/>
  <c r="AH346" i="4"/>
  <c r="AI346" i="4"/>
  <c r="AJ346" i="4"/>
  <c r="AK346" i="4"/>
  <c r="AM346" i="4"/>
  <c r="AO346" i="4"/>
  <c r="AN347" i="4"/>
  <c r="AL347" i="4"/>
  <c r="AG347" i="4"/>
  <c r="AH347" i="4"/>
  <c r="AI347" i="4"/>
  <c r="AJ347" i="4"/>
  <c r="AK347" i="4"/>
  <c r="AM347" i="4"/>
  <c r="AO347" i="4"/>
  <c r="AN348" i="4"/>
  <c r="AL348" i="4"/>
  <c r="AG348" i="4"/>
  <c r="AH348" i="4"/>
  <c r="AI348" i="4"/>
  <c r="AJ348" i="4"/>
  <c r="AK348" i="4"/>
  <c r="AM348" i="4"/>
  <c r="AO348" i="4"/>
  <c r="AN349" i="4"/>
  <c r="AL349" i="4"/>
  <c r="AG349" i="4"/>
  <c r="AH349" i="4"/>
  <c r="AI349" i="4"/>
  <c r="AJ349" i="4"/>
  <c r="AK349" i="4"/>
  <c r="AM349" i="4"/>
  <c r="AO349" i="4"/>
  <c r="AN350" i="4"/>
  <c r="AL350" i="4"/>
  <c r="AG350" i="4"/>
  <c r="AH350" i="4"/>
  <c r="AI350" i="4"/>
  <c r="AJ350" i="4"/>
  <c r="AK350" i="4"/>
  <c r="AM350" i="4"/>
  <c r="AO350" i="4"/>
  <c r="AN351" i="4"/>
  <c r="AL351" i="4"/>
  <c r="AG351" i="4"/>
  <c r="AH351" i="4"/>
  <c r="AI351" i="4"/>
  <c r="AJ351" i="4"/>
  <c r="AK351" i="4"/>
  <c r="AM351" i="4"/>
  <c r="AO351" i="4"/>
  <c r="AN352" i="4"/>
  <c r="AL352" i="4"/>
  <c r="AG352" i="4"/>
  <c r="AH352" i="4"/>
  <c r="AI352" i="4"/>
  <c r="AJ352" i="4"/>
  <c r="AK352" i="4"/>
  <c r="AM352" i="4"/>
  <c r="AO352" i="4"/>
  <c r="AN353" i="4"/>
  <c r="AL353" i="4"/>
  <c r="AG353" i="4"/>
  <c r="AH353" i="4"/>
  <c r="AI353" i="4"/>
  <c r="AJ353" i="4"/>
  <c r="AK353" i="4"/>
  <c r="AM353" i="4"/>
  <c r="AO353" i="4"/>
  <c r="AN354" i="4"/>
  <c r="AL354" i="4"/>
  <c r="AG354" i="4"/>
  <c r="AH354" i="4"/>
  <c r="AI354" i="4"/>
  <c r="AJ354" i="4"/>
  <c r="AK354" i="4"/>
  <c r="AM354" i="4"/>
  <c r="AO354" i="4"/>
  <c r="AN355" i="4"/>
  <c r="AL355" i="4"/>
  <c r="AG355" i="4"/>
  <c r="AH355" i="4"/>
  <c r="AI355" i="4"/>
  <c r="AJ355" i="4"/>
  <c r="AK355" i="4"/>
  <c r="AM355" i="4"/>
  <c r="AO355" i="4"/>
  <c r="AN356" i="4"/>
  <c r="AL356" i="4"/>
  <c r="AG356" i="4"/>
  <c r="AH356" i="4"/>
  <c r="AI356" i="4"/>
  <c r="AJ356" i="4"/>
  <c r="AK356" i="4"/>
  <c r="AM356" i="4"/>
  <c r="AO356" i="4"/>
  <c r="AN357" i="4"/>
  <c r="AL357" i="4"/>
  <c r="AG357" i="4"/>
  <c r="AH357" i="4"/>
  <c r="AI357" i="4"/>
  <c r="AJ357" i="4"/>
  <c r="AK357" i="4"/>
  <c r="AM357" i="4"/>
  <c r="AO357" i="4"/>
  <c r="AN358" i="4"/>
  <c r="AL358" i="4"/>
  <c r="AG358" i="4"/>
  <c r="AH358" i="4"/>
  <c r="AI358" i="4"/>
  <c r="AJ358" i="4"/>
  <c r="AK358" i="4"/>
  <c r="AM358" i="4"/>
  <c r="AO358" i="4"/>
  <c r="AN359" i="4"/>
  <c r="AL359" i="4"/>
  <c r="AG359" i="4"/>
  <c r="AH359" i="4"/>
  <c r="AI359" i="4"/>
  <c r="AJ359" i="4"/>
  <c r="AK359" i="4"/>
  <c r="AM359" i="4"/>
  <c r="AO359" i="4"/>
  <c r="AN360" i="4"/>
  <c r="AL360" i="4"/>
  <c r="AG360" i="4"/>
  <c r="AH360" i="4"/>
  <c r="AI360" i="4"/>
  <c r="AJ360" i="4"/>
  <c r="AK360" i="4"/>
  <c r="AM360" i="4"/>
  <c r="AO360" i="4"/>
  <c r="AN361" i="4"/>
  <c r="AL361" i="4"/>
  <c r="AG361" i="4"/>
  <c r="AH361" i="4"/>
  <c r="AI361" i="4"/>
  <c r="AJ361" i="4"/>
  <c r="AK361" i="4"/>
  <c r="AM361" i="4"/>
  <c r="AO361" i="4"/>
  <c r="AN362" i="4"/>
  <c r="AL362" i="4"/>
  <c r="AG362" i="4"/>
  <c r="AH362" i="4"/>
  <c r="AI362" i="4"/>
  <c r="AJ362" i="4"/>
  <c r="AK362" i="4"/>
  <c r="AM362" i="4"/>
  <c r="AO362" i="4"/>
  <c r="AN363" i="4"/>
  <c r="AL363" i="4"/>
  <c r="AG363" i="4"/>
  <c r="AH363" i="4"/>
  <c r="AI363" i="4"/>
  <c r="AJ363" i="4"/>
  <c r="AK363" i="4"/>
  <c r="AM363" i="4"/>
  <c r="AO363" i="4"/>
  <c r="AN364" i="4"/>
  <c r="AL364" i="4"/>
  <c r="AG364" i="4"/>
  <c r="AH364" i="4"/>
  <c r="AI364" i="4"/>
  <c r="AJ364" i="4"/>
  <c r="AK364" i="4"/>
  <c r="AM364" i="4"/>
  <c r="AO364" i="4"/>
  <c r="AN365" i="4"/>
  <c r="AL365" i="4"/>
  <c r="AG365" i="4"/>
  <c r="AH365" i="4"/>
  <c r="AI365" i="4"/>
  <c r="AJ365" i="4"/>
  <c r="AK365" i="4"/>
  <c r="AM365" i="4"/>
  <c r="AO365" i="4"/>
  <c r="AN366" i="4"/>
  <c r="AL366" i="4"/>
  <c r="AG366" i="4"/>
  <c r="AH366" i="4"/>
  <c r="AI366" i="4"/>
  <c r="AJ366" i="4"/>
  <c r="AK366" i="4"/>
  <c r="AM366" i="4"/>
  <c r="AO366" i="4"/>
  <c r="AN367" i="4"/>
  <c r="AL367" i="4"/>
  <c r="AG367" i="4"/>
  <c r="AH367" i="4"/>
  <c r="AI367" i="4"/>
  <c r="AJ367" i="4"/>
  <c r="AK367" i="4"/>
  <c r="AM367" i="4"/>
  <c r="AO367" i="4"/>
  <c r="AN368" i="4"/>
  <c r="AL368" i="4"/>
  <c r="AG368" i="4"/>
  <c r="AH368" i="4"/>
  <c r="AI368" i="4"/>
  <c r="AJ368" i="4"/>
  <c r="AK368" i="4"/>
  <c r="AM368" i="4"/>
  <c r="AO368" i="4"/>
  <c r="AN369" i="4"/>
  <c r="AL369" i="4"/>
  <c r="AG369" i="4"/>
  <c r="AH369" i="4"/>
  <c r="AI369" i="4"/>
  <c r="AJ369" i="4"/>
  <c r="AK369" i="4"/>
  <c r="AM369" i="4"/>
  <c r="AO369" i="4"/>
  <c r="AN370" i="4"/>
  <c r="AL370" i="4"/>
  <c r="AG370" i="4"/>
  <c r="AH370" i="4"/>
  <c r="AI370" i="4"/>
  <c r="AJ370" i="4"/>
  <c r="AK370" i="4"/>
  <c r="AM370" i="4"/>
  <c r="AO370" i="4"/>
  <c r="AN371" i="4"/>
  <c r="AL371" i="4"/>
  <c r="AG371" i="4"/>
  <c r="AH371" i="4"/>
  <c r="AI371" i="4"/>
  <c r="AJ371" i="4"/>
  <c r="AK371" i="4"/>
  <c r="AM371" i="4"/>
  <c r="AO371" i="4"/>
  <c r="AN372" i="4"/>
  <c r="AL372" i="4"/>
  <c r="AG372" i="4"/>
  <c r="AH372" i="4"/>
  <c r="AI372" i="4"/>
  <c r="AJ372" i="4"/>
  <c r="AK372" i="4"/>
  <c r="AM372" i="4"/>
  <c r="AO372" i="4"/>
  <c r="AN373" i="4"/>
  <c r="AL373" i="4"/>
  <c r="AG373" i="4"/>
  <c r="AH373" i="4"/>
  <c r="AI373" i="4"/>
  <c r="AJ373" i="4"/>
  <c r="AK373" i="4"/>
  <c r="AM373" i="4"/>
  <c r="AO373" i="4"/>
  <c r="AN374" i="4"/>
  <c r="AL374" i="4"/>
  <c r="AG374" i="4"/>
  <c r="AH374" i="4"/>
  <c r="AI374" i="4"/>
  <c r="AJ374" i="4"/>
  <c r="AK374" i="4"/>
  <c r="AM374" i="4"/>
  <c r="AO374" i="4"/>
  <c r="AN375" i="4"/>
  <c r="AL375" i="4"/>
  <c r="AG375" i="4"/>
  <c r="AH375" i="4"/>
  <c r="AI375" i="4"/>
  <c r="AJ375" i="4"/>
  <c r="AK375" i="4"/>
  <c r="AM375" i="4"/>
  <c r="AO375" i="4"/>
  <c r="AN376" i="4"/>
  <c r="AL376" i="4"/>
  <c r="AG376" i="4"/>
  <c r="AH376" i="4"/>
  <c r="AI376" i="4"/>
  <c r="AJ376" i="4"/>
  <c r="AK376" i="4"/>
  <c r="AM376" i="4"/>
  <c r="AO376" i="4"/>
  <c r="AN377" i="4"/>
  <c r="AL377" i="4"/>
  <c r="AG377" i="4"/>
  <c r="AH377" i="4"/>
  <c r="AI377" i="4"/>
  <c r="AJ377" i="4"/>
  <c r="AK377" i="4"/>
  <c r="AM377" i="4"/>
  <c r="AO377" i="4"/>
  <c r="AN378" i="4"/>
  <c r="AL378" i="4"/>
  <c r="AG378" i="4"/>
  <c r="AH378" i="4"/>
  <c r="AI378" i="4"/>
  <c r="AJ378" i="4"/>
  <c r="AK378" i="4"/>
  <c r="AM378" i="4"/>
  <c r="AO378" i="4"/>
  <c r="AN379" i="4"/>
  <c r="AL379" i="4"/>
  <c r="AG379" i="4"/>
  <c r="AH379" i="4"/>
  <c r="AI379" i="4"/>
  <c r="AJ379" i="4"/>
  <c r="AK379" i="4"/>
  <c r="AM379" i="4"/>
  <c r="AO379" i="4"/>
  <c r="AN380" i="4"/>
  <c r="AL380" i="4"/>
  <c r="AG380" i="4"/>
  <c r="AH380" i="4"/>
  <c r="AI380" i="4"/>
  <c r="AJ380" i="4"/>
  <c r="AK380" i="4"/>
  <c r="AM380" i="4"/>
  <c r="AO380" i="4"/>
  <c r="AN381" i="4"/>
  <c r="AL381" i="4"/>
  <c r="AG381" i="4"/>
  <c r="AH381" i="4"/>
  <c r="AI381" i="4"/>
  <c r="AJ381" i="4"/>
  <c r="AK381" i="4"/>
  <c r="AM381" i="4"/>
  <c r="AO381" i="4"/>
  <c r="AN382" i="4"/>
  <c r="AL382" i="4"/>
  <c r="AG382" i="4"/>
  <c r="AH382" i="4"/>
  <c r="AI382" i="4"/>
  <c r="AJ382" i="4"/>
  <c r="AK382" i="4"/>
  <c r="AM382" i="4"/>
  <c r="AO382" i="4"/>
  <c r="AN383" i="4"/>
  <c r="AL383" i="4"/>
  <c r="AG383" i="4"/>
  <c r="AH383" i="4"/>
  <c r="AI383" i="4"/>
  <c r="AJ383" i="4"/>
  <c r="AK383" i="4"/>
  <c r="AM383" i="4"/>
  <c r="AO383" i="4"/>
  <c r="AN384" i="4"/>
  <c r="AL384" i="4"/>
  <c r="AG384" i="4"/>
  <c r="AH384" i="4"/>
  <c r="AI384" i="4"/>
  <c r="AJ384" i="4"/>
  <c r="AK384" i="4"/>
  <c r="AM384" i="4"/>
  <c r="AO384" i="4"/>
  <c r="AN385" i="4"/>
  <c r="AL385" i="4"/>
  <c r="AG385" i="4"/>
  <c r="AH385" i="4"/>
  <c r="AI385" i="4"/>
  <c r="AJ385" i="4"/>
  <c r="AK385" i="4"/>
  <c r="AM385" i="4"/>
  <c r="AO385" i="4"/>
  <c r="AN386" i="4"/>
  <c r="AL386" i="4"/>
  <c r="AG386" i="4"/>
  <c r="AH386" i="4"/>
  <c r="AI386" i="4"/>
  <c r="AJ386" i="4"/>
  <c r="AK386" i="4"/>
  <c r="AM386" i="4"/>
  <c r="AO386" i="4"/>
  <c r="AN387" i="4"/>
  <c r="AL387" i="4"/>
  <c r="AG387" i="4"/>
  <c r="AH387" i="4"/>
  <c r="AI387" i="4"/>
  <c r="AJ387" i="4"/>
  <c r="AK387" i="4"/>
  <c r="AM387" i="4"/>
  <c r="AO387" i="4"/>
  <c r="AN388" i="4"/>
  <c r="AL388" i="4"/>
  <c r="AG388" i="4"/>
  <c r="AH388" i="4"/>
  <c r="AI388" i="4"/>
  <c r="AJ388" i="4"/>
  <c r="AK388" i="4"/>
  <c r="AM388" i="4"/>
  <c r="AO388" i="4"/>
  <c r="AN389" i="4"/>
  <c r="AL389" i="4"/>
  <c r="AG389" i="4"/>
  <c r="AH389" i="4"/>
  <c r="AI389" i="4"/>
  <c r="AJ389" i="4"/>
  <c r="AK389" i="4"/>
  <c r="AM389" i="4"/>
  <c r="AO389" i="4"/>
  <c r="AN390" i="4"/>
  <c r="AL390" i="4"/>
  <c r="AG390" i="4"/>
  <c r="AH390" i="4"/>
  <c r="AI390" i="4"/>
  <c r="AJ390" i="4"/>
  <c r="AK390" i="4"/>
  <c r="AM390" i="4"/>
  <c r="AO390" i="4"/>
  <c r="AN391" i="4"/>
  <c r="AL391" i="4"/>
  <c r="AG391" i="4"/>
  <c r="AH391" i="4"/>
  <c r="AI391" i="4"/>
  <c r="AJ391" i="4"/>
  <c r="AK391" i="4"/>
  <c r="AM391" i="4"/>
  <c r="AO391" i="4"/>
  <c r="AN392" i="4"/>
  <c r="AL392" i="4"/>
  <c r="AG392" i="4"/>
  <c r="AH392" i="4"/>
  <c r="AI392" i="4"/>
  <c r="AJ392" i="4"/>
  <c r="AK392" i="4"/>
  <c r="AM392" i="4"/>
  <c r="AO392" i="4"/>
  <c r="AN393" i="4"/>
  <c r="AL393" i="4"/>
  <c r="AG393" i="4"/>
  <c r="AH393" i="4"/>
  <c r="AI393" i="4"/>
  <c r="AJ393" i="4"/>
  <c r="AK393" i="4"/>
  <c r="AM393" i="4"/>
  <c r="AO393" i="4"/>
  <c r="AN394" i="4"/>
  <c r="AL394" i="4"/>
  <c r="AG394" i="4"/>
  <c r="AH394" i="4"/>
  <c r="AI394" i="4"/>
  <c r="AJ394" i="4"/>
  <c r="AK394" i="4"/>
  <c r="AM394" i="4"/>
  <c r="AO394" i="4"/>
  <c r="AN395" i="4"/>
  <c r="AL395" i="4"/>
  <c r="AG395" i="4"/>
  <c r="AH395" i="4"/>
  <c r="AI395" i="4"/>
  <c r="AJ395" i="4"/>
  <c r="AK395" i="4"/>
  <c r="AM395" i="4"/>
  <c r="AO395" i="4"/>
  <c r="AN396" i="4"/>
  <c r="AL396" i="4"/>
  <c r="AG396" i="4"/>
  <c r="AH396" i="4"/>
  <c r="AI396" i="4"/>
  <c r="AJ396" i="4"/>
  <c r="AK396" i="4"/>
  <c r="AM396" i="4"/>
  <c r="AO396" i="4"/>
  <c r="AN397" i="4"/>
  <c r="AL397" i="4"/>
  <c r="AG397" i="4"/>
  <c r="AH397" i="4"/>
  <c r="AI397" i="4"/>
  <c r="AJ397" i="4"/>
  <c r="AK397" i="4"/>
  <c r="AM397" i="4"/>
  <c r="AO397" i="4"/>
  <c r="AN398" i="4"/>
  <c r="AL398" i="4"/>
  <c r="AG398" i="4"/>
  <c r="AH398" i="4"/>
  <c r="AI398" i="4"/>
  <c r="AJ398" i="4"/>
  <c r="AK398" i="4"/>
  <c r="AM398" i="4"/>
  <c r="AO398" i="4"/>
  <c r="AN399" i="4"/>
  <c r="AL399" i="4"/>
  <c r="AG399" i="4"/>
  <c r="AH399" i="4"/>
  <c r="AI399" i="4"/>
  <c r="AJ399" i="4"/>
  <c r="AK399" i="4"/>
  <c r="AM399" i="4"/>
  <c r="AO399" i="4"/>
  <c r="AN400" i="4"/>
  <c r="AL400" i="4"/>
  <c r="AG400" i="4"/>
  <c r="AH400" i="4"/>
  <c r="AI400" i="4"/>
  <c r="AJ400" i="4"/>
  <c r="AK400" i="4"/>
  <c r="AM400" i="4"/>
  <c r="AO400" i="4"/>
  <c r="AN401" i="4"/>
  <c r="AL401" i="4"/>
  <c r="AG401" i="4"/>
  <c r="AH401" i="4"/>
  <c r="AI401" i="4"/>
  <c r="AJ401" i="4"/>
  <c r="AK401" i="4"/>
  <c r="AM401" i="4"/>
  <c r="AO401" i="4"/>
  <c r="AN402" i="4"/>
  <c r="AL402" i="4"/>
  <c r="AG402" i="4"/>
  <c r="AH402" i="4"/>
  <c r="AI402" i="4"/>
  <c r="AJ402" i="4"/>
  <c r="AK402" i="4"/>
  <c r="AM402" i="4"/>
  <c r="AO402" i="4"/>
  <c r="AN403" i="4"/>
  <c r="AL403" i="4"/>
  <c r="AG403" i="4"/>
  <c r="AH403" i="4"/>
  <c r="AI403" i="4"/>
  <c r="AJ403" i="4"/>
  <c r="AK403" i="4"/>
  <c r="AM403" i="4"/>
  <c r="AO403" i="4"/>
  <c r="AN404" i="4"/>
  <c r="AL404" i="4"/>
  <c r="AG404" i="4"/>
  <c r="AH404" i="4"/>
  <c r="AI404" i="4"/>
  <c r="AJ404" i="4"/>
  <c r="AK404" i="4"/>
  <c r="AM404" i="4"/>
  <c r="AO404" i="4"/>
  <c r="AN405" i="4"/>
  <c r="AL405" i="4"/>
  <c r="AG405" i="4"/>
  <c r="AH405" i="4"/>
  <c r="AI405" i="4"/>
  <c r="AJ405" i="4"/>
  <c r="AK405" i="4"/>
  <c r="AM405" i="4"/>
  <c r="AO405" i="4"/>
  <c r="AN406" i="4"/>
  <c r="AL406" i="4"/>
  <c r="AG406" i="4"/>
  <c r="AH406" i="4"/>
  <c r="AI406" i="4"/>
  <c r="AJ406" i="4"/>
  <c r="AK406" i="4"/>
  <c r="AM406" i="4"/>
  <c r="AO406" i="4"/>
  <c r="AN407" i="4"/>
  <c r="AL407" i="4"/>
  <c r="AG407" i="4"/>
  <c r="AH407" i="4"/>
  <c r="AI407" i="4"/>
  <c r="AJ407" i="4"/>
  <c r="AK407" i="4"/>
  <c r="AM407" i="4"/>
  <c r="AO407" i="4"/>
  <c r="AN408" i="4"/>
  <c r="AL408" i="4"/>
  <c r="AG408" i="4"/>
  <c r="AH408" i="4"/>
  <c r="AI408" i="4"/>
  <c r="AJ408" i="4"/>
  <c r="AK408" i="4"/>
  <c r="AM408" i="4"/>
  <c r="AO408" i="4"/>
  <c r="AN409" i="4"/>
  <c r="AL409" i="4"/>
  <c r="AG409" i="4"/>
  <c r="AH409" i="4"/>
  <c r="AI409" i="4"/>
  <c r="AJ409" i="4"/>
  <c r="AK409" i="4"/>
  <c r="AM409" i="4"/>
  <c r="AO409" i="4"/>
  <c r="AN410" i="4"/>
  <c r="AL410" i="4"/>
  <c r="AG410" i="4"/>
  <c r="AH410" i="4"/>
  <c r="AI410" i="4"/>
  <c r="AJ410" i="4"/>
  <c r="AK410" i="4"/>
  <c r="AM410" i="4"/>
  <c r="AO410" i="4"/>
  <c r="AN411" i="4"/>
  <c r="AL411" i="4"/>
  <c r="AG411" i="4"/>
  <c r="AH411" i="4"/>
  <c r="AI411" i="4"/>
  <c r="AJ411" i="4"/>
  <c r="AK411" i="4"/>
  <c r="AM411" i="4"/>
  <c r="AO411" i="4"/>
  <c r="AN412" i="4"/>
  <c r="AL412" i="4"/>
  <c r="AG412" i="4"/>
  <c r="AH412" i="4"/>
  <c r="AI412" i="4"/>
  <c r="AJ412" i="4"/>
  <c r="AK412" i="4"/>
  <c r="AM412" i="4"/>
  <c r="AO412" i="4"/>
  <c r="AN413" i="4"/>
  <c r="AL413" i="4"/>
  <c r="AG413" i="4"/>
  <c r="AH413" i="4"/>
  <c r="AI413" i="4"/>
  <c r="AJ413" i="4"/>
  <c r="AK413" i="4"/>
  <c r="AM413" i="4"/>
  <c r="AO413" i="4"/>
  <c r="AN414" i="4"/>
  <c r="AL414" i="4"/>
  <c r="AG414" i="4"/>
  <c r="AH414" i="4"/>
  <c r="AI414" i="4"/>
  <c r="AJ414" i="4"/>
  <c r="AK414" i="4"/>
  <c r="AM414" i="4"/>
  <c r="AO414" i="4"/>
  <c r="AN415" i="4"/>
  <c r="AL415" i="4"/>
  <c r="AG415" i="4"/>
  <c r="AH415" i="4"/>
  <c r="AI415" i="4"/>
  <c r="AJ415" i="4"/>
  <c r="AK415" i="4"/>
  <c r="AM415" i="4"/>
  <c r="AO415" i="4"/>
  <c r="AN416" i="4"/>
  <c r="AL416" i="4"/>
  <c r="AG416" i="4"/>
  <c r="AH416" i="4"/>
  <c r="AI416" i="4"/>
  <c r="AJ416" i="4"/>
  <c r="AK416" i="4"/>
  <c r="AM416" i="4"/>
  <c r="AO416" i="4"/>
  <c r="AN417" i="4"/>
  <c r="AL417" i="4"/>
  <c r="AG417" i="4"/>
  <c r="AH417" i="4"/>
  <c r="AI417" i="4"/>
  <c r="AJ417" i="4"/>
  <c r="AK417" i="4"/>
  <c r="AM417" i="4"/>
  <c r="AO417" i="4"/>
  <c r="AN418" i="4"/>
  <c r="AL418" i="4"/>
  <c r="AG418" i="4"/>
  <c r="AH418" i="4"/>
  <c r="AI418" i="4"/>
  <c r="AJ418" i="4"/>
  <c r="AK418" i="4"/>
  <c r="AM418" i="4"/>
  <c r="AO418" i="4"/>
  <c r="AN419" i="4"/>
  <c r="AL419" i="4"/>
  <c r="AG419" i="4"/>
  <c r="AH419" i="4"/>
  <c r="AI419" i="4"/>
  <c r="AJ419" i="4"/>
  <c r="AK419" i="4"/>
  <c r="AM419" i="4"/>
  <c r="AO419" i="4"/>
  <c r="AN420" i="4"/>
  <c r="AL420" i="4"/>
  <c r="AG420" i="4"/>
  <c r="AH420" i="4"/>
  <c r="AI420" i="4"/>
  <c r="AJ420" i="4"/>
  <c r="AK420" i="4"/>
  <c r="AM420" i="4"/>
  <c r="AO420" i="4"/>
  <c r="AN421" i="4"/>
  <c r="AL421" i="4"/>
  <c r="AG421" i="4"/>
  <c r="AH421" i="4"/>
  <c r="AI421" i="4"/>
  <c r="AJ421" i="4"/>
  <c r="AK421" i="4"/>
  <c r="AM421" i="4"/>
  <c r="AO421" i="4"/>
  <c r="AN422" i="4"/>
  <c r="AL422" i="4"/>
  <c r="AG422" i="4"/>
  <c r="AH422" i="4"/>
  <c r="AI422" i="4"/>
  <c r="AJ422" i="4"/>
  <c r="AK422" i="4"/>
  <c r="AM422" i="4"/>
  <c r="AO422" i="4"/>
  <c r="AN423" i="4"/>
  <c r="AL423" i="4"/>
  <c r="AG423" i="4"/>
  <c r="AH423" i="4"/>
  <c r="AI423" i="4"/>
  <c r="AJ423" i="4"/>
  <c r="AK423" i="4"/>
  <c r="AM423" i="4"/>
  <c r="AO423" i="4"/>
  <c r="AN424" i="4"/>
  <c r="AL424" i="4"/>
  <c r="AG424" i="4"/>
  <c r="AH424" i="4"/>
  <c r="AI424" i="4"/>
  <c r="AJ424" i="4"/>
  <c r="AK424" i="4"/>
  <c r="AM424" i="4"/>
  <c r="AO424" i="4"/>
  <c r="AN425" i="4"/>
  <c r="AL425" i="4"/>
  <c r="AG425" i="4"/>
  <c r="AH425" i="4"/>
  <c r="AI425" i="4"/>
  <c r="AJ425" i="4"/>
  <c r="AK425" i="4"/>
  <c r="AM425" i="4"/>
  <c r="AO425" i="4"/>
  <c r="AN426" i="4"/>
  <c r="AL426" i="4"/>
  <c r="AG426" i="4"/>
  <c r="AH426" i="4"/>
  <c r="AI426" i="4"/>
  <c r="AJ426" i="4"/>
  <c r="AK426" i="4"/>
  <c r="AM426" i="4"/>
  <c r="AO426" i="4"/>
  <c r="AN427" i="4"/>
  <c r="AL427" i="4"/>
  <c r="AG427" i="4"/>
  <c r="AH427" i="4"/>
  <c r="AI427" i="4"/>
  <c r="AJ427" i="4"/>
  <c r="AK427" i="4"/>
  <c r="AM427" i="4"/>
  <c r="AO427" i="4"/>
  <c r="AN428" i="4"/>
  <c r="AL428" i="4"/>
  <c r="AG428" i="4"/>
  <c r="AH428" i="4"/>
  <c r="AI428" i="4"/>
  <c r="AJ428" i="4"/>
  <c r="AK428" i="4"/>
  <c r="AM428" i="4"/>
  <c r="AO428" i="4"/>
  <c r="AN429" i="4"/>
  <c r="AL429" i="4"/>
  <c r="AG429" i="4"/>
  <c r="AH429" i="4"/>
  <c r="AI429" i="4"/>
  <c r="AJ429" i="4"/>
  <c r="AK429" i="4"/>
  <c r="AM429" i="4"/>
  <c r="AO429" i="4"/>
  <c r="AN430" i="4"/>
  <c r="AL430" i="4"/>
  <c r="AG430" i="4"/>
  <c r="AH430" i="4"/>
  <c r="AI430" i="4"/>
  <c r="AJ430" i="4"/>
  <c r="AK430" i="4"/>
  <c r="AM430" i="4"/>
  <c r="AO430" i="4"/>
  <c r="AN431" i="4"/>
  <c r="AL431" i="4"/>
  <c r="AG431" i="4"/>
  <c r="AH431" i="4"/>
  <c r="AI431" i="4"/>
  <c r="AJ431" i="4"/>
  <c r="AK431" i="4"/>
  <c r="AM431" i="4"/>
  <c r="AO431" i="4"/>
  <c r="AN432" i="4"/>
  <c r="AL432" i="4"/>
  <c r="AG432" i="4"/>
  <c r="AH432" i="4"/>
  <c r="AI432" i="4"/>
  <c r="AJ432" i="4"/>
  <c r="AK432" i="4"/>
  <c r="AM432" i="4"/>
  <c r="AO432" i="4"/>
  <c r="AN433" i="4"/>
  <c r="AL433" i="4"/>
  <c r="AG433" i="4"/>
  <c r="AH433" i="4"/>
  <c r="AI433" i="4"/>
  <c r="AJ433" i="4"/>
  <c r="AK433" i="4"/>
  <c r="AM433" i="4"/>
  <c r="AO433" i="4"/>
  <c r="AN434" i="4"/>
  <c r="AL434" i="4"/>
  <c r="AG434" i="4"/>
  <c r="AH434" i="4"/>
  <c r="AI434" i="4"/>
  <c r="AJ434" i="4"/>
  <c r="AK434" i="4"/>
  <c r="AM434" i="4"/>
  <c r="AO434" i="4"/>
  <c r="AN435" i="4"/>
  <c r="AL435" i="4"/>
  <c r="AG435" i="4"/>
  <c r="AH435" i="4"/>
  <c r="AI435" i="4"/>
  <c r="AJ435" i="4"/>
  <c r="AK435" i="4"/>
  <c r="AM435" i="4"/>
  <c r="AO435" i="4"/>
  <c r="AN436" i="4"/>
  <c r="AL436" i="4"/>
  <c r="AG436" i="4"/>
  <c r="AH436" i="4"/>
  <c r="AI436" i="4"/>
  <c r="AJ436" i="4"/>
  <c r="AK436" i="4"/>
  <c r="AM436" i="4"/>
  <c r="AO436" i="4"/>
  <c r="AN437" i="4"/>
  <c r="AL437" i="4"/>
  <c r="AG437" i="4"/>
  <c r="AH437" i="4"/>
  <c r="AI437" i="4"/>
  <c r="AJ437" i="4"/>
  <c r="AK437" i="4"/>
  <c r="AM437" i="4"/>
  <c r="AO437" i="4"/>
  <c r="AN438" i="4"/>
  <c r="AL438" i="4"/>
  <c r="AG438" i="4"/>
  <c r="AH438" i="4"/>
  <c r="AI438" i="4"/>
  <c r="AJ438" i="4"/>
  <c r="AK438" i="4"/>
  <c r="AM438" i="4"/>
  <c r="AO438" i="4"/>
  <c r="AN439" i="4"/>
  <c r="AL439" i="4"/>
  <c r="AG439" i="4"/>
  <c r="AH439" i="4"/>
  <c r="AI439" i="4"/>
  <c r="AJ439" i="4"/>
  <c r="AK439" i="4"/>
  <c r="AM439" i="4"/>
  <c r="AO439" i="4"/>
  <c r="AN440" i="4"/>
  <c r="AL440" i="4"/>
  <c r="AG440" i="4"/>
  <c r="AH440" i="4"/>
  <c r="AI440" i="4"/>
  <c r="AJ440" i="4"/>
  <c r="AK440" i="4"/>
  <c r="AM440" i="4"/>
  <c r="AO440" i="4"/>
  <c r="AN441" i="4"/>
  <c r="AL441" i="4"/>
  <c r="AG441" i="4"/>
  <c r="AH441" i="4"/>
  <c r="AI441" i="4"/>
  <c r="AJ441" i="4"/>
  <c r="AK441" i="4"/>
  <c r="AM441" i="4"/>
  <c r="AO441" i="4"/>
  <c r="AN442" i="4"/>
  <c r="AL442" i="4"/>
  <c r="AG442" i="4"/>
  <c r="AH442" i="4"/>
  <c r="AI442" i="4"/>
  <c r="AJ442" i="4"/>
  <c r="AK442" i="4"/>
  <c r="AM442" i="4"/>
  <c r="AO442" i="4"/>
  <c r="AN443" i="4"/>
  <c r="AL443" i="4"/>
  <c r="AG443" i="4"/>
  <c r="AH443" i="4"/>
  <c r="AI443" i="4"/>
  <c r="AJ443" i="4"/>
  <c r="AK443" i="4"/>
  <c r="AM443" i="4"/>
  <c r="AO443" i="4"/>
  <c r="AN444" i="4"/>
  <c r="AL444" i="4"/>
  <c r="AG444" i="4"/>
  <c r="AH444" i="4"/>
  <c r="AI444" i="4"/>
  <c r="AJ444" i="4"/>
  <c r="AK444" i="4"/>
  <c r="AM444" i="4"/>
  <c r="AO444" i="4"/>
  <c r="AN445" i="4"/>
  <c r="AL445" i="4"/>
  <c r="AG445" i="4"/>
  <c r="AH445" i="4"/>
  <c r="AI445" i="4"/>
  <c r="AJ445" i="4"/>
  <c r="AK445" i="4"/>
  <c r="AM445" i="4"/>
  <c r="AO445" i="4"/>
  <c r="AN446" i="4"/>
  <c r="AL446" i="4"/>
  <c r="AG446" i="4"/>
  <c r="AH446" i="4"/>
  <c r="AI446" i="4"/>
  <c r="AJ446" i="4"/>
  <c r="AK446" i="4"/>
  <c r="AM446" i="4"/>
  <c r="AO446" i="4"/>
  <c r="AN447" i="4"/>
  <c r="AL447" i="4"/>
  <c r="AG447" i="4"/>
  <c r="AH447" i="4"/>
  <c r="AI447" i="4"/>
  <c r="AJ447" i="4"/>
  <c r="AK447" i="4"/>
  <c r="AM447" i="4"/>
  <c r="AO447" i="4"/>
  <c r="AN448" i="4"/>
  <c r="AL448" i="4"/>
  <c r="AG448" i="4"/>
  <c r="AH448" i="4"/>
  <c r="AI448" i="4"/>
  <c r="AJ448" i="4"/>
  <c r="AK448" i="4"/>
  <c r="AM448" i="4"/>
  <c r="AO448" i="4"/>
  <c r="AN449" i="4"/>
  <c r="AL449" i="4"/>
  <c r="AG449" i="4"/>
  <c r="AH449" i="4"/>
  <c r="AI449" i="4"/>
  <c r="AJ449" i="4"/>
  <c r="AK449" i="4"/>
  <c r="AM449" i="4"/>
  <c r="AO449" i="4"/>
  <c r="AN450" i="4"/>
  <c r="AL450" i="4"/>
  <c r="AG450" i="4"/>
  <c r="AH450" i="4"/>
  <c r="AI450" i="4"/>
  <c r="AJ450" i="4"/>
  <c r="AK450" i="4"/>
  <c r="AM450" i="4"/>
  <c r="AO450" i="4"/>
  <c r="AN451" i="4"/>
  <c r="AL451" i="4"/>
  <c r="AG451" i="4"/>
  <c r="AH451" i="4"/>
  <c r="AI451" i="4"/>
  <c r="AJ451" i="4"/>
  <c r="AK451" i="4"/>
  <c r="AM451" i="4"/>
  <c r="AO451" i="4"/>
  <c r="AN452" i="4"/>
  <c r="AL452" i="4"/>
  <c r="AG452" i="4"/>
  <c r="AH452" i="4"/>
  <c r="AI452" i="4"/>
  <c r="AJ452" i="4"/>
  <c r="AK452" i="4"/>
  <c r="AM452" i="4"/>
  <c r="AO452" i="4"/>
  <c r="AN453" i="4"/>
  <c r="AL453" i="4"/>
  <c r="AG453" i="4"/>
  <c r="AH453" i="4"/>
  <c r="AI453" i="4"/>
  <c r="AJ453" i="4"/>
  <c r="AK453" i="4"/>
  <c r="AM453" i="4"/>
  <c r="AO453" i="4"/>
  <c r="AN454" i="4"/>
  <c r="AL454" i="4"/>
  <c r="AG454" i="4"/>
  <c r="AH454" i="4"/>
  <c r="AI454" i="4"/>
  <c r="AJ454" i="4"/>
  <c r="AK454" i="4"/>
  <c r="AM454" i="4"/>
  <c r="AO454" i="4"/>
  <c r="AN455" i="4"/>
  <c r="AL455" i="4"/>
  <c r="AG455" i="4"/>
  <c r="AH455" i="4"/>
  <c r="AI455" i="4"/>
  <c r="AJ455" i="4"/>
  <c r="AK455" i="4"/>
  <c r="AM455" i="4"/>
  <c r="AO455" i="4"/>
  <c r="AN456" i="4"/>
  <c r="AL456" i="4"/>
  <c r="AG456" i="4"/>
  <c r="AH456" i="4"/>
  <c r="AI456" i="4"/>
  <c r="AJ456" i="4"/>
  <c r="AK456" i="4"/>
  <c r="AM456" i="4"/>
  <c r="AO456" i="4"/>
  <c r="AN457" i="4"/>
  <c r="AL457" i="4"/>
  <c r="AG457" i="4"/>
  <c r="AH457" i="4"/>
  <c r="AI457" i="4"/>
  <c r="AJ457" i="4"/>
  <c r="AK457" i="4"/>
  <c r="AM457" i="4"/>
  <c r="AO457" i="4"/>
  <c r="AN458" i="4"/>
  <c r="AL458" i="4"/>
  <c r="AG458" i="4"/>
  <c r="AH458" i="4"/>
  <c r="AI458" i="4"/>
  <c r="AJ458" i="4"/>
  <c r="AK458" i="4"/>
  <c r="AM458" i="4"/>
  <c r="AO458" i="4"/>
  <c r="AN459" i="4"/>
  <c r="AL459" i="4"/>
  <c r="AG459" i="4"/>
  <c r="AH459" i="4"/>
  <c r="AI459" i="4"/>
  <c r="AJ459" i="4"/>
  <c r="AK459" i="4"/>
  <c r="AM459" i="4"/>
  <c r="AO459" i="4"/>
  <c r="AN460" i="4"/>
  <c r="AL460" i="4"/>
  <c r="AG460" i="4"/>
  <c r="AH460" i="4"/>
  <c r="AI460" i="4"/>
  <c r="AJ460" i="4"/>
  <c r="AK460" i="4"/>
  <c r="AM460" i="4"/>
  <c r="AO460" i="4"/>
  <c r="AN461" i="4"/>
  <c r="AL461" i="4"/>
  <c r="AG461" i="4"/>
  <c r="AH461" i="4"/>
  <c r="AI461" i="4"/>
  <c r="AJ461" i="4"/>
  <c r="AK461" i="4"/>
  <c r="AM461" i="4"/>
  <c r="AO461" i="4"/>
  <c r="AN462" i="4"/>
  <c r="AL462" i="4"/>
  <c r="AG462" i="4"/>
  <c r="AH462" i="4"/>
  <c r="AI462" i="4"/>
  <c r="AJ462" i="4"/>
  <c r="AK462" i="4"/>
  <c r="AM462" i="4"/>
  <c r="AO462" i="4"/>
  <c r="AN463" i="4"/>
  <c r="AL463" i="4"/>
  <c r="AG463" i="4"/>
  <c r="AH463" i="4"/>
  <c r="AI463" i="4"/>
  <c r="AJ463" i="4"/>
  <c r="AK463" i="4"/>
  <c r="AM463" i="4"/>
  <c r="AO463" i="4"/>
  <c r="AN464" i="4"/>
  <c r="AL464" i="4"/>
  <c r="AG464" i="4"/>
  <c r="AH464" i="4"/>
  <c r="AI464" i="4"/>
  <c r="AJ464" i="4"/>
  <c r="AK464" i="4"/>
  <c r="AM464" i="4"/>
  <c r="AO464" i="4"/>
  <c r="AN465" i="4"/>
  <c r="AL465" i="4"/>
  <c r="AG465" i="4"/>
  <c r="AH465" i="4"/>
  <c r="AI465" i="4"/>
  <c r="AJ465" i="4"/>
  <c r="AK465" i="4"/>
  <c r="AM465" i="4"/>
  <c r="AO465" i="4"/>
  <c r="AN466" i="4"/>
  <c r="AL466" i="4"/>
  <c r="AG466" i="4"/>
  <c r="AH466" i="4"/>
  <c r="AI466" i="4"/>
  <c r="AJ466" i="4"/>
  <c r="AK466" i="4"/>
  <c r="AM466" i="4"/>
  <c r="AO466" i="4"/>
  <c r="AN467" i="4"/>
  <c r="AL467" i="4"/>
  <c r="AG467" i="4"/>
  <c r="AH467" i="4"/>
  <c r="AI467" i="4"/>
  <c r="AJ467" i="4"/>
  <c r="AK467" i="4"/>
  <c r="AM467" i="4"/>
  <c r="AO467" i="4"/>
  <c r="AN468" i="4"/>
  <c r="AL468" i="4"/>
  <c r="AG468" i="4"/>
  <c r="AH468" i="4"/>
  <c r="AI468" i="4"/>
  <c r="AJ468" i="4"/>
  <c r="AK468" i="4"/>
  <c r="AM468" i="4"/>
  <c r="AO468" i="4"/>
  <c r="AN469" i="4"/>
  <c r="AL469" i="4"/>
  <c r="AG469" i="4"/>
  <c r="AH469" i="4"/>
  <c r="AI469" i="4"/>
  <c r="AJ469" i="4"/>
  <c r="AK469" i="4"/>
  <c r="AM469" i="4"/>
  <c r="AO469" i="4"/>
  <c r="AN470" i="4"/>
  <c r="AL470" i="4"/>
  <c r="AG470" i="4"/>
  <c r="AH470" i="4"/>
  <c r="AI470" i="4"/>
  <c r="AJ470" i="4"/>
  <c r="AK470" i="4"/>
  <c r="AM470" i="4"/>
  <c r="AO470" i="4"/>
  <c r="AN471" i="4"/>
  <c r="AL471" i="4"/>
  <c r="AG471" i="4"/>
  <c r="AH471" i="4"/>
  <c r="AI471" i="4"/>
  <c r="AJ471" i="4"/>
  <c r="AK471" i="4"/>
  <c r="AM471" i="4"/>
  <c r="AO471" i="4"/>
  <c r="AN472" i="4"/>
  <c r="AL472" i="4"/>
  <c r="AG472" i="4"/>
  <c r="AH472" i="4"/>
  <c r="AI472" i="4"/>
  <c r="AJ472" i="4"/>
  <c r="AK472" i="4"/>
  <c r="AM472" i="4"/>
  <c r="AO472" i="4"/>
  <c r="AN473" i="4"/>
  <c r="AL473" i="4"/>
  <c r="AG473" i="4"/>
  <c r="AH473" i="4"/>
  <c r="AI473" i="4"/>
  <c r="AJ473" i="4"/>
  <c r="AK473" i="4"/>
  <c r="AM473" i="4"/>
  <c r="AO473" i="4"/>
  <c r="AN474" i="4"/>
  <c r="AL474" i="4"/>
  <c r="AG474" i="4"/>
  <c r="AH474" i="4"/>
  <c r="AI474" i="4"/>
  <c r="AJ474" i="4"/>
  <c r="AK474" i="4"/>
  <c r="AM474" i="4"/>
  <c r="AO474" i="4"/>
  <c r="AN475" i="4"/>
  <c r="AL475" i="4"/>
  <c r="AG475" i="4"/>
  <c r="AH475" i="4"/>
  <c r="AI475" i="4"/>
  <c r="AJ475" i="4"/>
  <c r="AK475" i="4"/>
  <c r="AM475" i="4"/>
  <c r="AO475" i="4"/>
  <c r="AN476" i="4"/>
  <c r="AL476" i="4"/>
  <c r="AG476" i="4"/>
  <c r="AH476" i="4"/>
  <c r="AI476" i="4"/>
  <c r="AJ476" i="4"/>
  <c r="AK476" i="4"/>
  <c r="AM476" i="4"/>
  <c r="AO476" i="4"/>
  <c r="AN477" i="4"/>
  <c r="AL477" i="4"/>
  <c r="AG477" i="4"/>
  <c r="AH477" i="4"/>
  <c r="AI477" i="4"/>
  <c r="AJ477" i="4"/>
  <c r="AK477" i="4"/>
  <c r="AM477" i="4"/>
  <c r="AO477" i="4"/>
  <c r="AN478" i="4"/>
  <c r="AL478" i="4"/>
  <c r="AG478" i="4"/>
  <c r="AH478" i="4"/>
  <c r="AI478" i="4"/>
  <c r="AJ478" i="4"/>
  <c r="AK478" i="4"/>
  <c r="AM478" i="4"/>
  <c r="AO478" i="4"/>
  <c r="AN479" i="4"/>
  <c r="AL479" i="4"/>
  <c r="AG479" i="4"/>
  <c r="AH479" i="4"/>
  <c r="AI479" i="4"/>
  <c r="AJ479" i="4"/>
  <c r="AK479" i="4"/>
  <c r="AM479" i="4"/>
  <c r="AO479" i="4"/>
  <c r="AN480" i="4"/>
  <c r="AL480" i="4"/>
  <c r="AG480" i="4"/>
  <c r="AH480" i="4"/>
  <c r="AI480" i="4"/>
  <c r="AJ480" i="4"/>
  <c r="AK480" i="4"/>
  <c r="AM480" i="4"/>
  <c r="AO480" i="4"/>
  <c r="AN481" i="4"/>
  <c r="AL481" i="4"/>
  <c r="AG481" i="4"/>
  <c r="AH481" i="4"/>
  <c r="AI481" i="4"/>
  <c r="AJ481" i="4"/>
  <c r="AK481" i="4"/>
  <c r="AM481" i="4"/>
  <c r="AO481" i="4"/>
  <c r="AN482" i="4"/>
  <c r="AL482" i="4"/>
  <c r="AG482" i="4"/>
  <c r="AH482" i="4"/>
  <c r="AI482" i="4"/>
  <c r="AJ482" i="4"/>
  <c r="AK482" i="4"/>
  <c r="AM482" i="4"/>
  <c r="AO482" i="4"/>
  <c r="AN483" i="4"/>
  <c r="AL483" i="4"/>
  <c r="AG483" i="4"/>
  <c r="AH483" i="4"/>
  <c r="AI483" i="4"/>
  <c r="AJ483" i="4"/>
  <c r="AK483" i="4"/>
  <c r="AM483" i="4"/>
  <c r="AO483" i="4"/>
  <c r="AN484" i="4"/>
  <c r="AL484" i="4"/>
  <c r="AG484" i="4"/>
  <c r="AH484" i="4"/>
  <c r="AI484" i="4"/>
  <c r="AJ484" i="4"/>
  <c r="AK484" i="4"/>
  <c r="AM484" i="4"/>
  <c r="AO484" i="4"/>
  <c r="AN485" i="4"/>
  <c r="AL485" i="4"/>
  <c r="AG485" i="4"/>
  <c r="AH485" i="4"/>
  <c r="AI485" i="4"/>
  <c r="AJ485" i="4"/>
  <c r="AK485" i="4"/>
  <c r="AM485" i="4"/>
  <c r="AO485" i="4"/>
  <c r="AN486" i="4"/>
  <c r="AL486" i="4"/>
  <c r="AG486" i="4"/>
  <c r="AH486" i="4"/>
  <c r="AI486" i="4"/>
  <c r="AJ486" i="4"/>
  <c r="AK486" i="4"/>
  <c r="AM486" i="4"/>
  <c r="AO486" i="4"/>
  <c r="AN487" i="4"/>
  <c r="AL487" i="4"/>
  <c r="AG487" i="4"/>
  <c r="AH487" i="4"/>
  <c r="AI487" i="4"/>
  <c r="AJ487" i="4"/>
  <c r="AK487" i="4"/>
  <c r="AM487" i="4"/>
  <c r="AO487" i="4"/>
  <c r="AN488" i="4"/>
  <c r="AL488" i="4"/>
  <c r="AG488" i="4"/>
  <c r="AH488" i="4"/>
  <c r="AI488" i="4"/>
  <c r="AJ488" i="4"/>
  <c r="AK488" i="4"/>
  <c r="AM488" i="4"/>
  <c r="AO488" i="4"/>
  <c r="AN489" i="4"/>
  <c r="AL489" i="4"/>
  <c r="AG489" i="4"/>
  <c r="AH489" i="4"/>
  <c r="AI489" i="4"/>
  <c r="AJ489" i="4"/>
  <c r="AK489" i="4"/>
  <c r="AM489" i="4"/>
  <c r="AO489" i="4"/>
  <c r="AN490" i="4"/>
  <c r="AL490" i="4"/>
  <c r="AG490" i="4"/>
  <c r="AH490" i="4"/>
  <c r="AI490" i="4"/>
  <c r="AJ490" i="4"/>
  <c r="AK490" i="4"/>
  <c r="AM490" i="4"/>
  <c r="AO490" i="4"/>
  <c r="AN491" i="4"/>
  <c r="AL491" i="4"/>
  <c r="AG491" i="4"/>
  <c r="AH491" i="4"/>
  <c r="AI491" i="4"/>
  <c r="AJ491" i="4"/>
  <c r="AK491" i="4"/>
  <c r="AM491" i="4"/>
  <c r="AO491" i="4"/>
  <c r="AN492" i="4"/>
  <c r="AL492" i="4"/>
  <c r="AG492" i="4"/>
  <c r="AH492" i="4"/>
  <c r="AI492" i="4"/>
  <c r="AJ492" i="4"/>
  <c r="AK492" i="4"/>
  <c r="AM492" i="4"/>
  <c r="AO492" i="4"/>
  <c r="AN493" i="4"/>
  <c r="AL493" i="4"/>
  <c r="AG493" i="4"/>
  <c r="AH493" i="4"/>
  <c r="AI493" i="4"/>
  <c r="AJ493" i="4"/>
  <c r="AK493" i="4"/>
  <c r="AM493" i="4"/>
  <c r="AO493" i="4"/>
  <c r="AN494" i="4"/>
  <c r="AL494" i="4"/>
  <c r="AG494" i="4"/>
  <c r="AH494" i="4"/>
  <c r="AI494" i="4"/>
  <c r="AJ494" i="4"/>
  <c r="AK494" i="4"/>
  <c r="AM494" i="4"/>
  <c r="AO494" i="4"/>
  <c r="AN495" i="4"/>
  <c r="AL495" i="4"/>
  <c r="AG495" i="4"/>
  <c r="AH495" i="4"/>
  <c r="AI495" i="4"/>
  <c r="AJ495" i="4"/>
  <c r="AK495" i="4"/>
  <c r="AM495" i="4"/>
  <c r="AO495" i="4"/>
  <c r="AN496" i="4"/>
  <c r="AL496" i="4"/>
  <c r="AG496" i="4"/>
  <c r="AH496" i="4"/>
  <c r="AI496" i="4"/>
  <c r="AJ496" i="4"/>
  <c r="AK496" i="4"/>
  <c r="AM496" i="4"/>
  <c r="AO496" i="4"/>
  <c r="AN497" i="4"/>
  <c r="AL497" i="4"/>
  <c r="AG497" i="4"/>
  <c r="AH497" i="4"/>
  <c r="AI497" i="4"/>
  <c r="AJ497" i="4"/>
  <c r="AK497" i="4"/>
  <c r="AM497" i="4"/>
  <c r="AO497" i="4"/>
  <c r="AN498" i="4"/>
  <c r="AL498" i="4"/>
  <c r="AG498" i="4"/>
  <c r="AH498" i="4"/>
  <c r="AI498" i="4"/>
  <c r="AJ498" i="4"/>
  <c r="AK498" i="4"/>
  <c r="AM498" i="4"/>
  <c r="AO498" i="4"/>
  <c r="AN499" i="4"/>
  <c r="AL499" i="4"/>
  <c r="AG499" i="4"/>
  <c r="AH499" i="4"/>
  <c r="AI499" i="4"/>
  <c r="AJ499" i="4"/>
  <c r="AK499" i="4"/>
  <c r="AM499" i="4"/>
  <c r="AO499" i="4"/>
  <c r="AN500" i="4"/>
  <c r="AL500" i="4"/>
  <c r="AG500" i="4"/>
  <c r="AH500" i="4"/>
  <c r="AI500" i="4"/>
  <c r="AJ500" i="4"/>
  <c r="AK500" i="4"/>
  <c r="AM500" i="4"/>
  <c r="AO500" i="4"/>
  <c r="AN501" i="4"/>
  <c r="AL501" i="4"/>
  <c r="AG501" i="4"/>
  <c r="AH501" i="4"/>
  <c r="AI501" i="4"/>
  <c r="AJ501" i="4"/>
  <c r="AK501" i="4"/>
  <c r="AM501" i="4"/>
  <c r="AO501" i="4"/>
  <c r="AN502" i="4"/>
  <c r="AL502" i="4"/>
  <c r="AG502" i="4"/>
  <c r="AH502" i="4"/>
  <c r="AI502" i="4"/>
  <c r="AJ502" i="4"/>
  <c r="AK502" i="4"/>
  <c r="AM502" i="4"/>
  <c r="AO502" i="4"/>
  <c r="AN503" i="4"/>
  <c r="AL503" i="4"/>
  <c r="AG503" i="4"/>
  <c r="AH503" i="4"/>
  <c r="AI503" i="4"/>
  <c r="AJ503" i="4"/>
  <c r="AK503" i="4"/>
  <c r="AM503" i="4"/>
  <c r="AO503" i="4"/>
  <c r="AN504" i="4"/>
  <c r="AL504" i="4"/>
  <c r="AG504" i="4"/>
  <c r="AH504" i="4"/>
  <c r="AI504" i="4"/>
  <c r="AJ504" i="4"/>
  <c r="AK504" i="4"/>
  <c r="AM504" i="4"/>
  <c r="AO504" i="4"/>
  <c r="AN505" i="4"/>
  <c r="AL505" i="4"/>
  <c r="AG505" i="4"/>
  <c r="AH505" i="4"/>
  <c r="AI505" i="4"/>
  <c r="AJ505" i="4"/>
  <c r="AK505" i="4"/>
  <c r="AM505" i="4"/>
  <c r="AO505" i="4"/>
  <c r="AN506" i="4"/>
  <c r="AL506" i="4"/>
  <c r="AG506" i="4"/>
  <c r="AH506" i="4"/>
  <c r="AI506" i="4"/>
  <c r="AJ506" i="4"/>
  <c r="AK506" i="4"/>
  <c r="AM506" i="4"/>
  <c r="AO506" i="4"/>
  <c r="AN507" i="4"/>
  <c r="AL507" i="4"/>
  <c r="AG507" i="4"/>
  <c r="AH507" i="4"/>
  <c r="AI507" i="4"/>
  <c r="AJ507" i="4"/>
  <c r="AK507" i="4"/>
  <c r="AM507" i="4"/>
  <c r="AO507" i="4"/>
  <c r="AN508" i="4"/>
  <c r="AL508" i="4"/>
  <c r="AG508" i="4"/>
  <c r="AH508" i="4"/>
  <c r="AI508" i="4"/>
  <c r="AJ508" i="4"/>
  <c r="AK508" i="4"/>
  <c r="AM508" i="4"/>
  <c r="AO508" i="4"/>
  <c r="AN509" i="4"/>
  <c r="AL509" i="4"/>
  <c r="AG509" i="4"/>
  <c r="AH509" i="4"/>
  <c r="AI509" i="4"/>
  <c r="AJ509" i="4"/>
  <c r="AK509" i="4"/>
  <c r="AM509" i="4"/>
  <c r="AO509" i="4"/>
  <c r="AN510" i="4"/>
  <c r="AL510" i="4"/>
  <c r="AG510" i="4"/>
  <c r="AH510" i="4"/>
  <c r="AI510" i="4"/>
  <c r="AJ510" i="4"/>
  <c r="AK510" i="4"/>
  <c r="AM510" i="4"/>
  <c r="AO510" i="4"/>
  <c r="AN511" i="4"/>
  <c r="AL511" i="4"/>
  <c r="AG511" i="4"/>
  <c r="AH511" i="4"/>
  <c r="AI511" i="4"/>
  <c r="AJ511" i="4"/>
  <c r="AK511" i="4"/>
  <c r="AM511" i="4"/>
  <c r="AO511" i="4"/>
  <c r="AN512" i="4"/>
  <c r="AL512" i="4"/>
  <c r="AG512" i="4"/>
  <c r="AH512" i="4"/>
  <c r="AI512" i="4"/>
  <c r="AJ512" i="4"/>
  <c r="AK512" i="4"/>
  <c r="AM512" i="4"/>
  <c r="AO512" i="4"/>
  <c r="AN513" i="4"/>
  <c r="AL513" i="4"/>
  <c r="AG513" i="4"/>
  <c r="AH513" i="4"/>
  <c r="AI513" i="4"/>
  <c r="AJ513" i="4"/>
  <c r="AK513" i="4"/>
  <c r="AM513" i="4"/>
  <c r="AO513" i="4"/>
  <c r="AN514" i="4"/>
  <c r="AL514" i="4"/>
  <c r="AG514" i="4"/>
  <c r="AH514" i="4"/>
  <c r="AI514" i="4"/>
  <c r="AJ514" i="4"/>
  <c r="AK514" i="4"/>
  <c r="AM514" i="4"/>
  <c r="AO514" i="4"/>
  <c r="AN515" i="4"/>
  <c r="AL515" i="4"/>
  <c r="AG515" i="4"/>
  <c r="AH515" i="4"/>
  <c r="AI515" i="4"/>
  <c r="AJ515" i="4"/>
  <c r="AK515" i="4"/>
  <c r="AM515" i="4"/>
  <c r="AO515" i="4"/>
  <c r="AN516" i="4"/>
  <c r="AL516" i="4"/>
  <c r="AG516" i="4"/>
  <c r="AH516" i="4"/>
  <c r="AI516" i="4"/>
  <c r="AJ516" i="4"/>
  <c r="AK516" i="4"/>
  <c r="AM516" i="4"/>
  <c r="AO5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251" i="4"/>
  <c r="AF252" i="4"/>
  <c r="AF253" i="4"/>
  <c r="AF254" i="4"/>
  <c r="AF255" i="4"/>
  <c r="AF256" i="4"/>
  <c r="AF257" i="4"/>
  <c r="AF258" i="4"/>
  <c r="AF259" i="4"/>
  <c r="AF260" i="4"/>
  <c r="AF261" i="4"/>
  <c r="AF262" i="4"/>
  <c r="AF263" i="4"/>
  <c r="AF264" i="4"/>
  <c r="AF265" i="4"/>
  <c r="AF266" i="4"/>
  <c r="AF267" i="4"/>
  <c r="AF268" i="4"/>
  <c r="AF269" i="4"/>
  <c r="AF270" i="4"/>
  <c r="AF271" i="4"/>
  <c r="AF272" i="4"/>
  <c r="AF273" i="4"/>
  <c r="AF274" i="4"/>
  <c r="AF275" i="4"/>
  <c r="AF276" i="4"/>
  <c r="AF277" i="4"/>
  <c r="AF278" i="4"/>
  <c r="AF279" i="4"/>
  <c r="AF280" i="4"/>
  <c r="AF281" i="4"/>
  <c r="AF282" i="4"/>
  <c r="AF283" i="4"/>
  <c r="AF284" i="4"/>
  <c r="AF285" i="4"/>
  <c r="AF286" i="4"/>
  <c r="AF287" i="4"/>
  <c r="AF288" i="4"/>
  <c r="AF289" i="4"/>
  <c r="AF290" i="4"/>
  <c r="AF291" i="4"/>
  <c r="AF292" i="4"/>
  <c r="AF293" i="4"/>
  <c r="AF294" i="4"/>
  <c r="AF295" i="4"/>
  <c r="AF296" i="4"/>
  <c r="AF297" i="4"/>
  <c r="AF298" i="4"/>
  <c r="AF299" i="4"/>
  <c r="AF300" i="4"/>
  <c r="AF301" i="4"/>
  <c r="AF302" i="4"/>
  <c r="AF303" i="4"/>
  <c r="AF304" i="4"/>
  <c r="AF305" i="4"/>
  <c r="AF306" i="4"/>
  <c r="AF307" i="4"/>
  <c r="AF308" i="4"/>
  <c r="AF309" i="4"/>
  <c r="AF310" i="4"/>
  <c r="AF311" i="4"/>
  <c r="AF312" i="4"/>
  <c r="AF313" i="4"/>
  <c r="AF314" i="4"/>
  <c r="AF315" i="4"/>
  <c r="AF316" i="4"/>
  <c r="AF317" i="4"/>
  <c r="AF318" i="4"/>
  <c r="AF319" i="4"/>
  <c r="AF320" i="4"/>
  <c r="AF321" i="4"/>
  <c r="AF322" i="4"/>
  <c r="AF323" i="4"/>
  <c r="AF324" i="4"/>
  <c r="AF325" i="4"/>
  <c r="AF326" i="4"/>
  <c r="AF327" i="4"/>
  <c r="AF328" i="4"/>
  <c r="AF329" i="4"/>
  <c r="AF330" i="4"/>
  <c r="AF331" i="4"/>
  <c r="AF332" i="4"/>
  <c r="AF333" i="4"/>
  <c r="AF334" i="4"/>
  <c r="AF335" i="4"/>
  <c r="AF336" i="4"/>
  <c r="AF337" i="4"/>
  <c r="AF338" i="4"/>
  <c r="AF339" i="4"/>
  <c r="AF340" i="4"/>
  <c r="AF341" i="4"/>
  <c r="AF342" i="4"/>
  <c r="AF343" i="4"/>
  <c r="AF344" i="4"/>
  <c r="AF345" i="4"/>
  <c r="AF346" i="4"/>
  <c r="AF347" i="4"/>
  <c r="AF348" i="4"/>
  <c r="AF349" i="4"/>
  <c r="AF350" i="4"/>
  <c r="AF351" i="4"/>
  <c r="AF352" i="4"/>
  <c r="AF353" i="4"/>
  <c r="AF354" i="4"/>
  <c r="AF355" i="4"/>
  <c r="AF356" i="4"/>
  <c r="AF357" i="4"/>
  <c r="AF358" i="4"/>
  <c r="AF359" i="4"/>
  <c r="AF360" i="4"/>
  <c r="AF361" i="4"/>
  <c r="AF362" i="4"/>
  <c r="AF363" i="4"/>
  <c r="AF364" i="4"/>
  <c r="AF365" i="4"/>
  <c r="AF366" i="4"/>
  <c r="AF367" i="4"/>
  <c r="AF368" i="4"/>
  <c r="AF369" i="4"/>
  <c r="AF370" i="4"/>
  <c r="AF371" i="4"/>
  <c r="AF372" i="4"/>
  <c r="AF373" i="4"/>
  <c r="AF374" i="4"/>
  <c r="AF375" i="4"/>
  <c r="AF376" i="4"/>
  <c r="AF377" i="4"/>
  <c r="AF378" i="4"/>
  <c r="AF379" i="4"/>
  <c r="AF380" i="4"/>
  <c r="AF381" i="4"/>
  <c r="AF382" i="4"/>
  <c r="AF383" i="4"/>
  <c r="AF384" i="4"/>
  <c r="AF385" i="4"/>
  <c r="AF386" i="4"/>
  <c r="AF387" i="4"/>
  <c r="AF388" i="4"/>
  <c r="AF389" i="4"/>
  <c r="AF390" i="4"/>
  <c r="AF391" i="4"/>
  <c r="AF392" i="4"/>
  <c r="AF393" i="4"/>
  <c r="AF394" i="4"/>
  <c r="AF395" i="4"/>
  <c r="AF396" i="4"/>
  <c r="AF397" i="4"/>
  <c r="AF398" i="4"/>
  <c r="AF399" i="4"/>
  <c r="AF400" i="4"/>
  <c r="AF401" i="4"/>
  <c r="AF402" i="4"/>
  <c r="AF403" i="4"/>
  <c r="AF404" i="4"/>
  <c r="AF405" i="4"/>
  <c r="AF406" i="4"/>
  <c r="AF407" i="4"/>
  <c r="AF408" i="4"/>
  <c r="AF409" i="4"/>
  <c r="AF410" i="4"/>
  <c r="AF411" i="4"/>
  <c r="AF412" i="4"/>
  <c r="AF413" i="4"/>
  <c r="AF414" i="4"/>
  <c r="AF415" i="4"/>
  <c r="AF416" i="4"/>
  <c r="AF417" i="4"/>
  <c r="AF418" i="4"/>
  <c r="AF419" i="4"/>
  <c r="AF420" i="4"/>
  <c r="AF421" i="4"/>
  <c r="AF422" i="4"/>
  <c r="AF423" i="4"/>
  <c r="AF424" i="4"/>
  <c r="AF425" i="4"/>
  <c r="AF426" i="4"/>
  <c r="AF427" i="4"/>
  <c r="AF428" i="4"/>
  <c r="AF429" i="4"/>
  <c r="AF430" i="4"/>
  <c r="AF431" i="4"/>
  <c r="AF432" i="4"/>
  <c r="AF433" i="4"/>
  <c r="AF434" i="4"/>
  <c r="AF435" i="4"/>
  <c r="AF436" i="4"/>
  <c r="AF437" i="4"/>
  <c r="AF438" i="4"/>
  <c r="AF439" i="4"/>
  <c r="AF440" i="4"/>
  <c r="AF441" i="4"/>
  <c r="AF442" i="4"/>
  <c r="AF443" i="4"/>
  <c r="AF444" i="4"/>
  <c r="AF445" i="4"/>
  <c r="AF446" i="4"/>
  <c r="AF447" i="4"/>
  <c r="AF448" i="4"/>
  <c r="AF449" i="4"/>
  <c r="AF450" i="4"/>
  <c r="AF451" i="4"/>
  <c r="AF452" i="4"/>
  <c r="AF453" i="4"/>
  <c r="AF454" i="4"/>
  <c r="AF455" i="4"/>
  <c r="AF456" i="4"/>
  <c r="AF457" i="4"/>
  <c r="AF458" i="4"/>
  <c r="AF459" i="4"/>
  <c r="AF460" i="4"/>
  <c r="AF461" i="4"/>
  <c r="AF462" i="4"/>
  <c r="AF463" i="4"/>
  <c r="AF464" i="4"/>
  <c r="AF465" i="4"/>
  <c r="AF466" i="4"/>
  <c r="AF467" i="4"/>
  <c r="AF468" i="4"/>
  <c r="AF469" i="4"/>
  <c r="AF470" i="4"/>
  <c r="AF471" i="4"/>
  <c r="AF472" i="4"/>
  <c r="AF473" i="4"/>
  <c r="AF474" i="4"/>
  <c r="AF475" i="4"/>
  <c r="AF476" i="4"/>
  <c r="AF477" i="4"/>
  <c r="AF478" i="4"/>
  <c r="AF479" i="4"/>
  <c r="AF480" i="4"/>
  <c r="AF481" i="4"/>
  <c r="AF482" i="4"/>
  <c r="AF483" i="4"/>
  <c r="AF484" i="4"/>
  <c r="AF485" i="4"/>
  <c r="AF486" i="4"/>
  <c r="AF487" i="4"/>
  <c r="AF488" i="4"/>
  <c r="AF489" i="4"/>
  <c r="AF490" i="4"/>
  <c r="AF491" i="4"/>
  <c r="AF492" i="4"/>
  <c r="AF493" i="4"/>
  <c r="AF494" i="4"/>
  <c r="AF495" i="4"/>
  <c r="AF496" i="4"/>
  <c r="AF497" i="4"/>
  <c r="AF498" i="4"/>
  <c r="AF499" i="4"/>
  <c r="AF500" i="4"/>
  <c r="AF501" i="4"/>
  <c r="AF502" i="4"/>
  <c r="AF503" i="4"/>
  <c r="AF504" i="4"/>
  <c r="AF505" i="4"/>
  <c r="AF506" i="4"/>
  <c r="AF507" i="4"/>
  <c r="AF508" i="4"/>
  <c r="AF509" i="4"/>
  <c r="AF510" i="4"/>
  <c r="AF511" i="4"/>
  <c r="AF512" i="4"/>
  <c r="AF513" i="4"/>
  <c r="AF514" i="4"/>
  <c r="AF515" i="4"/>
  <c r="AF516" i="4"/>
  <c r="V2" i="4"/>
  <c r="V8" i="4"/>
  <c r="V9" i="4"/>
  <c r="AD15" i="4"/>
  <c r="AC16" i="4"/>
  <c r="AA16" i="4"/>
  <c r="V10" i="4"/>
  <c r="V16" i="4"/>
  <c r="W16" i="4"/>
  <c r="AD14" i="4"/>
  <c r="W15" i="4"/>
  <c r="X16" i="4"/>
  <c r="W14" i="4"/>
  <c r="Y16" i="4"/>
  <c r="Z16" i="4"/>
  <c r="AB16" i="4"/>
  <c r="AD16" i="4"/>
  <c r="AC17" i="4"/>
  <c r="AA17" i="4"/>
  <c r="V17" i="4"/>
  <c r="W17" i="4"/>
  <c r="X17" i="4"/>
  <c r="Y17" i="4"/>
  <c r="Z17" i="4"/>
  <c r="AB17" i="4"/>
  <c r="AD17" i="4"/>
  <c r="AC18" i="4"/>
  <c r="AA18" i="4"/>
  <c r="V18" i="4"/>
  <c r="W18" i="4"/>
  <c r="X18" i="4"/>
  <c r="Y18" i="4"/>
  <c r="Z18" i="4"/>
  <c r="AB18" i="4"/>
  <c r="AD18" i="4"/>
  <c r="AC19" i="4"/>
  <c r="AA19" i="4"/>
  <c r="V19" i="4"/>
  <c r="W19" i="4"/>
  <c r="X19" i="4"/>
  <c r="Y19" i="4"/>
  <c r="Z19" i="4"/>
  <c r="AB19" i="4"/>
  <c r="AD19" i="4"/>
  <c r="AC20" i="4"/>
  <c r="AA20" i="4"/>
  <c r="V20" i="4"/>
  <c r="W20" i="4"/>
  <c r="X20" i="4"/>
  <c r="Y20" i="4"/>
  <c r="Z20" i="4"/>
  <c r="AB20" i="4"/>
  <c r="AD20" i="4"/>
  <c r="AC21" i="4"/>
  <c r="AA21" i="4"/>
  <c r="V21" i="4"/>
  <c r="W21" i="4"/>
  <c r="X21" i="4"/>
  <c r="Y21" i="4"/>
  <c r="Z21" i="4"/>
  <c r="AB21" i="4"/>
  <c r="AD21" i="4"/>
  <c r="AC22" i="4"/>
  <c r="AA22" i="4"/>
  <c r="V22" i="4"/>
  <c r="W22" i="4"/>
  <c r="X22" i="4"/>
  <c r="Y22" i="4"/>
  <c r="Z22" i="4"/>
  <c r="AB22" i="4"/>
  <c r="AD22" i="4"/>
  <c r="AC23" i="4"/>
  <c r="AA23" i="4"/>
  <c r="V23" i="4"/>
  <c r="W23" i="4"/>
  <c r="X23" i="4"/>
  <c r="Y23" i="4"/>
  <c r="Z23" i="4"/>
  <c r="AB23" i="4"/>
  <c r="AD23" i="4"/>
  <c r="AC24" i="4"/>
  <c r="AA24" i="4"/>
  <c r="V24" i="4"/>
  <c r="W24" i="4"/>
  <c r="X24" i="4"/>
  <c r="Y24" i="4"/>
  <c r="Z24" i="4"/>
  <c r="AB24" i="4"/>
  <c r="AD24" i="4"/>
  <c r="AC25" i="4"/>
  <c r="AA25" i="4"/>
  <c r="V25" i="4"/>
  <c r="W25" i="4"/>
  <c r="X25" i="4"/>
  <c r="Y25" i="4"/>
  <c r="Z25" i="4"/>
  <c r="AB25" i="4"/>
  <c r="AD25" i="4"/>
  <c r="AC26" i="4"/>
  <c r="AA26" i="4"/>
  <c r="V26" i="4"/>
  <c r="W26" i="4"/>
  <c r="X26" i="4"/>
  <c r="Y26" i="4"/>
  <c r="Z26" i="4"/>
  <c r="AB26" i="4"/>
  <c r="AD26" i="4"/>
  <c r="AC27" i="4"/>
  <c r="AA27" i="4"/>
  <c r="V27" i="4"/>
  <c r="W27" i="4"/>
  <c r="X27" i="4"/>
  <c r="Y27" i="4"/>
  <c r="Z27" i="4"/>
  <c r="AB27" i="4"/>
  <c r="AD27" i="4"/>
  <c r="AC28" i="4"/>
  <c r="AA28" i="4"/>
  <c r="V28" i="4"/>
  <c r="W28" i="4"/>
  <c r="X28" i="4"/>
  <c r="Y28" i="4"/>
  <c r="Z28" i="4"/>
  <c r="AB28" i="4"/>
  <c r="AD28" i="4"/>
  <c r="AC29" i="4"/>
  <c r="AA29" i="4"/>
  <c r="V29" i="4"/>
  <c r="W29" i="4"/>
  <c r="X29" i="4"/>
  <c r="Y29" i="4"/>
  <c r="Z29" i="4"/>
  <c r="AB29" i="4"/>
  <c r="AD29" i="4"/>
  <c r="AC30" i="4"/>
  <c r="AA30" i="4"/>
  <c r="V30" i="4"/>
  <c r="W30" i="4"/>
  <c r="X30" i="4"/>
  <c r="Y30" i="4"/>
  <c r="Z30" i="4"/>
  <c r="AB30" i="4"/>
  <c r="AD30" i="4"/>
  <c r="AC31" i="4"/>
  <c r="AA31" i="4"/>
  <c r="V31" i="4"/>
  <c r="W31" i="4"/>
  <c r="X31" i="4"/>
  <c r="Y31" i="4"/>
  <c r="Z31" i="4"/>
  <c r="AB31" i="4"/>
  <c r="AD31" i="4"/>
  <c r="AC32" i="4"/>
  <c r="AA32" i="4"/>
  <c r="V32" i="4"/>
  <c r="W32" i="4"/>
  <c r="X32" i="4"/>
  <c r="Y32" i="4"/>
  <c r="Z32" i="4"/>
  <c r="AB32" i="4"/>
  <c r="AD32" i="4"/>
  <c r="AC33" i="4"/>
  <c r="AA33" i="4"/>
  <c r="V33" i="4"/>
  <c r="W33" i="4"/>
  <c r="X33" i="4"/>
  <c r="Y33" i="4"/>
  <c r="Z33" i="4"/>
  <c r="AB33" i="4"/>
  <c r="AD33" i="4"/>
  <c r="AC34" i="4"/>
  <c r="AA34" i="4"/>
  <c r="V34" i="4"/>
  <c r="W34" i="4"/>
  <c r="X34" i="4"/>
  <c r="Y34" i="4"/>
  <c r="Z34" i="4"/>
  <c r="AB34" i="4"/>
  <c r="AD34" i="4"/>
  <c r="AC35" i="4"/>
  <c r="AA35" i="4"/>
  <c r="V35" i="4"/>
  <c r="W35" i="4"/>
  <c r="X35" i="4"/>
  <c r="Y35" i="4"/>
  <c r="Z35" i="4"/>
  <c r="AB35" i="4"/>
  <c r="AD35" i="4"/>
  <c r="AC36" i="4"/>
  <c r="AA36" i="4"/>
  <c r="V36" i="4"/>
  <c r="W36" i="4"/>
  <c r="X36" i="4"/>
  <c r="Y36" i="4"/>
  <c r="Z36" i="4"/>
  <c r="AB36" i="4"/>
  <c r="AD36" i="4"/>
  <c r="AC37" i="4"/>
  <c r="AA37" i="4"/>
  <c r="V37" i="4"/>
  <c r="W37" i="4"/>
  <c r="X37" i="4"/>
  <c r="Y37" i="4"/>
  <c r="Z37" i="4"/>
  <c r="AB37" i="4"/>
  <c r="AD37" i="4"/>
  <c r="AC38" i="4"/>
  <c r="AA38" i="4"/>
  <c r="V38" i="4"/>
  <c r="W38" i="4"/>
  <c r="X38" i="4"/>
  <c r="Y38" i="4"/>
  <c r="Z38" i="4"/>
  <c r="AB38" i="4"/>
  <c r="AD38" i="4"/>
  <c r="AC39" i="4"/>
  <c r="AA39" i="4"/>
  <c r="V39" i="4"/>
  <c r="W39" i="4"/>
  <c r="X39" i="4"/>
  <c r="Y39" i="4"/>
  <c r="Z39" i="4"/>
  <c r="AB39" i="4"/>
  <c r="AD39" i="4"/>
  <c r="AC40" i="4"/>
  <c r="AA40" i="4"/>
  <c r="V40" i="4"/>
  <c r="W40" i="4"/>
  <c r="X40" i="4"/>
  <c r="Y40" i="4"/>
  <c r="Z40" i="4"/>
  <c r="AB40" i="4"/>
  <c r="AD40" i="4"/>
  <c r="AC41" i="4"/>
  <c r="AA41" i="4"/>
  <c r="V41" i="4"/>
  <c r="W41" i="4"/>
  <c r="X41" i="4"/>
  <c r="Y41" i="4"/>
  <c r="Z41" i="4"/>
  <c r="AB41" i="4"/>
  <c r="AD41" i="4"/>
  <c r="AC42" i="4"/>
  <c r="AA42" i="4"/>
  <c r="V42" i="4"/>
  <c r="W42" i="4"/>
  <c r="X42" i="4"/>
  <c r="Y42" i="4"/>
  <c r="Z42" i="4"/>
  <c r="AB42" i="4"/>
  <c r="AD42" i="4"/>
  <c r="AC43" i="4"/>
  <c r="AA43" i="4"/>
  <c r="V43" i="4"/>
  <c r="W43" i="4"/>
  <c r="X43" i="4"/>
  <c r="Y43" i="4"/>
  <c r="Z43" i="4"/>
  <c r="AB43" i="4"/>
  <c r="AD43" i="4"/>
  <c r="AC44" i="4"/>
  <c r="AA44" i="4"/>
  <c r="V44" i="4"/>
  <c r="W44" i="4"/>
  <c r="X44" i="4"/>
  <c r="Y44" i="4"/>
  <c r="Z44" i="4"/>
  <c r="AB44" i="4"/>
  <c r="AD44" i="4"/>
  <c r="AC45" i="4"/>
  <c r="AA45" i="4"/>
  <c r="V45" i="4"/>
  <c r="W45" i="4"/>
  <c r="X45" i="4"/>
  <c r="Y45" i="4"/>
  <c r="Z45" i="4"/>
  <c r="AB45" i="4"/>
  <c r="AD45" i="4"/>
  <c r="AC46" i="4"/>
  <c r="AA46" i="4"/>
  <c r="V46" i="4"/>
  <c r="W46" i="4"/>
  <c r="X46" i="4"/>
  <c r="Y46" i="4"/>
  <c r="Z46" i="4"/>
  <c r="AB46" i="4"/>
  <c r="AD46" i="4"/>
  <c r="AC47" i="4"/>
  <c r="AA47" i="4"/>
  <c r="V47" i="4"/>
  <c r="W47" i="4"/>
  <c r="X47" i="4"/>
  <c r="Y47" i="4"/>
  <c r="Z47" i="4"/>
  <c r="AB47" i="4"/>
  <c r="AD47" i="4"/>
  <c r="AC48" i="4"/>
  <c r="AA48" i="4"/>
  <c r="V48" i="4"/>
  <c r="W48" i="4"/>
  <c r="X48" i="4"/>
  <c r="Y48" i="4"/>
  <c r="Z48" i="4"/>
  <c r="AB48" i="4"/>
  <c r="AD48" i="4"/>
  <c r="AC49" i="4"/>
  <c r="AA49" i="4"/>
  <c r="V49" i="4"/>
  <c r="W49" i="4"/>
  <c r="X49" i="4"/>
  <c r="Y49" i="4"/>
  <c r="Z49" i="4"/>
  <c r="AB49" i="4"/>
  <c r="AD49" i="4"/>
  <c r="AC50" i="4"/>
  <c r="AA50" i="4"/>
  <c r="V50" i="4"/>
  <c r="W50" i="4"/>
  <c r="X50" i="4"/>
  <c r="Y50" i="4"/>
  <c r="Z50" i="4"/>
  <c r="AB50" i="4"/>
  <c r="AD50" i="4"/>
  <c r="AC51" i="4"/>
  <c r="AA51" i="4"/>
  <c r="V51" i="4"/>
  <c r="W51" i="4"/>
  <c r="X51" i="4"/>
  <c r="Y51" i="4"/>
  <c r="Z51" i="4"/>
  <c r="AB51" i="4"/>
  <c r="AD51" i="4"/>
  <c r="AC52" i="4"/>
  <c r="AA52" i="4"/>
  <c r="V52" i="4"/>
  <c r="W52" i="4"/>
  <c r="X52" i="4"/>
  <c r="Y52" i="4"/>
  <c r="Z52" i="4"/>
  <c r="AB52" i="4"/>
  <c r="AD52" i="4"/>
  <c r="AC53" i="4"/>
  <c r="AA53" i="4"/>
  <c r="V53" i="4"/>
  <c r="W53" i="4"/>
  <c r="X53" i="4"/>
  <c r="Y53" i="4"/>
  <c r="Z53" i="4"/>
  <c r="AB53" i="4"/>
  <c r="AD53" i="4"/>
  <c r="AC54" i="4"/>
  <c r="AA54" i="4"/>
  <c r="V54" i="4"/>
  <c r="W54" i="4"/>
  <c r="X54" i="4"/>
  <c r="Y54" i="4"/>
  <c r="Z54" i="4"/>
  <c r="AB54" i="4"/>
  <c r="AD54" i="4"/>
  <c r="AC55" i="4"/>
  <c r="AA55" i="4"/>
  <c r="V55" i="4"/>
  <c r="W55" i="4"/>
  <c r="X55" i="4"/>
  <c r="Y55" i="4"/>
  <c r="Z55" i="4"/>
  <c r="AB55" i="4"/>
  <c r="AD55" i="4"/>
  <c r="AC56" i="4"/>
  <c r="AA56" i="4"/>
  <c r="V56" i="4"/>
  <c r="W56" i="4"/>
  <c r="X56" i="4"/>
  <c r="Y56" i="4"/>
  <c r="Z56" i="4"/>
  <c r="AB56" i="4"/>
  <c r="AD56" i="4"/>
  <c r="AC57" i="4"/>
  <c r="AA57" i="4"/>
  <c r="V57" i="4"/>
  <c r="W57" i="4"/>
  <c r="X57" i="4"/>
  <c r="Y57" i="4"/>
  <c r="Z57" i="4"/>
  <c r="AB57" i="4"/>
  <c r="AD57" i="4"/>
  <c r="AC58" i="4"/>
  <c r="AA58" i="4"/>
  <c r="V58" i="4"/>
  <c r="W58" i="4"/>
  <c r="X58" i="4"/>
  <c r="Y58" i="4"/>
  <c r="Z58" i="4"/>
  <c r="AB58" i="4"/>
  <c r="AD58" i="4"/>
  <c r="AC59" i="4"/>
  <c r="AA59" i="4"/>
  <c r="V59" i="4"/>
  <c r="W59" i="4"/>
  <c r="X59" i="4"/>
  <c r="Y59" i="4"/>
  <c r="Z59" i="4"/>
  <c r="AB59" i="4"/>
  <c r="AD59" i="4"/>
  <c r="AC60" i="4"/>
  <c r="AA60" i="4"/>
  <c r="V60" i="4"/>
  <c r="W60" i="4"/>
  <c r="X60" i="4"/>
  <c r="Y60" i="4"/>
  <c r="Z60" i="4"/>
  <c r="AB60" i="4"/>
  <c r="AD60" i="4"/>
  <c r="AC61" i="4"/>
  <c r="AA61" i="4"/>
  <c r="V61" i="4"/>
  <c r="W61" i="4"/>
  <c r="X61" i="4"/>
  <c r="Y61" i="4"/>
  <c r="Z61" i="4"/>
  <c r="AB61" i="4"/>
  <c r="AD61" i="4"/>
  <c r="AC62" i="4"/>
  <c r="AA62" i="4"/>
  <c r="V62" i="4"/>
  <c r="W62" i="4"/>
  <c r="X62" i="4"/>
  <c r="Y62" i="4"/>
  <c r="Z62" i="4"/>
  <c r="AB62" i="4"/>
  <c r="AD62" i="4"/>
  <c r="AC63" i="4"/>
  <c r="AA63" i="4"/>
  <c r="V63" i="4"/>
  <c r="W63" i="4"/>
  <c r="X63" i="4"/>
  <c r="Y63" i="4"/>
  <c r="Z63" i="4"/>
  <c r="AB63" i="4"/>
  <c r="AD63" i="4"/>
  <c r="AC64" i="4"/>
  <c r="AA64" i="4"/>
  <c r="V64" i="4"/>
  <c r="W64" i="4"/>
  <c r="X64" i="4"/>
  <c r="Y64" i="4"/>
  <c r="Z64" i="4"/>
  <c r="AB64" i="4"/>
  <c r="AD64" i="4"/>
  <c r="AC65" i="4"/>
  <c r="AA65" i="4"/>
  <c r="V65" i="4"/>
  <c r="W65" i="4"/>
  <c r="X65" i="4"/>
  <c r="Y65" i="4"/>
  <c r="Z65" i="4"/>
  <c r="AB65" i="4"/>
  <c r="AD65" i="4"/>
  <c r="AC66" i="4"/>
  <c r="AA66" i="4"/>
  <c r="V66" i="4"/>
  <c r="W66" i="4"/>
  <c r="X66" i="4"/>
  <c r="Y66" i="4"/>
  <c r="Z66" i="4"/>
  <c r="AB66" i="4"/>
  <c r="AD66" i="4"/>
  <c r="AC67" i="4"/>
  <c r="AA67" i="4"/>
  <c r="V67" i="4"/>
  <c r="W67" i="4"/>
  <c r="X67" i="4"/>
  <c r="Y67" i="4"/>
  <c r="Z67" i="4"/>
  <c r="AB67" i="4"/>
  <c r="AD67" i="4"/>
  <c r="AC68" i="4"/>
  <c r="AA68" i="4"/>
  <c r="V68" i="4"/>
  <c r="W68" i="4"/>
  <c r="X68" i="4"/>
  <c r="Y68" i="4"/>
  <c r="Z68" i="4"/>
  <c r="AB68" i="4"/>
  <c r="AD68" i="4"/>
  <c r="AC69" i="4"/>
  <c r="AA69" i="4"/>
  <c r="V69" i="4"/>
  <c r="W69" i="4"/>
  <c r="X69" i="4"/>
  <c r="Y69" i="4"/>
  <c r="Z69" i="4"/>
  <c r="AB69" i="4"/>
  <c r="AD69" i="4"/>
  <c r="AC70" i="4"/>
  <c r="AA70" i="4"/>
  <c r="V70" i="4"/>
  <c r="W70" i="4"/>
  <c r="X70" i="4"/>
  <c r="Y70" i="4"/>
  <c r="Z70" i="4"/>
  <c r="AB70" i="4"/>
  <c r="AD70" i="4"/>
  <c r="AC71" i="4"/>
  <c r="AA71" i="4"/>
  <c r="V71" i="4"/>
  <c r="W71" i="4"/>
  <c r="X71" i="4"/>
  <c r="Y71" i="4"/>
  <c r="Z71" i="4"/>
  <c r="AB71" i="4"/>
  <c r="AD71" i="4"/>
  <c r="AC72" i="4"/>
  <c r="AA72" i="4"/>
  <c r="V72" i="4"/>
  <c r="W72" i="4"/>
  <c r="X72" i="4"/>
  <c r="Y72" i="4"/>
  <c r="Z72" i="4"/>
  <c r="AB72" i="4"/>
  <c r="AD72" i="4"/>
  <c r="AC73" i="4"/>
  <c r="AA73" i="4"/>
  <c r="V73" i="4"/>
  <c r="W73" i="4"/>
  <c r="X73" i="4"/>
  <c r="Y73" i="4"/>
  <c r="Z73" i="4"/>
  <c r="AB73" i="4"/>
  <c r="AD73" i="4"/>
  <c r="AC74" i="4"/>
  <c r="AA74" i="4"/>
  <c r="V74" i="4"/>
  <c r="W74" i="4"/>
  <c r="X74" i="4"/>
  <c r="Y74" i="4"/>
  <c r="Z74" i="4"/>
  <c r="AB74" i="4"/>
  <c r="AD74" i="4"/>
  <c r="AC75" i="4"/>
  <c r="AA75" i="4"/>
  <c r="V75" i="4"/>
  <c r="W75" i="4"/>
  <c r="X75" i="4"/>
  <c r="Y75" i="4"/>
  <c r="Z75" i="4"/>
  <c r="AB75" i="4"/>
  <c r="AD75" i="4"/>
  <c r="AC76" i="4"/>
  <c r="AA76" i="4"/>
  <c r="V76" i="4"/>
  <c r="W76" i="4"/>
  <c r="X76" i="4"/>
  <c r="Y76" i="4"/>
  <c r="Z76" i="4"/>
  <c r="AB76" i="4"/>
  <c r="AD76" i="4"/>
  <c r="AC77" i="4"/>
  <c r="AA77" i="4"/>
  <c r="V77" i="4"/>
  <c r="W77" i="4"/>
  <c r="X77" i="4"/>
  <c r="Y77" i="4"/>
  <c r="Z77" i="4"/>
  <c r="AB77" i="4"/>
  <c r="AD77" i="4"/>
  <c r="AC78" i="4"/>
  <c r="AA78" i="4"/>
  <c r="V78" i="4"/>
  <c r="W78" i="4"/>
  <c r="X78" i="4"/>
  <c r="Y78" i="4"/>
  <c r="Z78" i="4"/>
  <c r="AB78" i="4"/>
  <c r="AD78" i="4"/>
  <c r="AC79" i="4"/>
  <c r="AA79" i="4"/>
  <c r="V79" i="4"/>
  <c r="W79" i="4"/>
  <c r="X79" i="4"/>
  <c r="Y79" i="4"/>
  <c r="Z79" i="4"/>
  <c r="AB79" i="4"/>
  <c r="AD79" i="4"/>
  <c r="AC80" i="4"/>
  <c r="AA80" i="4"/>
  <c r="V80" i="4"/>
  <c r="W80" i="4"/>
  <c r="X80" i="4"/>
  <c r="Y80" i="4"/>
  <c r="Z80" i="4"/>
  <c r="AB80" i="4"/>
  <c r="AD80" i="4"/>
  <c r="AC81" i="4"/>
  <c r="AA81" i="4"/>
  <c r="V81" i="4"/>
  <c r="W81" i="4"/>
  <c r="X81" i="4"/>
  <c r="Y81" i="4"/>
  <c r="Z81" i="4"/>
  <c r="AB81" i="4"/>
  <c r="AD81" i="4"/>
  <c r="AC82" i="4"/>
  <c r="AA82" i="4"/>
  <c r="V82" i="4"/>
  <c r="W82" i="4"/>
  <c r="X82" i="4"/>
  <c r="Y82" i="4"/>
  <c r="Z82" i="4"/>
  <c r="AB82" i="4"/>
  <c r="AD82" i="4"/>
  <c r="AC83" i="4"/>
  <c r="AA83" i="4"/>
  <c r="V83" i="4"/>
  <c r="W83" i="4"/>
  <c r="X83" i="4"/>
  <c r="Y83" i="4"/>
  <c r="Z83" i="4"/>
  <c r="AB83" i="4"/>
  <c r="AD83" i="4"/>
  <c r="AC84" i="4"/>
  <c r="AA84" i="4"/>
  <c r="V84" i="4"/>
  <c r="W84" i="4"/>
  <c r="X84" i="4"/>
  <c r="Y84" i="4"/>
  <c r="Z84" i="4"/>
  <c r="AB84" i="4"/>
  <c r="AD84" i="4"/>
  <c r="AC85" i="4"/>
  <c r="AA85" i="4"/>
  <c r="V85" i="4"/>
  <c r="W85" i="4"/>
  <c r="X85" i="4"/>
  <c r="Y85" i="4"/>
  <c r="Z85" i="4"/>
  <c r="AB85" i="4"/>
  <c r="AD85" i="4"/>
  <c r="AC86" i="4"/>
  <c r="AA86" i="4"/>
  <c r="V86" i="4"/>
  <c r="W86" i="4"/>
  <c r="X86" i="4"/>
  <c r="Y86" i="4"/>
  <c r="Z86" i="4"/>
  <c r="AB86" i="4"/>
  <c r="AD86" i="4"/>
  <c r="AC87" i="4"/>
  <c r="AA87" i="4"/>
  <c r="V87" i="4"/>
  <c r="W87" i="4"/>
  <c r="X87" i="4"/>
  <c r="Y87" i="4"/>
  <c r="Z87" i="4"/>
  <c r="AB87" i="4"/>
  <c r="AD87" i="4"/>
  <c r="AC88" i="4"/>
  <c r="AA88" i="4"/>
  <c r="V88" i="4"/>
  <c r="W88" i="4"/>
  <c r="X88" i="4"/>
  <c r="Y88" i="4"/>
  <c r="Z88" i="4"/>
  <c r="AB88" i="4"/>
  <c r="AD88" i="4"/>
  <c r="AC89" i="4"/>
  <c r="AA89" i="4"/>
  <c r="V89" i="4"/>
  <c r="W89" i="4"/>
  <c r="X89" i="4"/>
  <c r="Y89" i="4"/>
  <c r="Z89" i="4"/>
  <c r="AB89" i="4"/>
  <c r="AD89" i="4"/>
  <c r="AC90" i="4"/>
  <c r="AA90" i="4"/>
  <c r="V90" i="4"/>
  <c r="W90" i="4"/>
  <c r="X90" i="4"/>
  <c r="Y90" i="4"/>
  <c r="Z90" i="4"/>
  <c r="AB90" i="4"/>
  <c r="AD90" i="4"/>
  <c r="AC91" i="4"/>
  <c r="AA91" i="4"/>
  <c r="V91" i="4"/>
  <c r="W91" i="4"/>
  <c r="X91" i="4"/>
  <c r="Y91" i="4"/>
  <c r="Z91" i="4"/>
  <c r="AB91" i="4"/>
  <c r="AD91" i="4"/>
  <c r="AC92" i="4"/>
  <c r="AA92" i="4"/>
  <c r="V92" i="4"/>
  <c r="W92" i="4"/>
  <c r="X92" i="4"/>
  <c r="Y92" i="4"/>
  <c r="Z92" i="4"/>
  <c r="AB92" i="4"/>
  <c r="AD92" i="4"/>
  <c r="AC93" i="4"/>
  <c r="AA93" i="4"/>
  <c r="V93" i="4"/>
  <c r="W93" i="4"/>
  <c r="X93" i="4"/>
  <c r="Y93" i="4"/>
  <c r="Z93" i="4"/>
  <c r="AB93" i="4"/>
  <c r="AD93" i="4"/>
  <c r="AC94" i="4"/>
  <c r="AA94" i="4"/>
  <c r="V94" i="4"/>
  <c r="W94" i="4"/>
  <c r="X94" i="4"/>
  <c r="Y94" i="4"/>
  <c r="Z94" i="4"/>
  <c r="AB94" i="4"/>
  <c r="AD94" i="4"/>
  <c r="AC95" i="4"/>
  <c r="AA95" i="4"/>
  <c r="V95" i="4"/>
  <c r="W95" i="4"/>
  <c r="X95" i="4"/>
  <c r="Y95" i="4"/>
  <c r="Z95" i="4"/>
  <c r="AB95" i="4"/>
  <c r="AD95" i="4"/>
  <c r="AC96" i="4"/>
  <c r="AA96" i="4"/>
  <c r="V96" i="4"/>
  <c r="W96" i="4"/>
  <c r="X96" i="4"/>
  <c r="Y96" i="4"/>
  <c r="Z96" i="4"/>
  <c r="AB96" i="4"/>
  <c r="AD96" i="4"/>
  <c r="AC97" i="4"/>
  <c r="AA97" i="4"/>
  <c r="V97" i="4"/>
  <c r="W97" i="4"/>
  <c r="X97" i="4"/>
  <c r="Y97" i="4"/>
  <c r="Z97" i="4"/>
  <c r="AB97" i="4"/>
  <c r="AD97" i="4"/>
  <c r="AC98" i="4"/>
  <c r="AA98" i="4"/>
  <c r="V98" i="4"/>
  <c r="W98" i="4"/>
  <c r="X98" i="4"/>
  <c r="Y98" i="4"/>
  <c r="Z98" i="4"/>
  <c r="AB98" i="4"/>
  <c r="AD98" i="4"/>
  <c r="AC99" i="4"/>
  <c r="AA99" i="4"/>
  <c r="V99" i="4"/>
  <c r="W99" i="4"/>
  <c r="X99" i="4"/>
  <c r="Y99" i="4"/>
  <c r="Z99" i="4"/>
  <c r="AB99" i="4"/>
  <c r="AD99" i="4"/>
  <c r="AC100" i="4"/>
  <c r="AA100" i="4"/>
  <c r="V100" i="4"/>
  <c r="W100" i="4"/>
  <c r="X100" i="4"/>
  <c r="Y100" i="4"/>
  <c r="Z100" i="4"/>
  <c r="AB100" i="4"/>
  <c r="AD100" i="4"/>
  <c r="AC101" i="4"/>
  <c r="AA101" i="4"/>
  <c r="V101" i="4"/>
  <c r="W101" i="4"/>
  <c r="X101" i="4"/>
  <c r="Y101" i="4"/>
  <c r="Z101" i="4"/>
  <c r="AB101" i="4"/>
  <c r="AD101" i="4"/>
  <c r="AC102" i="4"/>
  <c r="AA102" i="4"/>
  <c r="V102" i="4"/>
  <c r="W102" i="4"/>
  <c r="X102" i="4"/>
  <c r="Y102" i="4"/>
  <c r="Z102" i="4"/>
  <c r="AB102" i="4"/>
  <c r="AD102" i="4"/>
  <c r="AC103" i="4"/>
  <c r="AA103" i="4"/>
  <c r="V103" i="4"/>
  <c r="W103" i="4"/>
  <c r="X103" i="4"/>
  <c r="Y103" i="4"/>
  <c r="Z103" i="4"/>
  <c r="AB103" i="4"/>
  <c r="AD103" i="4"/>
  <c r="AC104" i="4"/>
  <c r="AA104" i="4"/>
  <c r="V104" i="4"/>
  <c r="W104" i="4"/>
  <c r="X104" i="4"/>
  <c r="Y104" i="4"/>
  <c r="Z104" i="4"/>
  <c r="AB104" i="4"/>
  <c r="AD104" i="4"/>
  <c r="AC105" i="4"/>
  <c r="AA105" i="4"/>
  <c r="V105" i="4"/>
  <c r="W105" i="4"/>
  <c r="X105" i="4"/>
  <c r="Y105" i="4"/>
  <c r="Z105" i="4"/>
  <c r="AB105" i="4"/>
  <c r="AD105" i="4"/>
  <c r="AC106" i="4"/>
  <c r="AA106" i="4"/>
  <c r="V106" i="4"/>
  <c r="W106" i="4"/>
  <c r="X106" i="4"/>
  <c r="Y106" i="4"/>
  <c r="Z106" i="4"/>
  <c r="AB106" i="4"/>
  <c r="AD106" i="4"/>
  <c r="AC107" i="4"/>
  <c r="AA107" i="4"/>
  <c r="V107" i="4"/>
  <c r="W107" i="4"/>
  <c r="X107" i="4"/>
  <c r="Y107" i="4"/>
  <c r="Z107" i="4"/>
  <c r="AB107" i="4"/>
  <c r="AD107" i="4"/>
  <c r="AC108" i="4"/>
  <c r="AA108" i="4"/>
  <c r="V108" i="4"/>
  <c r="W108" i="4"/>
  <c r="X108" i="4"/>
  <c r="Y108" i="4"/>
  <c r="Z108" i="4"/>
  <c r="AB108" i="4"/>
  <c r="AD108" i="4"/>
  <c r="AC109" i="4"/>
  <c r="AA109" i="4"/>
  <c r="V109" i="4"/>
  <c r="W109" i="4"/>
  <c r="X109" i="4"/>
  <c r="Y109" i="4"/>
  <c r="Z109" i="4"/>
  <c r="AB109" i="4"/>
  <c r="AD109" i="4"/>
  <c r="AC110" i="4"/>
  <c r="AA110" i="4"/>
  <c r="V110" i="4"/>
  <c r="W110" i="4"/>
  <c r="X110" i="4"/>
  <c r="Y110" i="4"/>
  <c r="Z110" i="4"/>
  <c r="AB110" i="4"/>
  <c r="AD110" i="4"/>
  <c r="AC111" i="4"/>
  <c r="AA111" i="4"/>
  <c r="V111" i="4"/>
  <c r="W111" i="4"/>
  <c r="X111" i="4"/>
  <c r="Y111" i="4"/>
  <c r="Z111" i="4"/>
  <c r="AB111" i="4"/>
  <c r="AD111" i="4"/>
  <c r="AC112" i="4"/>
  <c r="AA112" i="4"/>
  <c r="V112" i="4"/>
  <c r="W112" i="4"/>
  <c r="X112" i="4"/>
  <c r="Y112" i="4"/>
  <c r="Z112" i="4"/>
  <c r="AB112" i="4"/>
  <c r="AD112" i="4"/>
  <c r="AC113" i="4"/>
  <c r="AA113" i="4"/>
  <c r="V113" i="4"/>
  <c r="W113" i="4"/>
  <c r="X113" i="4"/>
  <c r="Y113" i="4"/>
  <c r="Z113" i="4"/>
  <c r="AB113" i="4"/>
  <c r="AD113" i="4"/>
  <c r="AC114" i="4"/>
  <c r="AA114" i="4"/>
  <c r="V114" i="4"/>
  <c r="W114" i="4"/>
  <c r="X114" i="4"/>
  <c r="Y114" i="4"/>
  <c r="Z114" i="4"/>
  <c r="AB114" i="4"/>
  <c r="AD114" i="4"/>
  <c r="AC115" i="4"/>
  <c r="AA115" i="4"/>
  <c r="V115" i="4"/>
  <c r="W115" i="4"/>
  <c r="X115" i="4"/>
  <c r="Y115" i="4"/>
  <c r="Z115" i="4"/>
  <c r="AB115" i="4"/>
  <c r="AD115" i="4"/>
  <c r="AC116" i="4"/>
  <c r="AA116" i="4"/>
  <c r="V116" i="4"/>
  <c r="W116" i="4"/>
  <c r="X116" i="4"/>
  <c r="Y116" i="4"/>
  <c r="Z116" i="4"/>
  <c r="AB116" i="4"/>
  <c r="AD116" i="4"/>
  <c r="AC117" i="4"/>
  <c r="AA117" i="4"/>
  <c r="V117" i="4"/>
  <c r="W117" i="4"/>
  <c r="X117" i="4"/>
  <c r="Y117" i="4"/>
  <c r="Z117" i="4"/>
  <c r="AB117" i="4"/>
  <c r="AD117" i="4"/>
  <c r="AC118" i="4"/>
  <c r="AA118" i="4"/>
  <c r="V118" i="4"/>
  <c r="W118" i="4"/>
  <c r="X118" i="4"/>
  <c r="Y118" i="4"/>
  <c r="Z118" i="4"/>
  <c r="AB118" i="4"/>
  <c r="AD118" i="4"/>
  <c r="AC119" i="4"/>
  <c r="AA119" i="4"/>
  <c r="V119" i="4"/>
  <c r="W119" i="4"/>
  <c r="X119" i="4"/>
  <c r="Y119" i="4"/>
  <c r="Z119" i="4"/>
  <c r="AB119" i="4"/>
  <c r="AD119" i="4"/>
  <c r="AC120" i="4"/>
  <c r="AA120" i="4"/>
  <c r="V120" i="4"/>
  <c r="W120" i="4"/>
  <c r="X120" i="4"/>
  <c r="Y120" i="4"/>
  <c r="Z120" i="4"/>
  <c r="AB120" i="4"/>
  <c r="AD120" i="4"/>
  <c r="AC121" i="4"/>
  <c r="AA121" i="4"/>
  <c r="V121" i="4"/>
  <c r="W121" i="4"/>
  <c r="X121" i="4"/>
  <c r="Y121" i="4"/>
  <c r="Z121" i="4"/>
  <c r="AB121" i="4"/>
  <c r="AD121" i="4"/>
  <c r="AC122" i="4"/>
  <c r="AA122" i="4"/>
  <c r="V122" i="4"/>
  <c r="W122" i="4"/>
  <c r="X122" i="4"/>
  <c r="Y122" i="4"/>
  <c r="Z122" i="4"/>
  <c r="AB122" i="4"/>
  <c r="AD122" i="4"/>
  <c r="AC123" i="4"/>
  <c r="AA123" i="4"/>
  <c r="V123" i="4"/>
  <c r="W123" i="4"/>
  <c r="X123" i="4"/>
  <c r="Y123" i="4"/>
  <c r="Z123" i="4"/>
  <c r="AB123" i="4"/>
  <c r="AD123" i="4"/>
  <c r="AC124" i="4"/>
  <c r="AA124" i="4"/>
  <c r="V124" i="4"/>
  <c r="W124" i="4"/>
  <c r="X124" i="4"/>
  <c r="Y124" i="4"/>
  <c r="Z124" i="4"/>
  <c r="AB124" i="4"/>
  <c r="AD124" i="4"/>
  <c r="AC125" i="4"/>
  <c r="AA125" i="4"/>
  <c r="V125" i="4"/>
  <c r="W125" i="4"/>
  <c r="X125" i="4"/>
  <c r="Y125" i="4"/>
  <c r="Z125" i="4"/>
  <c r="AB125" i="4"/>
  <c r="AD125" i="4"/>
  <c r="AC126" i="4"/>
  <c r="AA126" i="4"/>
  <c r="V126" i="4"/>
  <c r="W126" i="4"/>
  <c r="X126" i="4"/>
  <c r="Y126" i="4"/>
  <c r="Z126" i="4"/>
  <c r="AB126" i="4"/>
  <c r="AD126" i="4"/>
  <c r="AC127" i="4"/>
  <c r="AA127" i="4"/>
  <c r="V127" i="4"/>
  <c r="W127" i="4"/>
  <c r="X127" i="4"/>
  <c r="Y127" i="4"/>
  <c r="Z127" i="4"/>
  <c r="AB127" i="4"/>
  <c r="AD127" i="4"/>
  <c r="AC128" i="4"/>
  <c r="AA128" i="4"/>
  <c r="V128" i="4"/>
  <c r="W128" i="4"/>
  <c r="X128" i="4"/>
  <c r="Y128" i="4"/>
  <c r="Z128" i="4"/>
  <c r="AB128" i="4"/>
  <c r="AD128" i="4"/>
  <c r="AC129" i="4"/>
  <c r="AA129" i="4"/>
  <c r="V129" i="4"/>
  <c r="W129" i="4"/>
  <c r="X129" i="4"/>
  <c r="Y129" i="4"/>
  <c r="Z129" i="4"/>
  <c r="AB129" i="4"/>
  <c r="AD129" i="4"/>
  <c r="AC130" i="4"/>
  <c r="AA130" i="4"/>
  <c r="V130" i="4"/>
  <c r="W130" i="4"/>
  <c r="X130" i="4"/>
  <c r="Y130" i="4"/>
  <c r="Z130" i="4"/>
  <c r="AB130" i="4"/>
  <c r="AD130" i="4"/>
  <c r="AC131" i="4"/>
  <c r="AA131" i="4"/>
  <c r="V131" i="4"/>
  <c r="W131" i="4"/>
  <c r="X131" i="4"/>
  <c r="Y131" i="4"/>
  <c r="Z131" i="4"/>
  <c r="AB131" i="4"/>
  <c r="AD131" i="4"/>
  <c r="AC132" i="4"/>
  <c r="AA132" i="4"/>
  <c r="V132" i="4"/>
  <c r="W132" i="4"/>
  <c r="X132" i="4"/>
  <c r="Y132" i="4"/>
  <c r="Z132" i="4"/>
  <c r="AB132" i="4"/>
  <c r="AD132" i="4"/>
  <c r="AC133" i="4"/>
  <c r="AA133" i="4"/>
  <c r="V133" i="4"/>
  <c r="W133" i="4"/>
  <c r="X133" i="4"/>
  <c r="Y133" i="4"/>
  <c r="Z133" i="4"/>
  <c r="AB133" i="4"/>
  <c r="AD133" i="4"/>
  <c r="AC134" i="4"/>
  <c r="AA134" i="4"/>
  <c r="V134" i="4"/>
  <c r="W134" i="4"/>
  <c r="X134" i="4"/>
  <c r="Y134" i="4"/>
  <c r="Z134" i="4"/>
  <c r="AB134" i="4"/>
  <c r="AD134" i="4"/>
  <c r="AC135" i="4"/>
  <c r="AA135" i="4"/>
  <c r="V135" i="4"/>
  <c r="W135" i="4"/>
  <c r="X135" i="4"/>
  <c r="Y135" i="4"/>
  <c r="Z135" i="4"/>
  <c r="AB135" i="4"/>
  <c r="AD135" i="4"/>
  <c r="AC136" i="4"/>
  <c r="AA136" i="4"/>
  <c r="V136" i="4"/>
  <c r="W136" i="4"/>
  <c r="X136" i="4"/>
  <c r="Y136" i="4"/>
  <c r="Z136" i="4"/>
  <c r="AB136" i="4"/>
  <c r="AD136" i="4"/>
  <c r="AC137" i="4"/>
  <c r="AA137" i="4"/>
  <c r="V137" i="4"/>
  <c r="W137" i="4"/>
  <c r="X137" i="4"/>
  <c r="Y137" i="4"/>
  <c r="Z137" i="4"/>
  <c r="AB137" i="4"/>
  <c r="AD137" i="4"/>
  <c r="AC138" i="4"/>
  <c r="AA138" i="4"/>
  <c r="V138" i="4"/>
  <c r="W138" i="4"/>
  <c r="X138" i="4"/>
  <c r="Y138" i="4"/>
  <c r="Z138" i="4"/>
  <c r="AB138" i="4"/>
  <c r="AD138" i="4"/>
  <c r="AC139" i="4"/>
  <c r="AA139" i="4"/>
  <c r="V139" i="4"/>
  <c r="W139" i="4"/>
  <c r="X139" i="4"/>
  <c r="Y139" i="4"/>
  <c r="Z139" i="4"/>
  <c r="AB139" i="4"/>
  <c r="AD139" i="4"/>
  <c r="AC140" i="4"/>
  <c r="AA140" i="4"/>
  <c r="V140" i="4"/>
  <c r="W140" i="4"/>
  <c r="X140" i="4"/>
  <c r="Y140" i="4"/>
  <c r="Z140" i="4"/>
  <c r="AB140" i="4"/>
  <c r="AD140" i="4"/>
  <c r="AC141" i="4"/>
  <c r="AA141" i="4"/>
  <c r="V141" i="4"/>
  <c r="W141" i="4"/>
  <c r="X141" i="4"/>
  <c r="Y141" i="4"/>
  <c r="Z141" i="4"/>
  <c r="AB141" i="4"/>
  <c r="AD141" i="4"/>
  <c r="AC142" i="4"/>
  <c r="AA142" i="4"/>
  <c r="V142" i="4"/>
  <c r="W142" i="4"/>
  <c r="X142" i="4"/>
  <c r="Y142" i="4"/>
  <c r="Z142" i="4"/>
  <c r="AB142" i="4"/>
  <c r="AD142" i="4"/>
  <c r="AC143" i="4"/>
  <c r="AA143" i="4"/>
  <c r="V143" i="4"/>
  <c r="W143" i="4"/>
  <c r="X143" i="4"/>
  <c r="Y143" i="4"/>
  <c r="Z143" i="4"/>
  <c r="AB143" i="4"/>
  <c r="AD143" i="4"/>
  <c r="AC144" i="4"/>
  <c r="AA144" i="4"/>
  <c r="V144" i="4"/>
  <c r="W144" i="4"/>
  <c r="X144" i="4"/>
  <c r="Y144" i="4"/>
  <c r="Z144" i="4"/>
  <c r="AB144" i="4"/>
  <c r="AD144" i="4"/>
  <c r="AC145" i="4"/>
  <c r="AA145" i="4"/>
  <c r="V145" i="4"/>
  <c r="W145" i="4"/>
  <c r="X145" i="4"/>
  <c r="Y145" i="4"/>
  <c r="Z145" i="4"/>
  <c r="AB145" i="4"/>
  <c r="AD145" i="4"/>
  <c r="AC146" i="4"/>
  <c r="AA146" i="4"/>
  <c r="V146" i="4"/>
  <c r="W146" i="4"/>
  <c r="X146" i="4"/>
  <c r="Y146" i="4"/>
  <c r="Z146" i="4"/>
  <c r="AB146" i="4"/>
  <c r="AD146" i="4"/>
  <c r="AC147" i="4"/>
  <c r="AA147" i="4"/>
  <c r="V147" i="4"/>
  <c r="W147" i="4"/>
  <c r="X147" i="4"/>
  <c r="Y147" i="4"/>
  <c r="Z147" i="4"/>
  <c r="AB147" i="4"/>
  <c r="AD147" i="4"/>
  <c r="AC148" i="4"/>
  <c r="AA148" i="4"/>
  <c r="V148" i="4"/>
  <c r="W148" i="4"/>
  <c r="X148" i="4"/>
  <c r="Y148" i="4"/>
  <c r="Z148" i="4"/>
  <c r="AB148" i="4"/>
  <c r="AD148" i="4"/>
  <c r="AC149" i="4"/>
  <c r="AA149" i="4"/>
  <c r="V149" i="4"/>
  <c r="W149" i="4"/>
  <c r="X149" i="4"/>
  <c r="Y149" i="4"/>
  <c r="Z149" i="4"/>
  <c r="AB149" i="4"/>
  <c r="AD149" i="4"/>
  <c r="AC150" i="4"/>
  <c r="AA150" i="4"/>
  <c r="V150" i="4"/>
  <c r="W150" i="4"/>
  <c r="X150" i="4"/>
  <c r="Y150" i="4"/>
  <c r="Z150" i="4"/>
  <c r="AB150" i="4"/>
  <c r="AD150" i="4"/>
  <c r="AC151" i="4"/>
  <c r="AA151" i="4"/>
  <c r="V151" i="4"/>
  <c r="W151" i="4"/>
  <c r="X151" i="4"/>
  <c r="Y151" i="4"/>
  <c r="Z151" i="4"/>
  <c r="AB151" i="4"/>
  <c r="AD151" i="4"/>
  <c r="AC152" i="4"/>
  <c r="AA152" i="4"/>
  <c r="V152" i="4"/>
  <c r="W152" i="4"/>
  <c r="X152" i="4"/>
  <c r="Y152" i="4"/>
  <c r="Z152" i="4"/>
  <c r="AB152" i="4"/>
  <c r="AD152" i="4"/>
  <c r="AC153" i="4"/>
  <c r="AA153" i="4"/>
  <c r="V153" i="4"/>
  <c r="W153" i="4"/>
  <c r="X153" i="4"/>
  <c r="Y153" i="4"/>
  <c r="Z153" i="4"/>
  <c r="AB153" i="4"/>
  <c r="AD153" i="4"/>
  <c r="AC154" i="4"/>
  <c r="AA154" i="4"/>
  <c r="V154" i="4"/>
  <c r="W154" i="4"/>
  <c r="X154" i="4"/>
  <c r="Y154" i="4"/>
  <c r="Z154" i="4"/>
  <c r="AB154" i="4"/>
  <c r="AD154" i="4"/>
  <c r="AC155" i="4"/>
  <c r="AA155" i="4"/>
  <c r="V155" i="4"/>
  <c r="W155" i="4"/>
  <c r="X155" i="4"/>
  <c r="Y155" i="4"/>
  <c r="Z155" i="4"/>
  <c r="AB155" i="4"/>
  <c r="AD155" i="4"/>
  <c r="AC156" i="4"/>
  <c r="AA156" i="4"/>
  <c r="V156" i="4"/>
  <c r="W156" i="4"/>
  <c r="X156" i="4"/>
  <c r="Y156" i="4"/>
  <c r="Z156" i="4"/>
  <c r="AB156" i="4"/>
  <c r="AD156" i="4"/>
  <c r="AC157" i="4"/>
  <c r="AA157" i="4"/>
  <c r="V157" i="4"/>
  <c r="W157" i="4"/>
  <c r="X157" i="4"/>
  <c r="Y157" i="4"/>
  <c r="Z157" i="4"/>
  <c r="AB157" i="4"/>
  <c r="AD157" i="4"/>
  <c r="AC158" i="4"/>
  <c r="AA158" i="4"/>
  <c r="V158" i="4"/>
  <c r="W158" i="4"/>
  <c r="X158" i="4"/>
  <c r="Y158" i="4"/>
  <c r="Z158" i="4"/>
  <c r="AB158" i="4"/>
  <c r="AD158" i="4"/>
  <c r="AC159" i="4"/>
  <c r="AA159" i="4"/>
  <c r="V159" i="4"/>
  <c r="W159" i="4"/>
  <c r="X159" i="4"/>
  <c r="Y159" i="4"/>
  <c r="Z159" i="4"/>
  <c r="AB159" i="4"/>
  <c r="AD159" i="4"/>
  <c r="AC160" i="4"/>
  <c r="AA160" i="4"/>
  <c r="V160" i="4"/>
  <c r="W160" i="4"/>
  <c r="X160" i="4"/>
  <c r="Y160" i="4"/>
  <c r="Z160" i="4"/>
  <c r="AB160" i="4"/>
  <c r="AD160" i="4"/>
  <c r="AC161" i="4"/>
  <c r="AA161" i="4"/>
  <c r="V161" i="4"/>
  <c r="W161" i="4"/>
  <c r="X161" i="4"/>
  <c r="Y161" i="4"/>
  <c r="Z161" i="4"/>
  <c r="AB161" i="4"/>
  <c r="AD161" i="4"/>
  <c r="AC162" i="4"/>
  <c r="AA162" i="4"/>
  <c r="V162" i="4"/>
  <c r="W162" i="4"/>
  <c r="X162" i="4"/>
  <c r="Y162" i="4"/>
  <c r="Z162" i="4"/>
  <c r="AB162" i="4"/>
  <c r="AD162" i="4"/>
  <c r="AC163" i="4"/>
  <c r="AA163" i="4"/>
  <c r="V163" i="4"/>
  <c r="W163" i="4"/>
  <c r="X163" i="4"/>
  <c r="Y163" i="4"/>
  <c r="Z163" i="4"/>
  <c r="AB163" i="4"/>
  <c r="AD163" i="4"/>
  <c r="AC164" i="4"/>
  <c r="AA164" i="4"/>
  <c r="V164" i="4"/>
  <c r="W164" i="4"/>
  <c r="X164" i="4"/>
  <c r="Y164" i="4"/>
  <c r="Z164" i="4"/>
  <c r="AB164" i="4"/>
  <c r="AD164" i="4"/>
  <c r="AC165" i="4"/>
  <c r="AA165" i="4"/>
  <c r="V165" i="4"/>
  <c r="W165" i="4"/>
  <c r="X165" i="4"/>
  <c r="Y165" i="4"/>
  <c r="Z165" i="4"/>
  <c r="AB165" i="4"/>
  <c r="AD165" i="4"/>
  <c r="AC166" i="4"/>
  <c r="AA166" i="4"/>
  <c r="V166" i="4"/>
  <c r="W166" i="4"/>
  <c r="X166" i="4"/>
  <c r="Y166" i="4"/>
  <c r="Z166" i="4"/>
  <c r="AB166" i="4"/>
  <c r="AD166" i="4"/>
  <c r="AC167" i="4"/>
  <c r="AA167" i="4"/>
  <c r="V167" i="4"/>
  <c r="W167" i="4"/>
  <c r="X167" i="4"/>
  <c r="Y167" i="4"/>
  <c r="Z167" i="4"/>
  <c r="AB167" i="4"/>
  <c r="AD167" i="4"/>
  <c r="AC168" i="4"/>
  <c r="AA168" i="4"/>
  <c r="V168" i="4"/>
  <c r="W168" i="4"/>
  <c r="X168" i="4"/>
  <c r="Y168" i="4"/>
  <c r="Z168" i="4"/>
  <c r="AB168" i="4"/>
  <c r="AD168" i="4"/>
  <c r="AC169" i="4"/>
  <c r="AA169" i="4"/>
  <c r="V169" i="4"/>
  <c r="W169" i="4"/>
  <c r="X169" i="4"/>
  <c r="Y169" i="4"/>
  <c r="Z169" i="4"/>
  <c r="AB169" i="4"/>
  <c r="AD169" i="4"/>
  <c r="AC170" i="4"/>
  <c r="AA170" i="4"/>
  <c r="V170" i="4"/>
  <c r="W170" i="4"/>
  <c r="X170" i="4"/>
  <c r="Y170" i="4"/>
  <c r="Z170" i="4"/>
  <c r="AB170" i="4"/>
  <c r="AD170" i="4"/>
  <c r="AC171" i="4"/>
  <c r="AA171" i="4"/>
  <c r="V171" i="4"/>
  <c r="W171" i="4"/>
  <c r="X171" i="4"/>
  <c r="Y171" i="4"/>
  <c r="Z171" i="4"/>
  <c r="AB171" i="4"/>
  <c r="AD171" i="4"/>
  <c r="AC172" i="4"/>
  <c r="AA172" i="4"/>
  <c r="V172" i="4"/>
  <c r="W172" i="4"/>
  <c r="X172" i="4"/>
  <c r="Y172" i="4"/>
  <c r="Z172" i="4"/>
  <c r="AB172" i="4"/>
  <c r="AD172" i="4"/>
  <c r="AC173" i="4"/>
  <c r="AA173" i="4"/>
  <c r="V173" i="4"/>
  <c r="W173" i="4"/>
  <c r="X173" i="4"/>
  <c r="Y173" i="4"/>
  <c r="Z173" i="4"/>
  <c r="AB173" i="4"/>
  <c r="AD173" i="4"/>
  <c r="AC174" i="4"/>
  <c r="AA174" i="4"/>
  <c r="V174" i="4"/>
  <c r="W174" i="4"/>
  <c r="X174" i="4"/>
  <c r="Y174" i="4"/>
  <c r="Z174" i="4"/>
  <c r="AB174" i="4"/>
  <c r="AD174" i="4"/>
  <c r="AC175" i="4"/>
  <c r="AA175" i="4"/>
  <c r="V175" i="4"/>
  <c r="W175" i="4"/>
  <c r="X175" i="4"/>
  <c r="Y175" i="4"/>
  <c r="Z175" i="4"/>
  <c r="AB175" i="4"/>
  <c r="AD175" i="4"/>
  <c r="AC176" i="4"/>
  <c r="AA176" i="4"/>
  <c r="V176" i="4"/>
  <c r="W176" i="4"/>
  <c r="X176" i="4"/>
  <c r="Y176" i="4"/>
  <c r="Z176" i="4"/>
  <c r="AB176" i="4"/>
  <c r="AD176" i="4"/>
  <c r="AC177" i="4"/>
  <c r="AA177" i="4"/>
  <c r="V177" i="4"/>
  <c r="W177" i="4"/>
  <c r="X177" i="4"/>
  <c r="Y177" i="4"/>
  <c r="Z177" i="4"/>
  <c r="AB177" i="4"/>
  <c r="AD177" i="4"/>
  <c r="AC178" i="4"/>
  <c r="AA178" i="4"/>
  <c r="V178" i="4"/>
  <c r="W178" i="4"/>
  <c r="X178" i="4"/>
  <c r="Y178" i="4"/>
  <c r="Z178" i="4"/>
  <c r="AB178" i="4"/>
  <c r="AD178" i="4"/>
  <c r="AC179" i="4"/>
  <c r="AA179" i="4"/>
  <c r="V179" i="4"/>
  <c r="W179" i="4"/>
  <c r="X179" i="4"/>
  <c r="Y179" i="4"/>
  <c r="Z179" i="4"/>
  <c r="AB179" i="4"/>
  <c r="AD179" i="4"/>
  <c r="AC180" i="4"/>
  <c r="AA180" i="4"/>
  <c r="V180" i="4"/>
  <c r="W180" i="4"/>
  <c r="X180" i="4"/>
  <c r="Y180" i="4"/>
  <c r="Z180" i="4"/>
  <c r="AB180" i="4"/>
  <c r="AD180" i="4"/>
  <c r="AC181" i="4"/>
  <c r="AA181" i="4"/>
  <c r="V181" i="4"/>
  <c r="W181" i="4"/>
  <c r="X181" i="4"/>
  <c r="Y181" i="4"/>
  <c r="Z181" i="4"/>
  <c r="AB181" i="4"/>
  <c r="AD181" i="4"/>
  <c r="AC182" i="4"/>
  <c r="AA182" i="4"/>
  <c r="V182" i="4"/>
  <c r="W182" i="4"/>
  <c r="X182" i="4"/>
  <c r="Y182" i="4"/>
  <c r="Z182" i="4"/>
  <c r="AB182" i="4"/>
  <c r="AD182" i="4"/>
  <c r="AC183" i="4"/>
  <c r="AA183" i="4"/>
  <c r="V183" i="4"/>
  <c r="W183" i="4"/>
  <c r="X183" i="4"/>
  <c r="Y183" i="4"/>
  <c r="Z183" i="4"/>
  <c r="AB183" i="4"/>
  <c r="AD183" i="4"/>
  <c r="AC184" i="4"/>
  <c r="AA184" i="4"/>
  <c r="V184" i="4"/>
  <c r="W184" i="4"/>
  <c r="X184" i="4"/>
  <c r="Y184" i="4"/>
  <c r="Z184" i="4"/>
  <c r="AB184" i="4"/>
  <c r="AD184" i="4"/>
  <c r="AC185" i="4"/>
  <c r="AA185" i="4"/>
  <c r="V185" i="4"/>
  <c r="W185" i="4"/>
  <c r="X185" i="4"/>
  <c r="Y185" i="4"/>
  <c r="Z185" i="4"/>
  <c r="AB185" i="4"/>
  <c r="AD185" i="4"/>
  <c r="AC186" i="4"/>
  <c r="AA186" i="4"/>
  <c r="V186" i="4"/>
  <c r="W186" i="4"/>
  <c r="X186" i="4"/>
  <c r="Y186" i="4"/>
  <c r="Z186" i="4"/>
  <c r="AB186" i="4"/>
  <c r="AD186" i="4"/>
  <c r="AC187" i="4"/>
  <c r="AA187" i="4"/>
  <c r="V187" i="4"/>
  <c r="W187" i="4"/>
  <c r="X187" i="4"/>
  <c r="Y187" i="4"/>
  <c r="Z187" i="4"/>
  <c r="AB187" i="4"/>
  <c r="AD187" i="4"/>
  <c r="AC188" i="4"/>
  <c r="AA188" i="4"/>
  <c r="V188" i="4"/>
  <c r="W188" i="4"/>
  <c r="X188" i="4"/>
  <c r="Y188" i="4"/>
  <c r="Z188" i="4"/>
  <c r="AB188" i="4"/>
  <c r="AD188" i="4"/>
  <c r="AC189" i="4"/>
  <c r="AA189" i="4"/>
  <c r="V189" i="4"/>
  <c r="W189" i="4"/>
  <c r="X189" i="4"/>
  <c r="Y189" i="4"/>
  <c r="Z189" i="4"/>
  <c r="AB189" i="4"/>
  <c r="AD189" i="4"/>
  <c r="AC190" i="4"/>
  <c r="AA190" i="4"/>
  <c r="V190" i="4"/>
  <c r="W190" i="4"/>
  <c r="X190" i="4"/>
  <c r="Y190" i="4"/>
  <c r="Z190" i="4"/>
  <c r="AB190" i="4"/>
  <c r="AD190" i="4"/>
  <c r="AC191" i="4"/>
  <c r="AA191" i="4"/>
  <c r="V191" i="4"/>
  <c r="W191" i="4"/>
  <c r="X191" i="4"/>
  <c r="Y191" i="4"/>
  <c r="Z191" i="4"/>
  <c r="AB191" i="4"/>
  <c r="AD191" i="4"/>
  <c r="AC192" i="4"/>
  <c r="AA192" i="4"/>
  <c r="V192" i="4"/>
  <c r="W192" i="4"/>
  <c r="X192" i="4"/>
  <c r="Y192" i="4"/>
  <c r="Z192" i="4"/>
  <c r="AB192" i="4"/>
  <c r="AD192" i="4"/>
  <c r="AC193" i="4"/>
  <c r="AA193" i="4"/>
  <c r="V193" i="4"/>
  <c r="W193" i="4"/>
  <c r="X193" i="4"/>
  <c r="Y193" i="4"/>
  <c r="Z193" i="4"/>
  <c r="AB193" i="4"/>
  <c r="AD193" i="4"/>
  <c r="AC194" i="4"/>
  <c r="AA194" i="4"/>
  <c r="V194" i="4"/>
  <c r="W194" i="4"/>
  <c r="X194" i="4"/>
  <c r="Y194" i="4"/>
  <c r="Z194" i="4"/>
  <c r="AB194" i="4"/>
  <c r="AD194" i="4"/>
  <c r="AC195" i="4"/>
  <c r="AA195" i="4"/>
  <c r="V195" i="4"/>
  <c r="W195" i="4"/>
  <c r="X195" i="4"/>
  <c r="Y195" i="4"/>
  <c r="Z195" i="4"/>
  <c r="AB195" i="4"/>
  <c r="AD195" i="4"/>
  <c r="AC196" i="4"/>
  <c r="AA196" i="4"/>
  <c r="V196" i="4"/>
  <c r="W196" i="4"/>
  <c r="X196" i="4"/>
  <c r="Y196" i="4"/>
  <c r="Z196" i="4"/>
  <c r="AB196" i="4"/>
  <c r="AD196" i="4"/>
  <c r="AC197" i="4"/>
  <c r="AA197" i="4"/>
  <c r="V197" i="4"/>
  <c r="W197" i="4"/>
  <c r="X197" i="4"/>
  <c r="Y197" i="4"/>
  <c r="Z197" i="4"/>
  <c r="AB197" i="4"/>
  <c r="AD197" i="4"/>
  <c r="AC198" i="4"/>
  <c r="AA198" i="4"/>
  <c r="V198" i="4"/>
  <c r="W198" i="4"/>
  <c r="X198" i="4"/>
  <c r="Y198" i="4"/>
  <c r="Z198" i="4"/>
  <c r="AB198" i="4"/>
  <c r="AD198" i="4"/>
  <c r="AC199" i="4"/>
  <c r="AA199" i="4"/>
  <c r="V199" i="4"/>
  <c r="W199" i="4"/>
  <c r="X199" i="4"/>
  <c r="Y199" i="4"/>
  <c r="Z199" i="4"/>
  <c r="AB199" i="4"/>
  <c r="AD199" i="4"/>
  <c r="AC200" i="4"/>
  <c r="AA200" i="4"/>
  <c r="V200" i="4"/>
  <c r="W200" i="4"/>
  <c r="X200" i="4"/>
  <c r="Y200" i="4"/>
  <c r="Z200" i="4"/>
  <c r="AB200" i="4"/>
  <c r="AD200" i="4"/>
  <c r="AC201" i="4"/>
  <c r="AA201" i="4"/>
  <c r="V201" i="4"/>
  <c r="W201" i="4"/>
  <c r="X201" i="4"/>
  <c r="Y201" i="4"/>
  <c r="Z201" i="4"/>
  <c r="AB201" i="4"/>
  <c r="AD201" i="4"/>
  <c r="AC202" i="4"/>
  <c r="AA202" i="4"/>
  <c r="V202" i="4"/>
  <c r="W202" i="4"/>
  <c r="X202" i="4"/>
  <c r="Y202" i="4"/>
  <c r="Z202" i="4"/>
  <c r="AB202" i="4"/>
  <c r="AD202" i="4"/>
  <c r="AC203" i="4"/>
  <c r="AA203" i="4"/>
  <c r="V203" i="4"/>
  <c r="W203" i="4"/>
  <c r="X203" i="4"/>
  <c r="Y203" i="4"/>
  <c r="Z203" i="4"/>
  <c r="AB203" i="4"/>
  <c r="AD203" i="4"/>
  <c r="AC204" i="4"/>
  <c r="AA204" i="4"/>
  <c r="V204" i="4"/>
  <c r="W204" i="4"/>
  <c r="X204" i="4"/>
  <c r="Y204" i="4"/>
  <c r="Z204" i="4"/>
  <c r="AB204" i="4"/>
  <c r="AD204" i="4"/>
  <c r="AC205" i="4"/>
  <c r="AA205" i="4"/>
  <c r="V205" i="4"/>
  <c r="W205" i="4"/>
  <c r="X205" i="4"/>
  <c r="Y205" i="4"/>
  <c r="Z205" i="4"/>
  <c r="AB205" i="4"/>
  <c r="AD205" i="4"/>
  <c r="AC206" i="4"/>
  <c r="AA206" i="4"/>
  <c r="V206" i="4"/>
  <c r="W206" i="4"/>
  <c r="X206" i="4"/>
  <c r="Y206" i="4"/>
  <c r="Z206" i="4"/>
  <c r="AB206" i="4"/>
  <c r="AD206" i="4"/>
  <c r="AC207" i="4"/>
  <c r="AA207" i="4"/>
  <c r="V207" i="4"/>
  <c r="W207" i="4"/>
  <c r="X207" i="4"/>
  <c r="Y207" i="4"/>
  <c r="Z207" i="4"/>
  <c r="AB207" i="4"/>
  <c r="AD207" i="4"/>
  <c r="AC208" i="4"/>
  <c r="AA208" i="4"/>
  <c r="V208" i="4"/>
  <c r="W208" i="4"/>
  <c r="X208" i="4"/>
  <c r="Y208" i="4"/>
  <c r="Z208" i="4"/>
  <c r="AB208" i="4"/>
  <c r="AD208" i="4"/>
  <c r="AC209" i="4"/>
  <c r="AA209" i="4"/>
  <c r="V209" i="4"/>
  <c r="W209" i="4"/>
  <c r="X209" i="4"/>
  <c r="Y209" i="4"/>
  <c r="Z209" i="4"/>
  <c r="AB209" i="4"/>
  <c r="AD209" i="4"/>
  <c r="AC210" i="4"/>
  <c r="AA210" i="4"/>
  <c r="V210" i="4"/>
  <c r="W210" i="4"/>
  <c r="X210" i="4"/>
  <c r="Y210" i="4"/>
  <c r="Z210" i="4"/>
  <c r="AB210" i="4"/>
  <c r="AD210" i="4"/>
  <c r="AC211" i="4"/>
  <c r="AA211" i="4"/>
  <c r="V211" i="4"/>
  <c r="W211" i="4"/>
  <c r="X211" i="4"/>
  <c r="Y211" i="4"/>
  <c r="Z211" i="4"/>
  <c r="AB211" i="4"/>
  <c r="AD211" i="4"/>
  <c r="AC212" i="4"/>
  <c r="AA212" i="4"/>
  <c r="V212" i="4"/>
  <c r="W212" i="4"/>
  <c r="X212" i="4"/>
  <c r="Y212" i="4"/>
  <c r="Z212" i="4"/>
  <c r="AB212" i="4"/>
  <c r="AD212" i="4"/>
  <c r="AC213" i="4"/>
  <c r="AA213" i="4"/>
  <c r="V213" i="4"/>
  <c r="W213" i="4"/>
  <c r="X213" i="4"/>
  <c r="Y213" i="4"/>
  <c r="Z213" i="4"/>
  <c r="AB213" i="4"/>
  <c r="AD213" i="4"/>
  <c r="AC214" i="4"/>
  <c r="AA214" i="4"/>
  <c r="V214" i="4"/>
  <c r="W214" i="4"/>
  <c r="X214" i="4"/>
  <c r="Y214" i="4"/>
  <c r="Z214" i="4"/>
  <c r="AB214" i="4"/>
  <c r="AD214" i="4"/>
  <c r="AC215" i="4"/>
  <c r="AA215" i="4"/>
  <c r="V215" i="4"/>
  <c r="W215" i="4"/>
  <c r="X215" i="4"/>
  <c r="Y215" i="4"/>
  <c r="Z215" i="4"/>
  <c r="AB215" i="4"/>
  <c r="AD215" i="4"/>
  <c r="AC216" i="4"/>
  <c r="AA216" i="4"/>
  <c r="V216" i="4"/>
  <c r="W216" i="4"/>
  <c r="X216" i="4"/>
  <c r="Y216" i="4"/>
  <c r="Z216" i="4"/>
  <c r="AB216" i="4"/>
  <c r="AD216" i="4"/>
  <c r="AC217" i="4"/>
  <c r="AA217" i="4"/>
  <c r="V217" i="4"/>
  <c r="W217" i="4"/>
  <c r="X217" i="4"/>
  <c r="Y217" i="4"/>
  <c r="Z217" i="4"/>
  <c r="AB217" i="4"/>
  <c r="AD217" i="4"/>
  <c r="AC218" i="4"/>
  <c r="AA218" i="4"/>
  <c r="V218" i="4"/>
  <c r="W218" i="4"/>
  <c r="X218" i="4"/>
  <c r="Y218" i="4"/>
  <c r="Z218" i="4"/>
  <c r="AB218" i="4"/>
  <c r="AD218" i="4"/>
  <c r="AC219" i="4"/>
  <c r="AA219" i="4"/>
  <c r="V219" i="4"/>
  <c r="W219" i="4"/>
  <c r="X219" i="4"/>
  <c r="Y219" i="4"/>
  <c r="Z219" i="4"/>
  <c r="AB219" i="4"/>
  <c r="AD219" i="4"/>
  <c r="AC220" i="4"/>
  <c r="AA220" i="4"/>
  <c r="V220" i="4"/>
  <c r="W220" i="4"/>
  <c r="X220" i="4"/>
  <c r="Y220" i="4"/>
  <c r="Z220" i="4"/>
  <c r="AB220" i="4"/>
  <c r="AD220" i="4"/>
  <c r="AC221" i="4"/>
  <c r="AA221" i="4"/>
  <c r="V221" i="4"/>
  <c r="W221" i="4"/>
  <c r="X221" i="4"/>
  <c r="Y221" i="4"/>
  <c r="Z221" i="4"/>
  <c r="AB221" i="4"/>
  <c r="AD221" i="4"/>
  <c r="AC222" i="4"/>
  <c r="AA222" i="4"/>
  <c r="V222" i="4"/>
  <c r="W222" i="4"/>
  <c r="X222" i="4"/>
  <c r="Y222" i="4"/>
  <c r="Z222" i="4"/>
  <c r="AB222" i="4"/>
  <c r="AD222" i="4"/>
  <c r="AC223" i="4"/>
  <c r="AA223" i="4"/>
  <c r="V223" i="4"/>
  <c r="W223" i="4"/>
  <c r="X223" i="4"/>
  <c r="Y223" i="4"/>
  <c r="Z223" i="4"/>
  <c r="AB223" i="4"/>
  <c r="AD223" i="4"/>
  <c r="AC224" i="4"/>
  <c r="AA224" i="4"/>
  <c r="V224" i="4"/>
  <c r="W224" i="4"/>
  <c r="X224" i="4"/>
  <c r="Y224" i="4"/>
  <c r="Z224" i="4"/>
  <c r="AB224" i="4"/>
  <c r="AD224" i="4"/>
  <c r="AC225" i="4"/>
  <c r="AA225" i="4"/>
  <c r="V225" i="4"/>
  <c r="W225" i="4"/>
  <c r="X225" i="4"/>
  <c r="Y225" i="4"/>
  <c r="Z225" i="4"/>
  <c r="AB225" i="4"/>
  <c r="AD225" i="4"/>
  <c r="AC226" i="4"/>
  <c r="AA226" i="4"/>
  <c r="V226" i="4"/>
  <c r="W226" i="4"/>
  <c r="X226" i="4"/>
  <c r="Y226" i="4"/>
  <c r="Z226" i="4"/>
  <c r="AB226" i="4"/>
  <c r="AD226" i="4"/>
  <c r="AC227" i="4"/>
  <c r="AA227" i="4"/>
  <c r="V227" i="4"/>
  <c r="W227" i="4"/>
  <c r="X227" i="4"/>
  <c r="Y227" i="4"/>
  <c r="Z227" i="4"/>
  <c r="AB227" i="4"/>
  <c r="AD227" i="4"/>
  <c r="AC228" i="4"/>
  <c r="AA228" i="4"/>
  <c r="V228" i="4"/>
  <c r="W228" i="4"/>
  <c r="X228" i="4"/>
  <c r="Y228" i="4"/>
  <c r="Z228" i="4"/>
  <c r="AB228" i="4"/>
  <c r="AD228" i="4"/>
  <c r="AC229" i="4"/>
  <c r="AA229" i="4"/>
  <c r="V229" i="4"/>
  <c r="W229" i="4"/>
  <c r="X229" i="4"/>
  <c r="Y229" i="4"/>
  <c r="Z229" i="4"/>
  <c r="AB229" i="4"/>
  <c r="AD229" i="4"/>
  <c r="AC230" i="4"/>
  <c r="AA230" i="4"/>
  <c r="V230" i="4"/>
  <c r="W230" i="4"/>
  <c r="X230" i="4"/>
  <c r="Y230" i="4"/>
  <c r="Z230" i="4"/>
  <c r="AB230" i="4"/>
  <c r="AD230" i="4"/>
  <c r="AC231" i="4"/>
  <c r="AA231" i="4"/>
  <c r="V231" i="4"/>
  <c r="W231" i="4"/>
  <c r="X231" i="4"/>
  <c r="Y231" i="4"/>
  <c r="Z231" i="4"/>
  <c r="AB231" i="4"/>
  <c r="AD231" i="4"/>
  <c r="AC232" i="4"/>
  <c r="AA232" i="4"/>
  <c r="V232" i="4"/>
  <c r="W232" i="4"/>
  <c r="X232" i="4"/>
  <c r="Y232" i="4"/>
  <c r="Z232" i="4"/>
  <c r="AB232" i="4"/>
  <c r="AD232" i="4"/>
  <c r="AC233" i="4"/>
  <c r="AA233" i="4"/>
  <c r="V233" i="4"/>
  <c r="W233" i="4"/>
  <c r="X233" i="4"/>
  <c r="Y233" i="4"/>
  <c r="Z233" i="4"/>
  <c r="AB233" i="4"/>
  <c r="AD233" i="4"/>
  <c r="AC234" i="4"/>
  <c r="AA234" i="4"/>
  <c r="V234" i="4"/>
  <c r="W234" i="4"/>
  <c r="X234" i="4"/>
  <c r="Y234" i="4"/>
  <c r="Z234" i="4"/>
  <c r="AB234" i="4"/>
  <c r="AD234" i="4"/>
  <c r="AC235" i="4"/>
  <c r="AA235" i="4"/>
  <c r="V235" i="4"/>
  <c r="W235" i="4"/>
  <c r="X235" i="4"/>
  <c r="Y235" i="4"/>
  <c r="Z235" i="4"/>
  <c r="AB235" i="4"/>
  <c r="AD235" i="4"/>
  <c r="AC236" i="4"/>
  <c r="AA236" i="4"/>
  <c r="V236" i="4"/>
  <c r="W236" i="4"/>
  <c r="X236" i="4"/>
  <c r="Y236" i="4"/>
  <c r="Z236" i="4"/>
  <c r="AB236" i="4"/>
  <c r="AD236" i="4"/>
  <c r="AC237" i="4"/>
  <c r="AA237" i="4"/>
  <c r="V237" i="4"/>
  <c r="W237" i="4"/>
  <c r="X237" i="4"/>
  <c r="Y237" i="4"/>
  <c r="Z237" i="4"/>
  <c r="AB237" i="4"/>
  <c r="AD237" i="4"/>
  <c r="AC238" i="4"/>
  <c r="AA238" i="4"/>
  <c r="V238" i="4"/>
  <c r="W238" i="4"/>
  <c r="X238" i="4"/>
  <c r="Y238" i="4"/>
  <c r="Z238" i="4"/>
  <c r="AB238" i="4"/>
  <c r="AD238" i="4"/>
  <c r="AC239" i="4"/>
  <c r="AA239" i="4"/>
  <c r="V239" i="4"/>
  <c r="W239" i="4"/>
  <c r="X239" i="4"/>
  <c r="Y239" i="4"/>
  <c r="Z239" i="4"/>
  <c r="AB239" i="4"/>
  <c r="AD239" i="4"/>
  <c r="AC240" i="4"/>
  <c r="AA240" i="4"/>
  <c r="V240" i="4"/>
  <c r="W240" i="4"/>
  <c r="X240" i="4"/>
  <c r="Y240" i="4"/>
  <c r="Z240" i="4"/>
  <c r="AB240" i="4"/>
  <c r="AD240" i="4"/>
  <c r="AC241" i="4"/>
  <c r="AA241" i="4"/>
  <c r="V241" i="4"/>
  <c r="W241" i="4"/>
  <c r="X241" i="4"/>
  <c r="Y241" i="4"/>
  <c r="Z241" i="4"/>
  <c r="AB241" i="4"/>
  <c r="AD241" i="4"/>
  <c r="AC242" i="4"/>
  <c r="AA242" i="4"/>
  <c r="V242" i="4"/>
  <c r="W242" i="4"/>
  <c r="X242" i="4"/>
  <c r="Y242" i="4"/>
  <c r="Z242" i="4"/>
  <c r="AB242" i="4"/>
  <c r="AD242" i="4"/>
  <c r="AC243" i="4"/>
  <c r="AA243" i="4"/>
  <c r="V243" i="4"/>
  <c r="W243" i="4"/>
  <c r="X243" i="4"/>
  <c r="Y243" i="4"/>
  <c r="Z243" i="4"/>
  <c r="AB243" i="4"/>
  <c r="AD243" i="4"/>
  <c r="AC244" i="4"/>
  <c r="AA244" i="4"/>
  <c r="V244" i="4"/>
  <c r="W244" i="4"/>
  <c r="X244" i="4"/>
  <c r="Y244" i="4"/>
  <c r="Z244" i="4"/>
  <c r="AB244" i="4"/>
  <c r="AD244" i="4"/>
  <c r="AC245" i="4"/>
  <c r="AA245" i="4"/>
  <c r="V245" i="4"/>
  <c r="W245" i="4"/>
  <c r="X245" i="4"/>
  <c r="Y245" i="4"/>
  <c r="Z245" i="4"/>
  <c r="AB245" i="4"/>
  <c r="AD245" i="4"/>
  <c r="AC246" i="4"/>
  <c r="AA246" i="4"/>
  <c r="V246" i="4"/>
  <c r="W246" i="4"/>
  <c r="X246" i="4"/>
  <c r="Y246" i="4"/>
  <c r="Z246" i="4"/>
  <c r="AB246" i="4"/>
  <c r="AD246" i="4"/>
  <c r="AC247" i="4"/>
  <c r="AA247" i="4"/>
  <c r="V247" i="4"/>
  <c r="W247" i="4"/>
  <c r="X247" i="4"/>
  <c r="Y247" i="4"/>
  <c r="Z247" i="4"/>
  <c r="AB247" i="4"/>
  <c r="AD247" i="4"/>
  <c r="AC248" i="4"/>
  <c r="AA248" i="4"/>
  <c r="V248" i="4"/>
  <c r="W248" i="4"/>
  <c r="X248" i="4"/>
  <c r="Y248" i="4"/>
  <c r="Z248" i="4"/>
  <c r="AB248" i="4"/>
  <c r="AD248" i="4"/>
  <c r="AC249" i="4"/>
  <c r="AA249" i="4"/>
  <c r="V249" i="4"/>
  <c r="W249" i="4"/>
  <c r="X249" i="4"/>
  <c r="Y249" i="4"/>
  <c r="Z249" i="4"/>
  <c r="AB249" i="4"/>
  <c r="AD249" i="4"/>
  <c r="AC250" i="4"/>
  <c r="AA250" i="4"/>
  <c r="V250" i="4"/>
  <c r="W250" i="4"/>
  <c r="X250" i="4"/>
  <c r="Y250" i="4"/>
  <c r="Z250" i="4"/>
  <c r="AB250" i="4"/>
  <c r="AD250" i="4"/>
  <c r="AC251" i="4"/>
  <c r="AA251" i="4"/>
  <c r="V251" i="4"/>
  <c r="W251" i="4"/>
  <c r="X251" i="4"/>
  <c r="Y251" i="4"/>
  <c r="Z251" i="4"/>
  <c r="AB251" i="4"/>
  <c r="AD251" i="4"/>
  <c r="AC252" i="4"/>
  <c r="AA252" i="4"/>
  <c r="V252" i="4"/>
  <c r="W252" i="4"/>
  <c r="X252" i="4"/>
  <c r="Y252" i="4"/>
  <c r="Z252" i="4"/>
  <c r="AB252" i="4"/>
  <c r="AD252" i="4"/>
  <c r="AC253" i="4"/>
  <c r="AA253" i="4"/>
  <c r="V253" i="4"/>
  <c r="W253" i="4"/>
  <c r="X253" i="4"/>
  <c r="Y253" i="4"/>
  <c r="Z253" i="4"/>
  <c r="AB253" i="4"/>
  <c r="AD253" i="4"/>
  <c r="AC254" i="4"/>
  <c r="AA254" i="4"/>
  <c r="V254" i="4"/>
  <c r="W254" i="4"/>
  <c r="X254" i="4"/>
  <c r="Y254" i="4"/>
  <c r="Z254" i="4"/>
  <c r="AB254" i="4"/>
  <c r="AD254" i="4"/>
  <c r="AC255" i="4"/>
  <c r="AA255" i="4"/>
  <c r="V255" i="4"/>
  <c r="W255" i="4"/>
  <c r="X255" i="4"/>
  <c r="Y255" i="4"/>
  <c r="Z255" i="4"/>
  <c r="AB255" i="4"/>
  <c r="AD255" i="4"/>
  <c r="AC256" i="4"/>
  <c r="AA256" i="4"/>
  <c r="V256" i="4"/>
  <c r="W256" i="4"/>
  <c r="X256" i="4"/>
  <c r="Y256" i="4"/>
  <c r="Z256" i="4"/>
  <c r="AB256" i="4"/>
  <c r="AD256" i="4"/>
  <c r="AC257" i="4"/>
  <c r="AA257" i="4"/>
  <c r="V257" i="4"/>
  <c r="W257" i="4"/>
  <c r="X257" i="4"/>
  <c r="Y257" i="4"/>
  <c r="Z257" i="4"/>
  <c r="AB257" i="4"/>
  <c r="AD257" i="4"/>
  <c r="AC258" i="4"/>
  <c r="AA258" i="4"/>
  <c r="V258" i="4"/>
  <c r="W258" i="4"/>
  <c r="X258" i="4"/>
  <c r="Y258" i="4"/>
  <c r="Z258" i="4"/>
  <c r="AB258" i="4"/>
  <c r="AD258" i="4"/>
  <c r="AC259" i="4"/>
  <c r="AA259" i="4"/>
  <c r="V259" i="4"/>
  <c r="W259" i="4"/>
  <c r="X259" i="4"/>
  <c r="Y259" i="4"/>
  <c r="Z259" i="4"/>
  <c r="AB259" i="4"/>
  <c r="AD259" i="4"/>
  <c r="AC260" i="4"/>
  <c r="AA260" i="4"/>
  <c r="V260" i="4"/>
  <c r="W260" i="4"/>
  <c r="X260" i="4"/>
  <c r="Y260" i="4"/>
  <c r="Z260" i="4"/>
  <c r="AB260" i="4"/>
  <c r="AD260" i="4"/>
  <c r="AC261" i="4"/>
  <c r="AA261" i="4"/>
  <c r="V261" i="4"/>
  <c r="W261" i="4"/>
  <c r="X261" i="4"/>
  <c r="Y261" i="4"/>
  <c r="Z261" i="4"/>
  <c r="AB261" i="4"/>
  <c r="AD261" i="4"/>
  <c r="AC262" i="4"/>
  <c r="AA262" i="4"/>
  <c r="V262" i="4"/>
  <c r="W262" i="4"/>
  <c r="X262" i="4"/>
  <c r="Y262" i="4"/>
  <c r="Z262" i="4"/>
  <c r="AB262" i="4"/>
  <c r="AD262" i="4"/>
  <c r="AC263" i="4"/>
  <c r="AA263" i="4"/>
  <c r="V263" i="4"/>
  <c r="W263" i="4"/>
  <c r="X263" i="4"/>
  <c r="Y263" i="4"/>
  <c r="Z263" i="4"/>
  <c r="AB263" i="4"/>
  <c r="AD263" i="4"/>
  <c r="AC264" i="4"/>
  <c r="AA264" i="4"/>
  <c r="V264" i="4"/>
  <c r="W264" i="4"/>
  <c r="X264" i="4"/>
  <c r="Y264" i="4"/>
  <c r="Z264" i="4"/>
  <c r="AB264" i="4"/>
  <c r="AD264" i="4"/>
  <c r="AC265" i="4"/>
  <c r="AA265" i="4"/>
  <c r="V265" i="4"/>
  <c r="W265" i="4"/>
  <c r="X265" i="4"/>
  <c r="Y265" i="4"/>
  <c r="Z265" i="4"/>
  <c r="AB265" i="4"/>
  <c r="AD265" i="4"/>
  <c r="AC266" i="4"/>
  <c r="AA266" i="4"/>
  <c r="V266" i="4"/>
  <c r="W266" i="4"/>
  <c r="X266" i="4"/>
  <c r="Y266" i="4"/>
  <c r="Z266" i="4"/>
  <c r="AB266" i="4"/>
  <c r="AD266" i="4"/>
  <c r="AC267" i="4"/>
  <c r="AA267" i="4"/>
  <c r="V267" i="4"/>
  <c r="W267" i="4"/>
  <c r="X267" i="4"/>
  <c r="Y267" i="4"/>
  <c r="Z267" i="4"/>
  <c r="AB267" i="4"/>
  <c r="AD267" i="4"/>
  <c r="AC268" i="4"/>
  <c r="AA268" i="4"/>
  <c r="V268" i="4"/>
  <c r="W268" i="4"/>
  <c r="X268" i="4"/>
  <c r="Y268" i="4"/>
  <c r="Z268" i="4"/>
  <c r="AB268" i="4"/>
  <c r="AD268" i="4"/>
  <c r="AC269" i="4"/>
  <c r="AA269" i="4"/>
  <c r="V269" i="4"/>
  <c r="W269" i="4"/>
  <c r="X269" i="4"/>
  <c r="Y269" i="4"/>
  <c r="Z269" i="4"/>
  <c r="AB269" i="4"/>
  <c r="AD269" i="4"/>
  <c r="AC270" i="4"/>
  <c r="AA270" i="4"/>
  <c r="V270" i="4"/>
  <c r="W270" i="4"/>
  <c r="X270" i="4"/>
  <c r="Y270" i="4"/>
  <c r="Z270" i="4"/>
  <c r="AB270" i="4"/>
  <c r="AD270" i="4"/>
  <c r="AC271" i="4"/>
  <c r="AA271" i="4"/>
  <c r="V271" i="4"/>
  <c r="W271" i="4"/>
  <c r="X271" i="4"/>
  <c r="Y271" i="4"/>
  <c r="Z271" i="4"/>
  <c r="AB271" i="4"/>
  <c r="AD271" i="4"/>
  <c r="AC272" i="4"/>
  <c r="AA272" i="4"/>
  <c r="V272" i="4"/>
  <c r="W272" i="4"/>
  <c r="X272" i="4"/>
  <c r="Y272" i="4"/>
  <c r="Z272" i="4"/>
  <c r="AB272" i="4"/>
  <c r="AD272" i="4"/>
  <c r="AC273" i="4"/>
  <c r="AA273" i="4"/>
  <c r="V273" i="4"/>
  <c r="W273" i="4"/>
  <c r="X273" i="4"/>
  <c r="Y273" i="4"/>
  <c r="Z273" i="4"/>
  <c r="AB273" i="4"/>
  <c r="AD273" i="4"/>
  <c r="AC274" i="4"/>
  <c r="AA274" i="4"/>
  <c r="V274" i="4"/>
  <c r="W274" i="4"/>
  <c r="X274" i="4"/>
  <c r="Y274" i="4"/>
  <c r="Z274" i="4"/>
  <c r="AB274" i="4"/>
  <c r="AD274" i="4"/>
  <c r="AC275" i="4"/>
  <c r="AA275" i="4"/>
  <c r="V275" i="4"/>
  <c r="W275" i="4"/>
  <c r="X275" i="4"/>
  <c r="Y275" i="4"/>
  <c r="Z275" i="4"/>
  <c r="AB275" i="4"/>
  <c r="AD275" i="4"/>
  <c r="AC276" i="4"/>
  <c r="AA276" i="4"/>
  <c r="V276" i="4"/>
  <c r="W276" i="4"/>
  <c r="X276" i="4"/>
  <c r="Y276" i="4"/>
  <c r="Z276" i="4"/>
  <c r="AB276" i="4"/>
  <c r="AD276" i="4"/>
  <c r="AC277" i="4"/>
  <c r="AA277" i="4"/>
  <c r="V277" i="4"/>
  <c r="W277" i="4"/>
  <c r="X277" i="4"/>
  <c r="Y277" i="4"/>
  <c r="Z277" i="4"/>
  <c r="AB277" i="4"/>
  <c r="AD277" i="4"/>
  <c r="AC278" i="4"/>
  <c r="AA278" i="4"/>
  <c r="V278" i="4"/>
  <c r="W278" i="4"/>
  <c r="X278" i="4"/>
  <c r="Y278" i="4"/>
  <c r="Z278" i="4"/>
  <c r="AB278" i="4"/>
  <c r="AD278" i="4"/>
  <c r="AC279" i="4"/>
  <c r="AA279" i="4"/>
  <c r="V279" i="4"/>
  <c r="W279" i="4"/>
  <c r="X279" i="4"/>
  <c r="Y279" i="4"/>
  <c r="Z279" i="4"/>
  <c r="AB279" i="4"/>
  <c r="AD279" i="4"/>
  <c r="AC280" i="4"/>
  <c r="AA280" i="4"/>
  <c r="V280" i="4"/>
  <c r="W280" i="4"/>
  <c r="X280" i="4"/>
  <c r="Y280" i="4"/>
  <c r="Z280" i="4"/>
  <c r="AB280" i="4"/>
  <c r="AD280" i="4"/>
  <c r="AC281" i="4"/>
  <c r="AA281" i="4"/>
  <c r="V281" i="4"/>
  <c r="W281" i="4"/>
  <c r="X281" i="4"/>
  <c r="Y281" i="4"/>
  <c r="Z281" i="4"/>
  <c r="AB281" i="4"/>
  <c r="AD281" i="4"/>
  <c r="AC282" i="4"/>
  <c r="AA282" i="4"/>
  <c r="V282" i="4"/>
  <c r="W282" i="4"/>
  <c r="X282" i="4"/>
  <c r="Y282" i="4"/>
  <c r="Z282" i="4"/>
  <c r="AB282" i="4"/>
  <c r="AD282" i="4"/>
  <c r="AC283" i="4"/>
  <c r="AA283" i="4"/>
  <c r="V283" i="4"/>
  <c r="W283" i="4"/>
  <c r="X283" i="4"/>
  <c r="Y283" i="4"/>
  <c r="Z283" i="4"/>
  <c r="AB283" i="4"/>
  <c r="AD283" i="4"/>
  <c r="AC284" i="4"/>
  <c r="AA284" i="4"/>
  <c r="V284" i="4"/>
  <c r="W284" i="4"/>
  <c r="X284" i="4"/>
  <c r="Y284" i="4"/>
  <c r="Z284" i="4"/>
  <c r="AB284" i="4"/>
  <c r="AD284" i="4"/>
  <c r="AC285" i="4"/>
  <c r="AA285" i="4"/>
  <c r="V285" i="4"/>
  <c r="W285" i="4"/>
  <c r="X285" i="4"/>
  <c r="Y285" i="4"/>
  <c r="Z285" i="4"/>
  <c r="AB285" i="4"/>
  <c r="AD285" i="4"/>
  <c r="AC286" i="4"/>
  <c r="AA286" i="4"/>
  <c r="V286" i="4"/>
  <c r="W286" i="4"/>
  <c r="X286" i="4"/>
  <c r="Y286" i="4"/>
  <c r="Z286" i="4"/>
  <c r="AB286" i="4"/>
  <c r="AD286" i="4"/>
  <c r="AC287" i="4"/>
  <c r="AA287" i="4"/>
  <c r="V287" i="4"/>
  <c r="W287" i="4"/>
  <c r="X287" i="4"/>
  <c r="Y287" i="4"/>
  <c r="Z287" i="4"/>
  <c r="AB287" i="4"/>
  <c r="AD287" i="4"/>
  <c r="AC288" i="4"/>
  <c r="AA288" i="4"/>
  <c r="V288" i="4"/>
  <c r="W288" i="4"/>
  <c r="X288" i="4"/>
  <c r="Y288" i="4"/>
  <c r="Z288" i="4"/>
  <c r="AB288" i="4"/>
  <c r="AD288" i="4"/>
  <c r="AC289" i="4"/>
  <c r="AA289" i="4"/>
  <c r="V289" i="4"/>
  <c r="W289" i="4"/>
  <c r="X289" i="4"/>
  <c r="Y289" i="4"/>
  <c r="Z289" i="4"/>
  <c r="AB289" i="4"/>
  <c r="AD289" i="4"/>
  <c r="AC290" i="4"/>
  <c r="AA290" i="4"/>
  <c r="V290" i="4"/>
  <c r="W290" i="4"/>
  <c r="X290" i="4"/>
  <c r="Y290" i="4"/>
  <c r="Z290" i="4"/>
  <c r="AB290" i="4"/>
  <c r="AD290" i="4"/>
  <c r="AC291" i="4"/>
  <c r="AA291" i="4"/>
  <c r="V291" i="4"/>
  <c r="W291" i="4"/>
  <c r="X291" i="4"/>
  <c r="Y291" i="4"/>
  <c r="Z291" i="4"/>
  <c r="AB291" i="4"/>
  <c r="AD291" i="4"/>
  <c r="AC292" i="4"/>
  <c r="AA292" i="4"/>
  <c r="V292" i="4"/>
  <c r="W292" i="4"/>
  <c r="X292" i="4"/>
  <c r="Y292" i="4"/>
  <c r="Z292" i="4"/>
  <c r="AB292" i="4"/>
  <c r="AD292" i="4"/>
  <c r="AC293" i="4"/>
  <c r="AA293" i="4"/>
  <c r="V293" i="4"/>
  <c r="W293" i="4"/>
  <c r="X293" i="4"/>
  <c r="Y293" i="4"/>
  <c r="Z293" i="4"/>
  <c r="AB293" i="4"/>
  <c r="AD293" i="4"/>
  <c r="AC294" i="4"/>
  <c r="AA294" i="4"/>
  <c r="V294" i="4"/>
  <c r="W294" i="4"/>
  <c r="X294" i="4"/>
  <c r="Y294" i="4"/>
  <c r="Z294" i="4"/>
  <c r="AB294" i="4"/>
  <c r="AD294" i="4"/>
  <c r="AC295" i="4"/>
  <c r="AA295" i="4"/>
  <c r="V295" i="4"/>
  <c r="W295" i="4"/>
  <c r="X295" i="4"/>
  <c r="Y295" i="4"/>
  <c r="Z295" i="4"/>
  <c r="AB295" i="4"/>
  <c r="AD295" i="4"/>
  <c r="AC296" i="4"/>
  <c r="AA296" i="4"/>
  <c r="V296" i="4"/>
  <c r="W296" i="4"/>
  <c r="X296" i="4"/>
  <c r="Y296" i="4"/>
  <c r="Z296" i="4"/>
  <c r="AB296" i="4"/>
  <c r="AD296" i="4"/>
  <c r="AC297" i="4"/>
  <c r="AA297" i="4"/>
  <c r="V297" i="4"/>
  <c r="W297" i="4"/>
  <c r="X297" i="4"/>
  <c r="Y297" i="4"/>
  <c r="Z297" i="4"/>
  <c r="AB297" i="4"/>
  <c r="AD297" i="4"/>
  <c r="AC298" i="4"/>
  <c r="AA298" i="4"/>
  <c r="V298" i="4"/>
  <c r="W298" i="4"/>
  <c r="X298" i="4"/>
  <c r="Y298" i="4"/>
  <c r="Z298" i="4"/>
  <c r="AB298" i="4"/>
  <c r="AD298" i="4"/>
  <c r="AC299" i="4"/>
  <c r="AA299" i="4"/>
  <c r="V299" i="4"/>
  <c r="W299" i="4"/>
  <c r="X299" i="4"/>
  <c r="Y299" i="4"/>
  <c r="Z299" i="4"/>
  <c r="AB299" i="4"/>
  <c r="AD299" i="4"/>
  <c r="AC300" i="4"/>
  <c r="AA300" i="4"/>
  <c r="V300" i="4"/>
  <c r="W300" i="4"/>
  <c r="X300" i="4"/>
  <c r="Y300" i="4"/>
  <c r="Z300" i="4"/>
  <c r="AB300" i="4"/>
  <c r="AD300" i="4"/>
  <c r="AC301" i="4"/>
  <c r="AA301" i="4"/>
  <c r="V301" i="4"/>
  <c r="W301" i="4"/>
  <c r="X301" i="4"/>
  <c r="Y301" i="4"/>
  <c r="Z301" i="4"/>
  <c r="AB301" i="4"/>
  <c r="AD301" i="4"/>
  <c r="AC302" i="4"/>
  <c r="AA302" i="4"/>
  <c r="V302" i="4"/>
  <c r="W302" i="4"/>
  <c r="X302" i="4"/>
  <c r="Y302" i="4"/>
  <c r="Z302" i="4"/>
  <c r="AB302" i="4"/>
  <c r="AD302" i="4"/>
  <c r="AC303" i="4"/>
  <c r="AA303" i="4"/>
  <c r="V303" i="4"/>
  <c r="W303" i="4"/>
  <c r="X303" i="4"/>
  <c r="Y303" i="4"/>
  <c r="Z303" i="4"/>
  <c r="AB303" i="4"/>
  <c r="AD303" i="4"/>
  <c r="AC304" i="4"/>
  <c r="AA304" i="4"/>
  <c r="V304" i="4"/>
  <c r="W304" i="4"/>
  <c r="X304" i="4"/>
  <c r="Y304" i="4"/>
  <c r="Z304" i="4"/>
  <c r="AB304" i="4"/>
  <c r="AD304" i="4"/>
  <c r="AC305" i="4"/>
  <c r="AA305" i="4"/>
  <c r="V305" i="4"/>
  <c r="W305" i="4"/>
  <c r="X305" i="4"/>
  <c r="Y305" i="4"/>
  <c r="Z305" i="4"/>
  <c r="AB305" i="4"/>
  <c r="AD305" i="4"/>
  <c r="AC306" i="4"/>
  <c r="AA306" i="4"/>
  <c r="V306" i="4"/>
  <c r="W306" i="4"/>
  <c r="X306" i="4"/>
  <c r="Y306" i="4"/>
  <c r="Z306" i="4"/>
  <c r="AB306" i="4"/>
  <c r="AD306" i="4"/>
  <c r="AC307" i="4"/>
  <c r="AA307" i="4"/>
  <c r="V307" i="4"/>
  <c r="W307" i="4"/>
  <c r="X307" i="4"/>
  <c r="Y307" i="4"/>
  <c r="Z307" i="4"/>
  <c r="AB307" i="4"/>
  <c r="AD307" i="4"/>
  <c r="AC308" i="4"/>
  <c r="AA308" i="4"/>
  <c r="V308" i="4"/>
  <c r="W308" i="4"/>
  <c r="X308" i="4"/>
  <c r="Y308" i="4"/>
  <c r="Z308" i="4"/>
  <c r="AB308" i="4"/>
  <c r="AD308" i="4"/>
  <c r="AC309" i="4"/>
  <c r="AA309" i="4"/>
  <c r="V309" i="4"/>
  <c r="W309" i="4"/>
  <c r="X309" i="4"/>
  <c r="Y309" i="4"/>
  <c r="Z309" i="4"/>
  <c r="AB309" i="4"/>
  <c r="AD309" i="4"/>
  <c r="AC310" i="4"/>
  <c r="AA310" i="4"/>
  <c r="V310" i="4"/>
  <c r="W310" i="4"/>
  <c r="X310" i="4"/>
  <c r="Y310" i="4"/>
  <c r="Z310" i="4"/>
  <c r="AB310" i="4"/>
  <c r="AD310" i="4"/>
  <c r="AC311" i="4"/>
  <c r="AA311" i="4"/>
  <c r="V311" i="4"/>
  <c r="W311" i="4"/>
  <c r="X311" i="4"/>
  <c r="Y311" i="4"/>
  <c r="Z311" i="4"/>
  <c r="AB311" i="4"/>
  <c r="AD311" i="4"/>
  <c r="AC312" i="4"/>
  <c r="AA312" i="4"/>
  <c r="V312" i="4"/>
  <c r="W312" i="4"/>
  <c r="X312" i="4"/>
  <c r="Y312" i="4"/>
  <c r="Z312" i="4"/>
  <c r="AB312" i="4"/>
  <c r="AD312" i="4"/>
  <c r="AC313" i="4"/>
  <c r="AA313" i="4"/>
  <c r="V313" i="4"/>
  <c r="W313" i="4"/>
  <c r="X313" i="4"/>
  <c r="Y313" i="4"/>
  <c r="Z313" i="4"/>
  <c r="AB313" i="4"/>
  <c r="AD313" i="4"/>
  <c r="AC314" i="4"/>
  <c r="AA314" i="4"/>
  <c r="V314" i="4"/>
  <c r="W314" i="4"/>
  <c r="X314" i="4"/>
  <c r="Y314" i="4"/>
  <c r="Z314" i="4"/>
  <c r="AB314" i="4"/>
  <c r="AD314" i="4"/>
  <c r="AC315" i="4"/>
  <c r="AA315" i="4"/>
  <c r="V315" i="4"/>
  <c r="W315" i="4"/>
  <c r="X315" i="4"/>
  <c r="Y315" i="4"/>
  <c r="Z315" i="4"/>
  <c r="AB315" i="4"/>
  <c r="AD315" i="4"/>
  <c r="AC316" i="4"/>
  <c r="AA316" i="4"/>
  <c r="V316" i="4"/>
  <c r="W316" i="4"/>
  <c r="X316" i="4"/>
  <c r="Y316" i="4"/>
  <c r="Z316" i="4"/>
  <c r="AB316" i="4"/>
  <c r="AD316" i="4"/>
  <c r="AC317" i="4"/>
  <c r="AA317" i="4"/>
  <c r="V317" i="4"/>
  <c r="W317" i="4"/>
  <c r="X317" i="4"/>
  <c r="Y317" i="4"/>
  <c r="Z317" i="4"/>
  <c r="AB317" i="4"/>
  <c r="AD317" i="4"/>
  <c r="AC318" i="4"/>
  <c r="AA318" i="4"/>
  <c r="V318" i="4"/>
  <c r="W318" i="4"/>
  <c r="X318" i="4"/>
  <c r="Y318" i="4"/>
  <c r="Z318" i="4"/>
  <c r="AB318" i="4"/>
  <c r="AD318" i="4"/>
  <c r="AC319" i="4"/>
  <c r="AA319" i="4"/>
  <c r="V319" i="4"/>
  <c r="W319" i="4"/>
  <c r="X319" i="4"/>
  <c r="Y319" i="4"/>
  <c r="Z319" i="4"/>
  <c r="AB319" i="4"/>
  <c r="AD319" i="4"/>
  <c r="AC320" i="4"/>
  <c r="AA320" i="4"/>
  <c r="V320" i="4"/>
  <c r="W320" i="4"/>
  <c r="X320" i="4"/>
  <c r="Y320" i="4"/>
  <c r="Z320" i="4"/>
  <c r="AB320" i="4"/>
  <c r="AD320" i="4"/>
  <c r="AC321" i="4"/>
  <c r="AA321" i="4"/>
  <c r="V321" i="4"/>
  <c r="W321" i="4"/>
  <c r="X321" i="4"/>
  <c r="Y321" i="4"/>
  <c r="Z321" i="4"/>
  <c r="AB321" i="4"/>
  <c r="AD321" i="4"/>
  <c r="AC322" i="4"/>
  <c r="AA322" i="4"/>
  <c r="V322" i="4"/>
  <c r="W322" i="4"/>
  <c r="X322" i="4"/>
  <c r="Y322" i="4"/>
  <c r="Z322" i="4"/>
  <c r="AB322" i="4"/>
  <c r="AD322" i="4"/>
  <c r="AC323" i="4"/>
  <c r="AA323" i="4"/>
  <c r="V323" i="4"/>
  <c r="W323" i="4"/>
  <c r="X323" i="4"/>
  <c r="Y323" i="4"/>
  <c r="Z323" i="4"/>
  <c r="AB323" i="4"/>
  <c r="AD323" i="4"/>
  <c r="AC324" i="4"/>
  <c r="AA324" i="4"/>
  <c r="V324" i="4"/>
  <c r="W324" i="4"/>
  <c r="X324" i="4"/>
  <c r="Y324" i="4"/>
  <c r="Z324" i="4"/>
  <c r="AB324" i="4"/>
  <c r="AD324" i="4"/>
  <c r="AC325" i="4"/>
  <c r="AA325" i="4"/>
  <c r="V325" i="4"/>
  <c r="W325" i="4"/>
  <c r="X325" i="4"/>
  <c r="Y325" i="4"/>
  <c r="Z325" i="4"/>
  <c r="AB325" i="4"/>
  <c r="AD325" i="4"/>
  <c r="AC326" i="4"/>
  <c r="AA326" i="4"/>
  <c r="V326" i="4"/>
  <c r="W326" i="4"/>
  <c r="X326" i="4"/>
  <c r="Y326" i="4"/>
  <c r="Z326" i="4"/>
  <c r="AB326" i="4"/>
  <c r="AD326" i="4"/>
  <c r="AC327" i="4"/>
  <c r="AA327" i="4"/>
  <c r="V327" i="4"/>
  <c r="W327" i="4"/>
  <c r="X327" i="4"/>
  <c r="Y327" i="4"/>
  <c r="Z327" i="4"/>
  <c r="AB327" i="4"/>
  <c r="AD327" i="4"/>
  <c r="AC328" i="4"/>
  <c r="AA328" i="4"/>
  <c r="V328" i="4"/>
  <c r="W328" i="4"/>
  <c r="X328" i="4"/>
  <c r="Y328" i="4"/>
  <c r="Z328" i="4"/>
  <c r="AB328" i="4"/>
  <c r="AD328" i="4"/>
  <c r="AC329" i="4"/>
  <c r="AA329" i="4"/>
  <c r="V329" i="4"/>
  <c r="W329" i="4"/>
  <c r="X329" i="4"/>
  <c r="Y329" i="4"/>
  <c r="Z329" i="4"/>
  <c r="AB329" i="4"/>
  <c r="AD329" i="4"/>
  <c r="AC330" i="4"/>
  <c r="AA330" i="4"/>
  <c r="V330" i="4"/>
  <c r="W330" i="4"/>
  <c r="X330" i="4"/>
  <c r="Y330" i="4"/>
  <c r="Z330" i="4"/>
  <c r="AB330" i="4"/>
  <c r="AD330" i="4"/>
  <c r="AC331" i="4"/>
  <c r="AA331" i="4"/>
  <c r="V331" i="4"/>
  <c r="W331" i="4"/>
  <c r="X331" i="4"/>
  <c r="Y331" i="4"/>
  <c r="Z331" i="4"/>
  <c r="AB331" i="4"/>
  <c r="AD331" i="4"/>
  <c r="AC332" i="4"/>
  <c r="AA332" i="4"/>
  <c r="V332" i="4"/>
  <c r="W332" i="4"/>
  <c r="X332" i="4"/>
  <c r="Y332" i="4"/>
  <c r="Z332" i="4"/>
  <c r="AB332" i="4"/>
  <c r="AD332" i="4"/>
  <c r="AC333" i="4"/>
  <c r="AA333" i="4"/>
  <c r="V333" i="4"/>
  <c r="W333" i="4"/>
  <c r="X333" i="4"/>
  <c r="Y333" i="4"/>
  <c r="Z333" i="4"/>
  <c r="AB333" i="4"/>
  <c r="AD333" i="4"/>
  <c r="AC334" i="4"/>
  <c r="AA334" i="4"/>
  <c r="V334" i="4"/>
  <c r="W334" i="4"/>
  <c r="X334" i="4"/>
  <c r="Y334" i="4"/>
  <c r="Z334" i="4"/>
  <c r="AB334" i="4"/>
  <c r="AD334" i="4"/>
  <c r="AC335" i="4"/>
  <c r="AA335" i="4"/>
  <c r="V335" i="4"/>
  <c r="W335" i="4"/>
  <c r="X335" i="4"/>
  <c r="Y335" i="4"/>
  <c r="Z335" i="4"/>
  <c r="AB335" i="4"/>
  <c r="AD335" i="4"/>
  <c r="AC336" i="4"/>
  <c r="AA336" i="4"/>
  <c r="V336" i="4"/>
  <c r="W336" i="4"/>
  <c r="X336" i="4"/>
  <c r="Y336" i="4"/>
  <c r="Z336" i="4"/>
  <c r="AB336" i="4"/>
  <c r="AD336" i="4"/>
  <c r="AC337" i="4"/>
  <c r="AA337" i="4"/>
  <c r="V337" i="4"/>
  <c r="W337" i="4"/>
  <c r="X337" i="4"/>
  <c r="Y337" i="4"/>
  <c r="Z337" i="4"/>
  <c r="AB337" i="4"/>
  <c r="AD337" i="4"/>
  <c r="AC338" i="4"/>
  <c r="AA338" i="4"/>
  <c r="V338" i="4"/>
  <c r="W338" i="4"/>
  <c r="X338" i="4"/>
  <c r="Y338" i="4"/>
  <c r="Z338" i="4"/>
  <c r="AB338" i="4"/>
  <c r="AD338" i="4"/>
  <c r="AC339" i="4"/>
  <c r="AA339" i="4"/>
  <c r="V339" i="4"/>
  <c r="W339" i="4"/>
  <c r="X339" i="4"/>
  <c r="Y339" i="4"/>
  <c r="Z339" i="4"/>
  <c r="AB339" i="4"/>
  <c r="AD339" i="4"/>
  <c r="AC340" i="4"/>
  <c r="AA340" i="4"/>
  <c r="V340" i="4"/>
  <c r="W340" i="4"/>
  <c r="X340" i="4"/>
  <c r="Y340" i="4"/>
  <c r="Z340" i="4"/>
  <c r="AB340" i="4"/>
  <c r="AD340" i="4"/>
  <c r="AC341" i="4"/>
  <c r="AA341" i="4"/>
  <c r="V341" i="4"/>
  <c r="W341" i="4"/>
  <c r="X341" i="4"/>
  <c r="Y341" i="4"/>
  <c r="Z341" i="4"/>
  <c r="AB341" i="4"/>
  <c r="AD341" i="4"/>
  <c r="AC342" i="4"/>
  <c r="AA342" i="4"/>
  <c r="V342" i="4"/>
  <c r="W342" i="4"/>
  <c r="X342" i="4"/>
  <c r="Y342" i="4"/>
  <c r="Z342" i="4"/>
  <c r="AB342" i="4"/>
  <c r="AD342" i="4"/>
  <c r="AC343" i="4"/>
  <c r="AA343" i="4"/>
  <c r="V343" i="4"/>
  <c r="W343" i="4"/>
  <c r="X343" i="4"/>
  <c r="Y343" i="4"/>
  <c r="Z343" i="4"/>
  <c r="AB343" i="4"/>
  <c r="AD343" i="4"/>
  <c r="AC344" i="4"/>
  <c r="AA344" i="4"/>
  <c r="V344" i="4"/>
  <c r="W344" i="4"/>
  <c r="X344" i="4"/>
  <c r="Y344" i="4"/>
  <c r="Z344" i="4"/>
  <c r="AB344" i="4"/>
  <c r="AD344" i="4"/>
  <c r="AC345" i="4"/>
  <c r="AA345" i="4"/>
  <c r="V345" i="4"/>
  <c r="W345" i="4"/>
  <c r="X345" i="4"/>
  <c r="Y345" i="4"/>
  <c r="Z345" i="4"/>
  <c r="AB345" i="4"/>
  <c r="AD345" i="4"/>
  <c r="AC346" i="4"/>
  <c r="AA346" i="4"/>
  <c r="V346" i="4"/>
  <c r="W346" i="4"/>
  <c r="X346" i="4"/>
  <c r="Y346" i="4"/>
  <c r="Z346" i="4"/>
  <c r="AB346" i="4"/>
  <c r="AD346" i="4"/>
  <c r="AC347" i="4"/>
  <c r="AA347" i="4"/>
  <c r="V347" i="4"/>
  <c r="W347" i="4"/>
  <c r="X347" i="4"/>
  <c r="Y347" i="4"/>
  <c r="Z347" i="4"/>
  <c r="AB347" i="4"/>
  <c r="AD347" i="4"/>
  <c r="AC348" i="4"/>
  <c r="AA348" i="4"/>
  <c r="V348" i="4"/>
  <c r="W348" i="4"/>
  <c r="X348" i="4"/>
  <c r="Y348" i="4"/>
  <c r="Z348" i="4"/>
  <c r="AB348" i="4"/>
  <c r="AD348" i="4"/>
  <c r="AC349" i="4"/>
  <c r="AA349" i="4"/>
  <c r="V349" i="4"/>
  <c r="W349" i="4"/>
  <c r="X349" i="4"/>
  <c r="Y349" i="4"/>
  <c r="Z349" i="4"/>
  <c r="AB349" i="4"/>
  <c r="AD349" i="4"/>
  <c r="AC350" i="4"/>
  <c r="AA350" i="4"/>
  <c r="V350" i="4"/>
  <c r="W350" i="4"/>
  <c r="X350" i="4"/>
  <c r="Y350" i="4"/>
  <c r="Z350" i="4"/>
  <c r="AB350" i="4"/>
  <c r="AD350" i="4"/>
  <c r="AC351" i="4"/>
  <c r="AA351" i="4"/>
  <c r="V351" i="4"/>
  <c r="W351" i="4"/>
  <c r="X351" i="4"/>
  <c r="Y351" i="4"/>
  <c r="Z351" i="4"/>
  <c r="AB351" i="4"/>
  <c r="AD351" i="4"/>
  <c r="AC352" i="4"/>
  <c r="AA352" i="4"/>
  <c r="V352" i="4"/>
  <c r="W352" i="4"/>
  <c r="X352" i="4"/>
  <c r="Y352" i="4"/>
  <c r="Z352" i="4"/>
  <c r="AB352" i="4"/>
  <c r="AD352" i="4"/>
  <c r="AC353" i="4"/>
  <c r="AA353" i="4"/>
  <c r="V353" i="4"/>
  <c r="W353" i="4"/>
  <c r="X353" i="4"/>
  <c r="Y353" i="4"/>
  <c r="Z353" i="4"/>
  <c r="AB353" i="4"/>
  <c r="AD353" i="4"/>
  <c r="AC354" i="4"/>
  <c r="AA354" i="4"/>
  <c r="V354" i="4"/>
  <c r="W354" i="4"/>
  <c r="X354" i="4"/>
  <c r="Y354" i="4"/>
  <c r="Z354" i="4"/>
  <c r="AB354" i="4"/>
  <c r="AD354" i="4"/>
  <c r="AC355" i="4"/>
  <c r="AA355" i="4"/>
  <c r="V355" i="4"/>
  <c r="W355" i="4"/>
  <c r="X355" i="4"/>
  <c r="Y355" i="4"/>
  <c r="Z355" i="4"/>
  <c r="AB355" i="4"/>
  <c r="AD355" i="4"/>
  <c r="AC356" i="4"/>
  <c r="AA356" i="4"/>
  <c r="V356" i="4"/>
  <c r="W356" i="4"/>
  <c r="X356" i="4"/>
  <c r="Y356" i="4"/>
  <c r="Z356" i="4"/>
  <c r="AB356" i="4"/>
  <c r="AD356" i="4"/>
  <c r="AC357" i="4"/>
  <c r="AA357" i="4"/>
  <c r="V357" i="4"/>
  <c r="W357" i="4"/>
  <c r="X357" i="4"/>
  <c r="Y357" i="4"/>
  <c r="Z357" i="4"/>
  <c r="AB357" i="4"/>
  <c r="AD357" i="4"/>
  <c r="AC358" i="4"/>
  <c r="AA358" i="4"/>
  <c r="V358" i="4"/>
  <c r="W358" i="4"/>
  <c r="X358" i="4"/>
  <c r="Y358" i="4"/>
  <c r="Z358" i="4"/>
  <c r="AB358" i="4"/>
  <c r="AD358" i="4"/>
  <c r="AC359" i="4"/>
  <c r="AA359" i="4"/>
  <c r="V359" i="4"/>
  <c r="W359" i="4"/>
  <c r="X359" i="4"/>
  <c r="Y359" i="4"/>
  <c r="Z359" i="4"/>
  <c r="AB359" i="4"/>
  <c r="AD359" i="4"/>
  <c r="AC360" i="4"/>
  <c r="AA360" i="4"/>
  <c r="V360" i="4"/>
  <c r="W360" i="4"/>
  <c r="X360" i="4"/>
  <c r="Y360" i="4"/>
  <c r="Z360" i="4"/>
  <c r="AB360" i="4"/>
  <c r="AD360" i="4"/>
  <c r="AC361" i="4"/>
  <c r="AA361" i="4"/>
  <c r="V361" i="4"/>
  <c r="W361" i="4"/>
  <c r="X361" i="4"/>
  <c r="Y361" i="4"/>
  <c r="Z361" i="4"/>
  <c r="AB361" i="4"/>
  <c r="AD361" i="4"/>
  <c r="AC362" i="4"/>
  <c r="AA362" i="4"/>
  <c r="V362" i="4"/>
  <c r="W362" i="4"/>
  <c r="X362" i="4"/>
  <c r="Y362" i="4"/>
  <c r="Z362" i="4"/>
  <c r="AB362" i="4"/>
  <c r="AD362" i="4"/>
  <c r="AC363" i="4"/>
  <c r="AA363" i="4"/>
  <c r="V363" i="4"/>
  <c r="W363" i="4"/>
  <c r="X363" i="4"/>
  <c r="Y363" i="4"/>
  <c r="Z363" i="4"/>
  <c r="AB363" i="4"/>
  <c r="AD363" i="4"/>
  <c r="AC364" i="4"/>
  <c r="AA364" i="4"/>
  <c r="V364" i="4"/>
  <c r="W364" i="4"/>
  <c r="X364" i="4"/>
  <c r="Y364" i="4"/>
  <c r="Z364" i="4"/>
  <c r="AB364" i="4"/>
  <c r="AD364" i="4"/>
  <c r="AC365" i="4"/>
  <c r="AA365" i="4"/>
  <c r="V365" i="4"/>
  <c r="W365" i="4"/>
  <c r="X365" i="4"/>
  <c r="Y365" i="4"/>
  <c r="Z365" i="4"/>
  <c r="AB365" i="4"/>
  <c r="AD365" i="4"/>
  <c r="AC366" i="4"/>
  <c r="AA366" i="4"/>
  <c r="V366" i="4"/>
  <c r="W366" i="4"/>
  <c r="X366" i="4"/>
  <c r="Y366" i="4"/>
  <c r="Z366" i="4"/>
  <c r="AB366" i="4"/>
  <c r="AD366" i="4"/>
  <c r="AC367" i="4"/>
  <c r="AA367" i="4"/>
  <c r="V367" i="4"/>
  <c r="W367" i="4"/>
  <c r="X367" i="4"/>
  <c r="Y367" i="4"/>
  <c r="Z367" i="4"/>
  <c r="AB367" i="4"/>
  <c r="AD367" i="4"/>
  <c r="AC368" i="4"/>
  <c r="AA368" i="4"/>
  <c r="V368" i="4"/>
  <c r="W368" i="4"/>
  <c r="X368" i="4"/>
  <c r="Y368" i="4"/>
  <c r="Z368" i="4"/>
  <c r="AB368" i="4"/>
  <c r="AD368" i="4"/>
  <c r="AC369" i="4"/>
  <c r="AA369" i="4"/>
  <c r="V369" i="4"/>
  <c r="W369" i="4"/>
  <c r="X369" i="4"/>
  <c r="Y369" i="4"/>
  <c r="Z369" i="4"/>
  <c r="AB369" i="4"/>
  <c r="AD369" i="4"/>
  <c r="AC370" i="4"/>
  <c r="AA370" i="4"/>
  <c r="V370" i="4"/>
  <c r="W370" i="4"/>
  <c r="X370" i="4"/>
  <c r="Y370" i="4"/>
  <c r="Z370" i="4"/>
  <c r="AB370" i="4"/>
  <c r="AD370" i="4"/>
  <c r="AC371" i="4"/>
  <c r="AA371" i="4"/>
  <c r="V371" i="4"/>
  <c r="W371" i="4"/>
  <c r="X371" i="4"/>
  <c r="Y371" i="4"/>
  <c r="Z371" i="4"/>
  <c r="AB371" i="4"/>
  <c r="AD371" i="4"/>
  <c r="AC372" i="4"/>
  <c r="AA372" i="4"/>
  <c r="V372" i="4"/>
  <c r="W372" i="4"/>
  <c r="X372" i="4"/>
  <c r="Y372" i="4"/>
  <c r="Z372" i="4"/>
  <c r="AB372" i="4"/>
  <c r="AD372" i="4"/>
  <c r="AC373" i="4"/>
  <c r="AA373" i="4"/>
  <c r="V373" i="4"/>
  <c r="W373" i="4"/>
  <c r="X373" i="4"/>
  <c r="Y373" i="4"/>
  <c r="Z373" i="4"/>
  <c r="AB373" i="4"/>
  <c r="AD373" i="4"/>
  <c r="AC374" i="4"/>
  <c r="AA374" i="4"/>
  <c r="V374" i="4"/>
  <c r="W374" i="4"/>
  <c r="X374" i="4"/>
  <c r="Y374" i="4"/>
  <c r="Z374" i="4"/>
  <c r="AB374" i="4"/>
  <c r="AD374" i="4"/>
  <c r="AC375" i="4"/>
  <c r="AA375" i="4"/>
  <c r="V375" i="4"/>
  <c r="W375" i="4"/>
  <c r="X375" i="4"/>
  <c r="Y375" i="4"/>
  <c r="Z375" i="4"/>
  <c r="AB375" i="4"/>
  <c r="AD375" i="4"/>
  <c r="AC376" i="4"/>
  <c r="AA376" i="4"/>
  <c r="V376" i="4"/>
  <c r="W376" i="4"/>
  <c r="X376" i="4"/>
  <c r="Y376" i="4"/>
  <c r="Z376" i="4"/>
  <c r="AB376" i="4"/>
  <c r="AD376" i="4"/>
  <c r="AC377" i="4"/>
  <c r="AA377" i="4"/>
  <c r="V377" i="4"/>
  <c r="W377" i="4"/>
  <c r="X377" i="4"/>
  <c r="Y377" i="4"/>
  <c r="Z377" i="4"/>
  <c r="AB377" i="4"/>
  <c r="AD377" i="4"/>
  <c r="AC378" i="4"/>
  <c r="AA378" i="4"/>
  <c r="V378" i="4"/>
  <c r="W378" i="4"/>
  <c r="X378" i="4"/>
  <c r="Y378" i="4"/>
  <c r="Z378" i="4"/>
  <c r="AB378" i="4"/>
  <c r="AD378" i="4"/>
  <c r="AC379" i="4"/>
  <c r="AA379" i="4"/>
  <c r="V379" i="4"/>
  <c r="W379" i="4"/>
  <c r="X379" i="4"/>
  <c r="Y379" i="4"/>
  <c r="Z379" i="4"/>
  <c r="AB379" i="4"/>
  <c r="AD379" i="4"/>
  <c r="AC380" i="4"/>
  <c r="AA380" i="4"/>
  <c r="V380" i="4"/>
  <c r="W380" i="4"/>
  <c r="X380" i="4"/>
  <c r="Y380" i="4"/>
  <c r="Z380" i="4"/>
  <c r="AB380" i="4"/>
  <c r="AD380" i="4"/>
  <c r="AC381" i="4"/>
  <c r="AA381" i="4"/>
  <c r="V381" i="4"/>
  <c r="W381" i="4"/>
  <c r="X381" i="4"/>
  <c r="Y381" i="4"/>
  <c r="Z381" i="4"/>
  <c r="AB381" i="4"/>
  <c r="AD381" i="4"/>
  <c r="AC382" i="4"/>
  <c r="AA382" i="4"/>
  <c r="V382" i="4"/>
  <c r="W382" i="4"/>
  <c r="X382" i="4"/>
  <c r="Y382" i="4"/>
  <c r="Z382" i="4"/>
  <c r="AB382" i="4"/>
  <c r="AD382" i="4"/>
  <c r="AC383" i="4"/>
  <c r="AA383" i="4"/>
  <c r="V383" i="4"/>
  <c r="W383" i="4"/>
  <c r="X383" i="4"/>
  <c r="Y383" i="4"/>
  <c r="Z383" i="4"/>
  <c r="AB383" i="4"/>
  <c r="AD383" i="4"/>
  <c r="AC384" i="4"/>
  <c r="AA384" i="4"/>
  <c r="V384" i="4"/>
  <c r="W384" i="4"/>
  <c r="X384" i="4"/>
  <c r="Y384" i="4"/>
  <c r="Z384" i="4"/>
  <c r="AB384" i="4"/>
  <c r="AD384" i="4"/>
  <c r="AC385" i="4"/>
  <c r="AA385" i="4"/>
  <c r="V385" i="4"/>
  <c r="W385" i="4"/>
  <c r="X385" i="4"/>
  <c r="Y385" i="4"/>
  <c r="Z385" i="4"/>
  <c r="AB385" i="4"/>
  <c r="AD385" i="4"/>
  <c r="AC386" i="4"/>
  <c r="AA386" i="4"/>
  <c r="V386" i="4"/>
  <c r="W386" i="4"/>
  <c r="X386" i="4"/>
  <c r="Y386" i="4"/>
  <c r="Z386" i="4"/>
  <c r="AB386" i="4"/>
  <c r="AD386" i="4"/>
  <c r="AC387" i="4"/>
  <c r="AA387" i="4"/>
  <c r="V387" i="4"/>
  <c r="W387" i="4"/>
  <c r="X387" i="4"/>
  <c r="Y387" i="4"/>
  <c r="Z387" i="4"/>
  <c r="AB387" i="4"/>
  <c r="AD387" i="4"/>
  <c r="AC388" i="4"/>
  <c r="AA388" i="4"/>
  <c r="V388" i="4"/>
  <c r="W388" i="4"/>
  <c r="X388" i="4"/>
  <c r="Y388" i="4"/>
  <c r="Z388" i="4"/>
  <c r="AB388" i="4"/>
  <c r="AD388" i="4"/>
  <c r="AC389" i="4"/>
  <c r="AA389" i="4"/>
  <c r="V389" i="4"/>
  <c r="W389" i="4"/>
  <c r="X389" i="4"/>
  <c r="Y389" i="4"/>
  <c r="Z389" i="4"/>
  <c r="AB389" i="4"/>
  <c r="AD389" i="4"/>
  <c r="AC390" i="4"/>
  <c r="AA390" i="4"/>
  <c r="V390" i="4"/>
  <c r="W390" i="4"/>
  <c r="X390" i="4"/>
  <c r="Y390" i="4"/>
  <c r="Z390" i="4"/>
  <c r="AB390" i="4"/>
  <c r="AD390" i="4"/>
  <c r="AC391" i="4"/>
  <c r="AA391" i="4"/>
  <c r="V391" i="4"/>
  <c r="W391" i="4"/>
  <c r="X391" i="4"/>
  <c r="Y391" i="4"/>
  <c r="Z391" i="4"/>
  <c r="AB391" i="4"/>
  <c r="AD391" i="4"/>
  <c r="AC392" i="4"/>
  <c r="AA392" i="4"/>
  <c r="V392" i="4"/>
  <c r="W392" i="4"/>
  <c r="X392" i="4"/>
  <c r="Y392" i="4"/>
  <c r="Z392" i="4"/>
  <c r="AB392" i="4"/>
  <c r="AD392" i="4"/>
  <c r="AC393" i="4"/>
  <c r="AA393" i="4"/>
  <c r="V393" i="4"/>
  <c r="W393" i="4"/>
  <c r="X393" i="4"/>
  <c r="Y393" i="4"/>
  <c r="Z393" i="4"/>
  <c r="AB393" i="4"/>
  <c r="AD393" i="4"/>
  <c r="AC394" i="4"/>
  <c r="AA394" i="4"/>
  <c r="V394" i="4"/>
  <c r="W394" i="4"/>
  <c r="X394" i="4"/>
  <c r="Y394" i="4"/>
  <c r="Z394" i="4"/>
  <c r="AB394" i="4"/>
  <c r="AD394" i="4"/>
  <c r="AC395" i="4"/>
  <c r="AA395" i="4"/>
  <c r="V395" i="4"/>
  <c r="W395" i="4"/>
  <c r="X395" i="4"/>
  <c r="Y395" i="4"/>
  <c r="Z395" i="4"/>
  <c r="AB395" i="4"/>
  <c r="AD395" i="4"/>
  <c r="AC396" i="4"/>
  <c r="AA396" i="4"/>
  <c r="V396" i="4"/>
  <c r="W396" i="4"/>
  <c r="X396" i="4"/>
  <c r="Y396" i="4"/>
  <c r="Z396" i="4"/>
  <c r="AB396" i="4"/>
  <c r="AD396" i="4"/>
  <c r="AC397" i="4"/>
  <c r="AA397" i="4"/>
  <c r="V397" i="4"/>
  <c r="W397" i="4"/>
  <c r="X397" i="4"/>
  <c r="Y397" i="4"/>
  <c r="Z397" i="4"/>
  <c r="AB397" i="4"/>
  <c r="AD397" i="4"/>
  <c r="AC398" i="4"/>
  <c r="AA398" i="4"/>
  <c r="V398" i="4"/>
  <c r="W398" i="4"/>
  <c r="X398" i="4"/>
  <c r="Y398" i="4"/>
  <c r="Z398" i="4"/>
  <c r="AB398" i="4"/>
  <c r="AD398" i="4"/>
  <c r="AC399" i="4"/>
  <c r="AA399" i="4"/>
  <c r="V399" i="4"/>
  <c r="W399" i="4"/>
  <c r="X399" i="4"/>
  <c r="Y399" i="4"/>
  <c r="Z399" i="4"/>
  <c r="AB399" i="4"/>
  <c r="AD399" i="4"/>
  <c r="AC400" i="4"/>
  <c r="AA400" i="4"/>
  <c r="V400" i="4"/>
  <c r="W400" i="4"/>
  <c r="X400" i="4"/>
  <c r="Y400" i="4"/>
  <c r="Z400" i="4"/>
  <c r="AB400" i="4"/>
  <c r="AD400" i="4"/>
  <c r="AC401" i="4"/>
  <c r="AA401" i="4"/>
  <c r="V401" i="4"/>
  <c r="W401" i="4"/>
  <c r="X401" i="4"/>
  <c r="Y401" i="4"/>
  <c r="Z401" i="4"/>
  <c r="AB401" i="4"/>
  <c r="AD401" i="4"/>
  <c r="AC402" i="4"/>
  <c r="AA402" i="4"/>
  <c r="V402" i="4"/>
  <c r="W402" i="4"/>
  <c r="X402" i="4"/>
  <c r="Y402" i="4"/>
  <c r="Z402" i="4"/>
  <c r="AB402" i="4"/>
  <c r="AD402" i="4"/>
  <c r="AC403" i="4"/>
  <c r="AA403" i="4"/>
  <c r="V403" i="4"/>
  <c r="W403" i="4"/>
  <c r="X403" i="4"/>
  <c r="Y403" i="4"/>
  <c r="Z403" i="4"/>
  <c r="AB403" i="4"/>
  <c r="AD403" i="4"/>
  <c r="AC404" i="4"/>
  <c r="AA404" i="4"/>
  <c r="V404" i="4"/>
  <c r="W404" i="4"/>
  <c r="X404" i="4"/>
  <c r="Y404" i="4"/>
  <c r="Z404" i="4"/>
  <c r="AB404" i="4"/>
  <c r="AD404" i="4"/>
  <c r="AC405" i="4"/>
  <c r="AA405" i="4"/>
  <c r="V405" i="4"/>
  <c r="W405" i="4"/>
  <c r="X405" i="4"/>
  <c r="Y405" i="4"/>
  <c r="Z405" i="4"/>
  <c r="AB405" i="4"/>
  <c r="AD405" i="4"/>
  <c r="AC406" i="4"/>
  <c r="AA406" i="4"/>
  <c r="V406" i="4"/>
  <c r="W406" i="4"/>
  <c r="X406" i="4"/>
  <c r="Y406" i="4"/>
  <c r="Z406" i="4"/>
  <c r="AB406" i="4"/>
  <c r="AD406" i="4"/>
  <c r="AC407" i="4"/>
  <c r="AA407" i="4"/>
  <c r="V407" i="4"/>
  <c r="W407" i="4"/>
  <c r="X407" i="4"/>
  <c r="Y407" i="4"/>
  <c r="Z407" i="4"/>
  <c r="AB407" i="4"/>
  <c r="AD407" i="4"/>
  <c r="AC408" i="4"/>
  <c r="AA408" i="4"/>
  <c r="V408" i="4"/>
  <c r="W408" i="4"/>
  <c r="X408" i="4"/>
  <c r="Y408" i="4"/>
  <c r="Z408" i="4"/>
  <c r="AB408" i="4"/>
  <c r="AD408" i="4"/>
  <c r="AC409" i="4"/>
  <c r="AA409" i="4"/>
  <c r="V409" i="4"/>
  <c r="W409" i="4"/>
  <c r="X409" i="4"/>
  <c r="Y409" i="4"/>
  <c r="Z409" i="4"/>
  <c r="AB409" i="4"/>
  <c r="AD409" i="4"/>
  <c r="AC410" i="4"/>
  <c r="AA410" i="4"/>
  <c r="V410" i="4"/>
  <c r="W410" i="4"/>
  <c r="X410" i="4"/>
  <c r="Y410" i="4"/>
  <c r="Z410" i="4"/>
  <c r="AB410" i="4"/>
  <c r="AD410" i="4"/>
  <c r="AC411" i="4"/>
  <c r="AA411" i="4"/>
  <c r="V411" i="4"/>
  <c r="W411" i="4"/>
  <c r="X411" i="4"/>
  <c r="Y411" i="4"/>
  <c r="Z411" i="4"/>
  <c r="AB411" i="4"/>
  <c r="AD411" i="4"/>
  <c r="AC412" i="4"/>
  <c r="AA412" i="4"/>
  <c r="V412" i="4"/>
  <c r="W412" i="4"/>
  <c r="X412" i="4"/>
  <c r="Y412" i="4"/>
  <c r="Z412" i="4"/>
  <c r="AB412" i="4"/>
  <c r="AD412" i="4"/>
  <c r="AC413" i="4"/>
  <c r="AA413" i="4"/>
  <c r="V413" i="4"/>
  <c r="W413" i="4"/>
  <c r="X413" i="4"/>
  <c r="Y413" i="4"/>
  <c r="Z413" i="4"/>
  <c r="AB413" i="4"/>
  <c r="AD413" i="4"/>
  <c r="AC414" i="4"/>
  <c r="AA414" i="4"/>
  <c r="V414" i="4"/>
  <c r="W414" i="4"/>
  <c r="X414" i="4"/>
  <c r="Y414" i="4"/>
  <c r="Z414" i="4"/>
  <c r="AB414" i="4"/>
  <c r="AD414" i="4"/>
  <c r="AC415" i="4"/>
  <c r="AA415" i="4"/>
  <c r="V415" i="4"/>
  <c r="W415" i="4"/>
  <c r="X415" i="4"/>
  <c r="Y415" i="4"/>
  <c r="Z415" i="4"/>
  <c r="AB415" i="4"/>
  <c r="AD415" i="4"/>
  <c r="AC416" i="4"/>
  <c r="AA416" i="4"/>
  <c r="V416" i="4"/>
  <c r="W416" i="4"/>
  <c r="X416" i="4"/>
  <c r="Y416" i="4"/>
  <c r="Z416" i="4"/>
  <c r="AB416" i="4"/>
  <c r="AD416" i="4"/>
  <c r="AC417" i="4"/>
  <c r="AA417" i="4"/>
  <c r="V417" i="4"/>
  <c r="W417" i="4"/>
  <c r="X417" i="4"/>
  <c r="Y417" i="4"/>
  <c r="Z417" i="4"/>
  <c r="AB417" i="4"/>
  <c r="AD417" i="4"/>
  <c r="AC418" i="4"/>
  <c r="AA418" i="4"/>
  <c r="V418" i="4"/>
  <c r="W418" i="4"/>
  <c r="X418" i="4"/>
  <c r="Y418" i="4"/>
  <c r="Z418" i="4"/>
  <c r="AB418" i="4"/>
  <c r="AD418" i="4"/>
  <c r="AC419" i="4"/>
  <c r="AA419" i="4"/>
  <c r="V419" i="4"/>
  <c r="W419" i="4"/>
  <c r="X419" i="4"/>
  <c r="Y419" i="4"/>
  <c r="Z419" i="4"/>
  <c r="AB419" i="4"/>
  <c r="AD419" i="4"/>
  <c r="AC420" i="4"/>
  <c r="AA420" i="4"/>
  <c r="V420" i="4"/>
  <c r="W420" i="4"/>
  <c r="X420" i="4"/>
  <c r="Y420" i="4"/>
  <c r="Z420" i="4"/>
  <c r="AB420" i="4"/>
  <c r="AD420" i="4"/>
  <c r="AC421" i="4"/>
  <c r="AA421" i="4"/>
  <c r="V421" i="4"/>
  <c r="W421" i="4"/>
  <c r="X421" i="4"/>
  <c r="Y421" i="4"/>
  <c r="Z421" i="4"/>
  <c r="AB421" i="4"/>
  <c r="AD421" i="4"/>
  <c r="AC422" i="4"/>
  <c r="AA422" i="4"/>
  <c r="V422" i="4"/>
  <c r="W422" i="4"/>
  <c r="X422" i="4"/>
  <c r="Y422" i="4"/>
  <c r="Z422" i="4"/>
  <c r="AB422" i="4"/>
  <c r="AD422" i="4"/>
  <c r="AC423" i="4"/>
  <c r="AA423" i="4"/>
  <c r="V423" i="4"/>
  <c r="W423" i="4"/>
  <c r="X423" i="4"/>
  <c r="Y423" i="4"/>
  <c r="Z423" i="4"/>
  <c r="AB423" i="4"/>
  <c r="AD423" i="4"/>
  <c r="AC424" i="4"/>
  <c r="AA424" i="4"/>
  <c r="V424" i="4"/>
  <c r="W424" i="4"/>
  <c r="X424" i="4"/>
  <c r="Y424" i="4"/>
  <c r="Z424" i="4"/>
  <c r="AB424" i="4"/>
  <c r="AD424" i="4"/>
  <c r="AC425" i="4"/>
  <c r="AA425" i="4"/>
  <c r="V425" i="4"/>
  <c r="W425" i="4"/>
  <c r="X425" i="4"/>
  <c r="Y425" i="4"/>
  <c r="Z425" i="4"/>
  <c r="AB425" i="4"/>
  <c r="AD425" i="4"/>
  <c r="AC426" i="4"/>
  <c r="AA426" i="4"/>
  <c r="V426" i="4"/>
  <c r="W426" i="4"/>
  <c r="X426" i="4"/>
  <c r="Y426" i="4"/>
  <c r="Z426" i="4"/>
  <c r="AB426" i="4"/>
  <c r="AD426" i="4"/>
  <c r="AC427" i="4"/>
  <c r="AA427" i="4"/>
  <c r="V427" i="4"/>
  <c r="W427" i="4"/>
  <c r="X427" i="4"/>
  <c r="Y427" i="4"/>
  <c r="Z427" i="4"/>
  <c r="AB427" i="4"/>
  <c r="AD427" i="4"/>
  <c r="AC428" i="4"/>
  <c r="AA428" i="4"/>
  <c r="V428" i="4"/>
  <c r="W428" i="4"/>
  <c r="X428" i="4"/>
  <c r="Y428" i="4"/>
  <c r="Z428" i="4"/>
  <c r="AB428" i="4"/>
  <c r="AD428" i="4"/>
  <c r="AC429" i="4"/>
  <c r="AA429" i="4"/>
  <c r="V429" i="4"/>
  <c r="W429" i="4"/>
  <c r="X429" i="4"/>
  <c r="Y429" i="4"/>
  <c r="Z429" i="4"/>
  <c r="AB429" i="4"/>
  <c r="AD429" i="4"/>
  <c r="AC430" i="4"/>
  <c r="AA430" i="4"/>
  <c r="V430" i="4"/>
  <c r="W430" i="4"/>
  <c r="X430" i="4"/>
  <c r="Y430" i="4"/>
  <c r="Z430" i="4"/>
  <c r="AB430" i="4"/>
  <c r="AD430" i="4"/>
  <c r="AC431" i="4"/>
  <c r="AA431" i="4"/>
  <c r="V431" i="4"/>
  <c r="W431" i="4"/>
  <c r="X431" i="4"/>
  <c r="Y431" i="4"/>
  <c r="Z431" i="4"/>
  <c r="AB431" i="4"/>
  <c r="AD431" i="4"/>
  <c r="AC432" i="4"/>
  <c r="AA432" i="4"/>
  <c r="V432" i="4"/>
  <c r="W432" i="4"/>
  <c r="X432" i="4"/>
  <c r="Y432" i="4"/>
  <c r="Z432" i="4"/>
  <c r="AB432" i="4"/>
  <c r="AD432" i="4"/>
  <c r="AC433" i="4"/>
  <c r="AA433" i="4"/>
  <c r="V433" i="4"/>
  <c r="W433" i="4"/>
  <c r="X433" i="4"/>
  <c r="Y433" i="4"/>
  <c r="Z433" i="4"/>
  <c r="AB433" i="4"/>
  <c r="AD433" i="4"/>
  <c r="AC434" i="4"/>
  <c r="AA434" i="4"/>
  <c r="V434" i="4"/>
  <c r="W434" i="4"/>
  <c r="X434" i="4"/>
  <c r="Y434" i="4"/>
  <c r="Z434" i="4"/>
  <c r="AB434" i="4"/>
  <c r="AD434" i="4"/>
  <c r="AC435" i="4"/>
  <c r="AA435" i="4"/>
  <c r="V435" i="4"/>
  <c r="W435" i="4"/>
  <c r="X435" i="4"/>
  <c r="Y435" i="4"/>
  <c r="Z435" i="4"/>
  <c r="AB435" i="4"/>
  <c r="AD435" i="4"/>
  <c r="AC436" i="4"/>
  <c r="AA436" i="4"/>
  <c r="V436" i="4"/>
  <c r="W436" i="4"/>
  <c r="X436" i="4"/>
  <c r="Y436" i="4"/>
  <c r="Z436" i="4"/>
  <c r="AB436" i="4"/>
  <c r="AD436" i="4"/>
  <c r="AC437" i="4"/>
  <c r="AA437" i="4"/>
  <c r="V437" i="4"/>
  <c r="W437" i="4"/>
  <c r="X437" i="4"/>
  <c r="Y437" i="4"/>
  <c r="Z437" i="4"/>
  <c r="AB437" i="4"/>
  <c r="AD437" i="4"/>
  <c r="AC438" i="4"/>
  <c r="AA438" i="4"/>
  <c r="V438" i="4"/>
  <c r="W438" i="4"/>
  <c r="X438" i="4"/>
  <c r="Y438" i="4"/>
  <c r="Z438" i="4"/>
  <c r="AB438" i="4"/>
  <c r="AD438" i="4"/>
  <c r="AC439" i="4"/>
  <c r="AA439" i="4"/>
  <c r="V439" i="4"/>
  <c r="W439" i="4"/>
  <c r="X439" i="4"/>
  <c r="Y439" i="4"/>
  <c r="Z439" i="4"/>
  <c r="AB439" i="4"/>
  <c r="AD439" i="4"/>
  <c r="AC440" i="4"/>
  <c r="AA440" i="4"/>
  <c r="V440" i="4"/>
  <c r="W440" i="4"/>
  <c r="X440" i="4"/>
  <c r="Y440" i="4"/>
  <c r="Z440" i="4"/>
  <c r="AB440" i="4"/>
  <c r="AD440" i="4"/>
  <c r="AC441" i="4"/>
  <c r="AA441" i="4"/>
  <c r="V441" i="4"/>
  <c r="W441" i="4"/>
  <c r="X441" i="4"/>
  <c r="Y441" i="4"/>
  <c r="Z441" i="4"/>
  <c r="AB441" i="4"/>
  <c r="AD441" i="4"/>
  <c r="AC442" i="4"/>
  <c r="AA442" i="4"/>
  <c r="V442" i="4"/>
  <c r="W442" i="4"/>
  <c r="X442" i="4"/>
  <c r="Y442" i="4"/>
  <c r="Z442" i="4"/>
  <c r="AB442" i="4"/>
  <c r="AD442" i="4"/>
  <c r="AC443" i="4"/>
  <c r="AA443" i="4"/>
  <c r="V443" i="4"/>
  <c r="W443" i="4"/>
  <c r="X443" i="4"/>
  <c r="Y443" i="4"/>
  <c r="Z443" i="4"/>
  <c r="AB443" i="4"/>
  <c r="AD443" i="4"/>
  <c r="AC444" i="4"/>
  <c r="AA444" i="4"/>
  <c r="V444" i="4"/>
  <c r="W444" i="4"/>
  <c r="X444" i="4"/>
  <c r="Y444" i="4"/>
  <c r="Z444" i="4"/>
  <c r="AB444" i="4"/>
  <c r="AD444" i="4"/>
  <c r="AC445" i="4"/>
  <c r="AA445" i="4"/>
  <c r="V445" i="4"/>
  <c r="W445" i="4"/>
  <c r="X445" i="4"/>
  <c r="Y445" i="4"/>
  <c r="Z445" i="4"/>
  <c r="AB445" i="4"/>
  <c r="AD445" i="4"/>
  <c r="AC446" i="4"/>
  <c r="AA446" i="4"/>
  <c r="V446" i="4"/>
  <c r="W446" i="4"/>
  <c r="X446" i="4"/>
  <c r="Y446" i="4"/>
  <c r="Z446" i="4"/>
  <c r="AB446" i="4"/>
  <c r="AD446" i="4"/>
  <c r="AC447" i="4"/>
  <c r="AA447" i="4"/>
  <c r="V447" i="4"/>
  <c r="W447" i="4"/>
  <c r="X447" i="4"/>
  <c r="Y447" i="4"/>
  <c r="Z447" i="4"/>
  <c r="AB447" i="4"/>
  <c r="AD447" i="4"/>
  <c r="AC448" i="4"/>
  <c r="AA448" i="4"/>
  <c r="V448" i="4"/>
  <c r="W448" i="4"/>
  <c r="X448" i="4"/>
  <c r="Y448" i="4"/>
  <c r="Z448" i="4"/>
  <c r="AB448" i="4"/>
  <c r="AD448" i="4"/>
  <c r="AC449" i="4"/>
  <c r="AA449" i="4"/>
  <c r="V449" i="4"/>
  <c r="W449" i="4"/>
  <c r="X449" i="4"/>
  <c r="Y449" i="4"/>
  <c r="Z449" i="4"/>
  <c r="AB449" i="4"/>
  <c r="AD449" i="4"/>
  <c r="AC450" i="4"/>
  <c r="AA450" i="4"/>
  <c r="V450" i="4"/>
  <c r="W450" i="4"/>
  <c r="X450" i="4"/>
  <c r="Y450" i="4"/>
  <c r="Z450" i="4"/>
  <c r="AB450" i="4"/>
  <c r="AD450" i="4"/>
  <c r="AC451" i="4"/>
  <c r="AA451" i="4"/>
  <c r="V451" i="4"/>
  <c r="W451" i="4"/>
  <c r="X451" i="4"/>
  <c r="Y451" i="4"/>
  <c r="Z451" i="4"/>
  <c r="AB451" i="4"/>
  <c r="AD451" i="4"/>
  <c r="AC452" i="4"/>
  <c r="AA452" i="4"/>
  <c r="V452" i="4"/>
  <c r="W452" i="4"/>
  <c r="X452" i="4"/>
  <c r="Y452" i="4"/>
  <c r="Z452" i="4"/>
  <c r="AB452" i="4"/>
  <c r="AD452" i="4"/>
  <c r="AC453" i="4"/>
  <c r="AA453" i="4"/>
  <c r="V453" i="4"/>
  <c r="W453" i="4"/>
  <c r="X453" i="4"/>
  <c r="Y453" i="4"/>
  <c r="Z453" i="4"/>
  <c r="AB453" i="4"/>
  <c r="AD453" i="4"/>
  <c r="AC454" i="4"/>
  <c r="AA454" i="4"/>
  <c r="V454" i="4"/>
  <c r="W454" i="4"/>
  <c r="X454" i="4"/>
  <c r="Y454" i="4"/>
  <c r="Z454" i="4"/>
  <c r="AB454" i="4"/>
  <c r="AD454" i="4"/>
  <c r="AC455" i="4"/>
  <c r="AA455" i="4"/>
  <c r="V455" i="4"/>
  <c r="W455" i="4"/>
  <c r="X455" i="4"/>
  <c r="Y455" i="4"/>
  <c r="Z455" i="4"/>
  <c r="AB455" i="4"/>
  <c r="AD455" i="4"/>
  <c r="AC456" i="4"/>
  <c r="AA456" i="4"/>
  <c r="V456" i="4"/>
  <c r="W456" i="4"/>
  <c r="X456" i="4"/>
  <c r="Y456" i="4"/>
  <c r="Z456" i="4"/>
  <c r="AB456" i="4"/>
  <c r="AD456" i="4"/>
  <c r="AC457" i="4"/>
  <c r="AA457" i="4"/>
  <c r="V457" i="4"/>
  <c r="W457" i="4"/>
  <c r="X457" i="4"/>
  <c r="Y457" i="4"/>
  <c r="Z457" i="4"/>
  <c r="AB457" i="4"/>
  <c r="AD457" i="4"/>
  <c r="AC458" i="4"/>
  <c r="AA458" i="4"/>
  <c r="V458" i="4"/>
  <c r="W458" i="4"/>
  <c r="X458" i="4"/>
  <c r="Y458" i="4"/>
  <c r="Z458" i="4"/>
  <c r="AB458" i="4"/>
  <c r="AD458" i="4"/>
  <c r="AC459" i="4"/>
  <c r="AA459" i="4"/>
  <c r="V459" i="4"/>
  <c r="W459" i="4"/>
  <c r="X459" i="4"/>
  <c r="Y459" i="4"/>
  <c r="Z459" i="4"/>
  <c r="AB459" i="4"/>
  <c r="AD459" i="4"/>
  <c r="AC460" i="4"/>
  <c r="AA460" i="4"/>
  <c r="V460" i="4"/>
  <c r="W460" i="4"/>
  <c r="X460" i="4"/>
  <c r="Y460" i="4"/>
  <c r="Z460" i="4"/>
  <c r="AB460" i="4"/>
  <c r="AD460" i="4"/>
  <c r="AC461" i="4"/>
  <c r="AA461" i="4"/>
  <c r="V461" i="4"/>
  <c r="W461" i="4"/>
  <c r="X461" i="4"/>
  <c r="Y461" i="4"/>
  <c r="Z461" i="4"/>
  <c r="AB461" i="4"/>
  <c r="AD461" i="4"/>
  <c r="AC462" i="4"/>
  <c r="AA462" i="4"/>
  <c r="V462" i="4"/>
  <c r="W462" i="4"/>
  <c r="X462" i="4"/>
  <c r="Y462" i="4"/>
  <c r="Z462" i="4"/>
  <c r="AB462" i="4"/>
  <c r="AD462" i="4"/>
  <c r="AC463" i="4"/>
  <c r="AA463" i="4"/>
  <c r="V463" i="4"/>
  <c r="W463" i="4"/>
  <c r="X463" i="4"/>
  <c r="Y463" i="4"/>
  <c r="Z463" i="4"/>
  <c r="AB463" i="4"/>
  <c r="AD463" i="4"/>
  <c r="AC464" i="4"/>
  <c r="AA464" i="4"/>
  <c r="V464" i="4"/>
  <c r="W464" i="4"/>
  <c r="X464" i="4"/>
  <c r="Y464" i="4"/>
  <c r="Z464" i="4"/>
  <c r="AB464" i="4"/>
  <c r="AD464" i="4"/>
  <c r="AC465" i="4"/>
  <c r="AA465" i="4"/>
  <c r="V465" i="4"/>
  <c r="W465" i="4"/>
  <c r="X465" i="4"/>
  <c r="Y465" i="4"/>
  <c r="Z465" i="4"/>
  <c r="AB465" i="4"/>
  <c r="AD465" i="4"/>
  <c r="AC466" i="4"/>
  <c r="AA466" i="4"/>
  <c r="V466" i="4"/>
  <c r="W466" i="4"/>
  <c r="X466" i="4"/>
  <c r="Y466" i="4"/>
  <c r="Z466" i="4"/>
  <c r="AB466" i="4"/>
  <c r="AD466" i="4"/>
  <c r="AC467" i="4"/>
  <c r="AA467" i="4"/>
  <c r="V467" i="4"/>
  <c r="W467" i="4"/>
  <c r="X467" i="4"/>
  <c r="Y467" i="4"/>
  <c r="Z467" i="4"/>
  <c r="AB467" i="4"/>
  <c r="AD467" i="4"/>
  <c r="AC468" i="4"/>
  <c r="AA468" i="4"/>
  <c r="V468" i="4"/>
  <c r="W468" i="4"/>
  <c r="X468" i="4"/>
  <c r="Y468" i="4"/>
  <c r="Z468" i="4"/>
  <c r="AB468" i="4"/>
  <c r="AD468" i="4"/>
  <c r="AC469" i="4"/>
  <c r="AA469" i="4"/>
  <c r="V469" i="4"/>
  <c r="W469" i="4"/>
  <c r="X469" i="4"/>
  <c r="Y469" i="4"/>
  <c r="Z469" i="4"/>
  <c r="AB469" i="4"/>
  <c r="AD469" i="4"/>
  <c r="AC470" i="4"/>
  <c r="AA470" i="4"/>
  <c r="V470" i="4"/>
  <c r="W470" i="4"/>
  <c r="X470" i="4"/>
  <c r="Y470" i="4"/>
  <c r="Z470" i="4"/>
  <c r="AB470" i="4"/>
  <c r="AD470" i="4"/>
  <c r="AC471" i="4"/>
  <c r="AA471" i="4"/>
  <c r="V471" i="4"/>
  <c r="W471" i="4"/>
  <c r="X471" i="4"/>
  <c r="Y471" i="4"/>
  <c r="Z471" i="4"/>
  <c r="AB471" i="4"/>
  <c r="AD471" i="4"/>
  <c r="AC472" i="4"/>
  <c r="AA472" i="4"/>
  <c r="V472" i="4"/>
  <c r="W472" i="4"/>
  <c r="X472" i="4"/>
  <c r="Y472" i="4"/>
  <c r="Z472" i="4"/>
  <c r="AB472" i="4"/>
  <c r="AD472" i="4"/>
  <c r="AC473" i="4"/>
  <c r="AA473" i="4"/>
  <c r="V473" i="4"/>
  <c r="W473" i="4"/>
  <c r="X473" i="4"/>
  <c r="Y473" i="4"/>
  <c r="Z473" i="4"/>
  <c r="AB473" i="4"/>
  <c r="AD473" i="4"/>
  <c r="AC474" i="4"/>
  <c r="AA474" i="4"/>
  <c r="V474" i="4"/>
  <c r="W474" i="4"/>
  <c r="X474" i="4"/>
  <c r="Y474" i="4"/>
  <c r="Z474" i="4"/>
  <c r="AB474" i="4"/>
  <c r="AD474" i="4"/>
  <c r="AC475" i="4"/>
  <c r="AA475" i="4"/>
  <c r="V475" i="4"/>
  <c r="W475" i="4"/>
  <c r="X475" i="4"/>
  <c r="Y475" i="4"/>
  <c r="Z475" i="4"/>
  <c r="AB475" i="4"/>
  <c r="AD475" i="4"/>
  <c r="AC476" i="4"/>
  <c r="AA476" i="4"/>
  <c r="V476" i="4"/>
  <c r="W476" i="4"/>
  <c r="X476" i="4"/>
  <c r="Y476" i="4"/>
  <c r="Z476" i="4"/>
  <c r="AB476" i="4"/>
  <c r="AD476" i="4"/>
  <c r="AC477" i="4"/>
  <c r="AA477" i="4"/>
  <c r="V477" i="4"/>
  <c r="W477" i="4"/>
  <c r="X477" i="4"/>
  <c r="Y477" i="4"/>
  <c r="Z477" i="4"/>
  <c r="AB477" i="4"/>
  <c r="AD477" i="4"/>
  <c r="AC478" i="4"/>
  <c r="AA478" i="4"/>
  <c r="V478" i="4"/>
  <c r="W478" i="4"/>
  <c r="X478" i="4"/>
  <c r="Y478" i="4"/>
  <c r="Z478" i="4"/>
  <c r="AB478" i="4"/>
  <c r="AD478" i="4"/>
  <c r="AC479" i="4"/>
  <c r="AA479" i="4"/>
  <c r="V479" i="4"/>
  <c r="W479" i="4"/>
  <c r="X479" i="4"/>
  <c r="Y479" i="4"/>
  <c r="Z479" i="4"/>
  <c r="AB479" i="4"/>
  <c r="AD479" i="4"/>
  <c r="AC480" i="4"/>
  <c r="AA480" i="4"/>
  <c r="V480" i="4"/>
  <c r="W480" i="4"/>
  <c r="X480" i="4"/>
  <c r="Y480" i="4"/>
  <c r="Z480" i="4"/>
  <c r="AB480" i="4"/>
  <c r="AD480" i="4"/>
  <c r="AC481" i="4"/>
  <c r="AA481" i="4"/>
  <c r="V481" i="4"/>
  <c r="W481" i="4"/>
  <c r="X481" i="4"/>
  <c r="Y481" i="4"/>
  <c r="Z481" i="4"/>
  <c r="AB481" i="4"/>
  <c r="AD481" i="4"/>
  <c r="AC482" i="4"/>
  <c r="AA482" i="4"/>
  <c r="V482" i="4"/>
  <c r="W482" i="4"/>
  <c r="X482" i="4"/>
  <c r="Y482" i="4"/>
  <c r="Z482" i="4"/>
  <c r="AB482" i="4"/>
  <c r="AD482" i="4"/>
  <c r="AC483" i="4"/>
  <c r="AA483" i="4"/>
  <c r="V483" i="4"/>
  <c r="W483" i="4"/>
  <c r="X483" i="4"/>
  <c r="Y483" i="4"/>
  <c r="Z483" i="4"/>
  <c r="AB483" i="4"/>
  <c r="AD483" i="4"/>
  <c r="AC484" i="4"/>
  <c r="AA484" i="4"/>
  <c r="V484" i="4"/>
  <c r="W484" i="4"/>
  <c r="X484" i="4"/>
  <c r="Y484" i="4"/>
  <c r="Z484" i="4"/>
  <c r="AB484" i="4"/>
  <c r="AD484" i="4"/>
  <c r="AC485" i="4"/>
  <c r="AA485" i="4"/>
  <c r="V485" i="4"/>
  <c r="W485" i="4"/>
  <c r="X485" i="4"/>
  <c r="Y485" i="4"/>
  <c r="Z485" i="4"/>
  <c r="AB485" i="4"/>
  <c r="AD485" i="4"/>
  <c r="AC486" i="4"/>
  <c r="AA486" i="4"/>
  <c r="V486" i="4"/>
  <c r="W486" i="4"/>
  <c r="X486" i="4"/>
  <c r="Y486" i="4"/>
  <c r="Z486" i="4"/>
  <c r="AB486" i="4"/>
  <c r="AD486" i="4"/>
  <c r="AC487" i="4"/>
  <c r="AA487" i="4"/>
  <c r="V487" i="4"/>
  <c r="W487" i="4"/>
  <c r="X487" i="4"/>
  <c r="Y487" i="4"/>
  <c r="Z487" i="4"/>
  <c r="AB487" i="4"/>
  <c r="AD487" i="4"/>
  <c r="AC488" i="4"/>
  <c r="AA488" i="4"/>
  <c r="V488" i="4"/>
  <c r="W488" i="4"/>
  <c r="X488" i="4"/>
  <c r="Y488" i="4"/>
  <c r="Z488" i="4"/>
  <c r="AB488" i="4"/>
  <c r="AD488" i="4"/>
  <c r="AC489" i="4"/>
  <c r="AA489" i="4"/>
  <c r="V489" i="4"/>
  <c r="W489" i="4"/>
  <c r="X489" i="4"/>
  <c r="Y489" i="4"/>
  <c r="Z489" i="4"/>
  <c r="AB489" i="4"/>
  <c r="AD489" i="4"/>
  <c r="AC490" i="4"/>
  <c r="AA490" i="4"/>
  <c r="V490" i="4"/>
  <c r="W490" i="4"/>
  <c r="X490" i="4"/>
  <c r="Y490" i="4"/>
  <c r="Z490" i="4"/>
  <c r="AB490" i="4"/>
  <c r="AD490" i="4"/>
  <c r="AC491" i="4"/>
  <c r="AA491" i="4"/>
  <c r="V491" i="4"/>
  <c r="W491" i="4"/>
  <c r="X491" i="4"/>
  <c r="Y491" i="4"/>
  <c r="Z491" i="4"/>
  <c r="AB491" i="4"/>
  <c r="AD491" i="4"/>
  <c r="AC492" i="4"/>
  <c r="AA492" i="4"/>
  <c r="V492" i="4"/>
  <c r="W492" i="4"/>
  <c r="X492" i="4"/>
  <c r="Y492" i="4"/>
  <c r="Z492" i="4"/>
  <c r="AB492" i="4"/>
  <c r="AD492" i="4"/>
  <c r="AC493" i="4"/>
  <c r="AA493" i="4"/>
  <c r="V493" i="4"/>
  <c r="W493" i="4"/>
  <c r="X493" i="4"/>
  <c r="Y493" i="4"/>
  <c r="Z493" i="4"/>
  <c r="AB493" i="4"/>
  <c r="AD493" i="4"/>
  <c r="AC494" i="4"/>
  <c r="AA494" i="4"/>
  <c r="V494" i="4"/>
  <c r="W494" i="4"/>
  <c r="X494" i="4"/>
  <c r="Y494" i="4"/>
  <c r="Z494" i="4"/>
  <c r="AB494" i="4"/>
  <c r="AD494" i="4"/>
  <c r="AC495" i="4"/>
  <c r="AA495" i="4"/>
  <c r="V495" i="4"/>
  <c r="W495" i="4"/>
  <c r="X495" i="4"/>
  <c r="Y495" i="4"/>
  <c r="Z495" i="4"/>
  <c r="AB495" i="4"/>
  <c r="AD495" i="4"/>
  <c r="AC496" i="4"/>
  <c r="AA496" i="4"/>
  <c r="V496" i="4"/>
  <c r="W496" i="4"/>
  <c r="X496" i="4"/>
  <c r="Y496" i="4"/>
  <c r="Z496" i="4"/>
  <c r="AB496" i="4"/>
  <c r="AD496" i="4"/>
  <c r="AC497" i="4"/>
  <c r="AA497" i="4"/>
  <c r="V497" i="4"/>
  <c r="W497" i="4"/>
  <c r="X497" i="4"/>
  <c r="Y497" i="4"/>
  <c r="Z497" i="4"/>
  <c r="AB497" i="4"/>
  <c r="AD497" i="4"/>
  <c r="AC498" i="4"/>
  <c r="AA498" i="4"/>
  <c r="V498" i="4"/>
  <c r="W498" i="4"/>
  <c r="X498" i="4"/>
  <c r="Y498" i="4"/>
  <c r="Z498" i="4"/>
  <c r="AB498" i="4"/>
  <c r="AD498" i="4"/>
  <c r="AC499" i="4"/>
  <c r="AA499" i="4"/>
  <c r="V499" i="4"/>
  <c r="W499" i="4"/>
  <c r="X499" i="4"/>
  <c r="Y499" i="4"/>
  <c r="Z499" i="4"/>
  <c r="AB499" i="4"/>
  <c r="AD499" i="4"/>
  <c r="AC500" i="4"/>
  <c r="AA500" i="4"/>
  <c r="V500" i="4"/>
  <c r="W500" i="4"/>
  <c r="X500" i="4"/>
  <c r="Y500" i="4"/>
  <c r="Z500" i="4"/>
  <c r="AB500" i="4"/>
  <c r="AD500" i="4"/>
  <c r="AC501" i="4"/>
  <c r="AA501" i="4"/>
  <c r="V501" i="4"/>
  <c r="W501" i="4"/>
  <c r="X501" i="4"/>
  <c r="Y501" i="4"/>
  <c r="Z501" i="4"/>
  <c r="AB501" i="4"/>
  <c r="AD501" i="4"/>
  <c r="AC502" i="4"/>
  <c r="AA502" i="4"/>
  <c r="V502" i="4"/>
  <c r="W502" i="4"/>
  <c r="X502" i="4"/>
  <c r="Y502" i="4"/>
  <c r="Z502" i="4"/>
  <c r="AB502" i="4"/>
  <c r="AD502" i="4"/>
  <c r="AC503" i="4"/>
  <c r="AA503" i="4"/>
  <c r="V503" i="4"/>
  <c r="W503" i="4"/>
  <c r="X503" i="4"/>
  <c r="Y503" i="4"/>
  <c r="Z503" i="4"/>
  <c r="AB503" i="4"/>
  <c r="AD503" i="4"/>
  <c r="AC504" i="4"/>
  <c r="AA504" i="4"/>
  <c r="V504" i="4"/>
  <c r="W504" i="4"/>
  <c r="X504" i="4"/>
  <c r="Y504" i="4"/>
  <c r="Z504" i="4"/>
  <c r="AB504" i="4"/>
  <c r="AD504" i="4"/>
  <c r="AC505" i="4"/>
  <c r="AA505" i="4"/>
  <c r="V505" i="4"/>
  <c r="W505" i="4"/>
  <c r="X505" i="4"/>
  <c r="Y505" i="4"/>
  <c r="Z505" i="4"/>
  <c r="AB505" i="4"/>
  <c r="AD505" i="4"/>
  <c r="AC506" i="4"/>
  <c r="AA506" i="4"/>
  <c r="V506" i="4"/>
  <c r="W506" i="4"/>
  <c r="X506" i="4"/>
  <c r="Y506" i="4"/>
  <c r="Z506" i="4"/>
  <c r="AB506" i="4"/>
  <c r="AD506" i="4"/>
  <c r="AC507" i="4"/>
  <c r="AA507" i="4"/>
  <c r="V507" i="4"/>
  <c r="W507" i="4"/>
  <c r="X507" i="4"/>
  <c r="Y507" i="4"/>
  <c r="Z507" i="4"/>
  <c r="AB507" i="4"/>
  <c r="AD507" i="4"/>
  <c r="AC508" i="4"/>
  <c r="AA508" i="4"/>
  <c r="V508" i="4"/>
  <c r="W508" i="4"/>
  <c r="X508" i="4"/>
  <c r="Y508" i="4"/>
  <c r="Z508" i="4"/>
  <c r="AB508" i="4"/>
  <c r="AD508" i="4"/>
  <c r="AC509" i="4"/>
  <c r="AA509" i="4"/>
  <c r="V509" i="4"/>
  <c r="W509" i="4"/>
  <c r="X509" i="4"/>
  <c r="Y509" i="4"/>
  <c r="Z509" i="4"/>
  <c r="AB509" i="4"/>
  <c r="AD509" i="4"/>
  <c r="AC510" i="4"/>
  <c r="AA510" i="4"/>
  <c r="V510" i="4"/>
  <c r="W510" i="4"/>
  <c r="X510" i="4"/>
  <c r="Y510" i="4"/>
  <c r="Z510" i="4"/>
  <c r="AB510" i="4"/>
  <c r="AD510" i="4"/>
  <c r="AC511" i="4"/>
  <c r="AA511" i="4"/>
  <c r="V511" i="4"/>
  <c r="W511" i="4"/>
  <c r="X511" i="4"/>
  <c r="Y511" i="4"/>
  <c r="Z511" i="4"/>
  <c r="AB511" i="4"/>
  <c r="AD511" i="4"/>
  <c r="AC512" i="4"/>
  <c r="AA512" i="4"/>
  <c r="V512" i="4"/>
  <c r="W512" i="4"/>
  <c r="X512" i="4"/>
  <c r="Y512" i="4"/>
  <c r="Z512" i="4"/>
  <c r="AB512" i="4"/>
  <c r="AD512" i="4"/>
  <c r="AC513" i="4"/>
  <c r="AA513" i="4"/>
  <c r="V513" i="4"/>
  <c r="W513" i="4"/>
  <c r="X513" i="4"/>
  <c r="Y513" i="4"/>
  <c r="Z513" i="4"/>
  <c r="AB513" i="4"/>
  <c r="AD513" i="4"/>
  <c r="AC514" i="4"/>
  <c r="AA514" i="4"/>
  <c r="V514" i="4"/>
  <c r="W514" i="4"/>
  <c r="X514" i="4"/>
  <c r="Y514" i="4"/>
  <c r="Z514" i="4"/>
  <c r="AB514" i="4"/>
  <c r="AD514" i="4"/>
  <c r="AC515" i="4"/>
  <c r="AA515" i="4"/>
  <c r="V515" i="4"/>
  <c r="W515" i="4"/>
  <c r="X515" i="4"/>
  <c r="Y515" i="4"/>
  <c r="Z515" i="4"/>
  <c r="AB515" i="4"/>
  <c r="AD515" i="4"/>
  <c r="AC516" i="4"/>
  <c r="AA516" i="4"/>
  <c r="V516" i="4"/>
  <c r="W516" i="4"/>
  <c r="X516" i="4"/>
  <c r="Y516" i="4"/>
  <c r="Z516" i="4"/>
  <c r="AB516" i="4"/>
  <c r="AD5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U318" i="4"/>
  <c r="U319" i="4"/>
  <c r="U320" i="4"/>
  <c r="U321" i="4"/>
  <c r="U322" i="4"/>
  <c r="U323" i="4"/>
  <c r="U324" i="4"/>
  <c r="U325" i="4"/>
  <c r="U326" i="4"/>
  <c r="U327" i="4"/>
  <c r="U328" i="4"/>
  <c r="U329" i="4"/>
  <c r="U330" i="4"/>
  <c r="U331" i="4"/>
  <c r="U332" i="4"/>
  <c r="U333" i="4"/>
  <c r="U334" i="4"/>
  <c r="U335" i="4"/>
  <c r="U336" i="4"/>
  <c r="U337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377" i="4"/>
  <c r="U378" i="4"/>
  <c r="U379" i="4"/>
  <c r="U380" i="4"/>
  <c r="U381" i="4"/>
  <c r="U382" i="4"/>
  <c r="U383" i="4"/>
  <c r="U384" i="4"/>
  <c r="U385" i="4"/>
  <c r="U386" i="4"/>
  <c r="U387" i="4"/>
  <c r="U388" i="4"/>
  <c r="U389" i="4"/>
  <c r="U390" i="4"/>
  <c r="U391" i="4"/>
  <c r="U392" i="4"/>
  <c r="U393" i="4"/>
  <c r="U394" i="4"/>
  <c r="U395" i="4"/>
  <c r="U396" i="4"/>
  <c r="U397" i="4"/>
  <c r="U398" i="4"/>
  <c r="U399" i="4"/>
  <c r="U400" i="4"/>
  <c r="U401" i="4"/>
  <c r="U402" i="4"/>
  <c r="U403" i="4"/>
  <c r="U404" i="4"/>
  <c r="U405" i="4"/>
  <c r="U406" i="4"/>
  <c r="U407" i="4"/>
  <c r="U408" i="4"/>
  <c r="U409" i="4"/>
  <c r="U410" i="4"/>
  <c r="U411" i="4"/>
  <c r="U412" i="4"/>
  <c r="U413" i="4"/>
  <c r="U414" i="4"/>
  <c r="U415" i="4"/>
  <c r="U416" i="4"/>
  <c r="U417" i="4"/>
  <c r="U418" i="4"/>
  <c r="U419" i="4"/>
  <c r="U420" i="4"/>
  <c r="U421" i="4"/>
  <c r="U422" i="4"/>
  <c r="U423" i="4"/>
  <c r="U424" i="4"/>
  <c r="U425" i="4"/>
  <c r="U426" i="4"/>
  <c r="U427" i="4"/>
  <c r="U428" i="4"/>
  <c r="U429" i="4"/>
  <c r="U430" i="4"/>
  <c r="U431" i="4"/>
  <c r="U432" i="4"/>
  <c r="U433" i="4"/>
  <c r="U434" i="4"/>
  <c r="U435" i="4"/>
  <c r="U436" i="4"/>
  <c r="U437" i="4"/>
  <c r="U438" i="4"/>
  <c r="U439" i="4"/>
  <c r="U440" i="4"/>
  <c r="U441" i="4"/>
  <c r="U442" i="4"/>
  <c r="U443" i="4"/>
  <c r="U444" i="4"/>
  <c r="U445" i="4"/>
  <c r="U446" i="4"/>
  <c r="U447" i="4"/>
  <c r="U448" i="4"/>
  <c r="U449" i="4"/>
  <c r="U450" i="4"/>
  <c r="U451" i="4"/>
  <c r="U452" i="4"/>
  <c r="U453" i="4"/>
  <c r="U454" i="4"/>
  <c r="U455" i="4"/>
  <c r="U456" i="4"/>
  <c r="U457" i="4"/>
  <c r="U458" i="4"/>
  <c r="U459" i="4"/>
  <c r="U460" i="4"/>
  <c r="U461" i="4"/>
  <c r="U462" i="4"/>
  <c r="U463" i="4"/>
  <c r="U464" i="4"/>
  <c r="U465" i="4"/>
  <c r="U466" i="4"/>
  <c r="U467" i="4"/>
  <c r="U468" i="4"/>
  <c r="U469" i="4"/>
  <c r="U470" i="4"/>
  <c r="U471" i="4"/>
  <c r="U472" i="4"/>
  <c r="U473" i="4"/>
  <c r="U474" i="4"/>
  <c r="U475" i="4"/>
  <c r="U476" i="4"/>
  <c r="U477" i="4"/>
  <c r="U478" i="4"/>
  <c r="U479" i="4"/>
  <c r="U480" i="4"/>
  <c r="U481" i="4"/>
  <c r="U482" i="4"/>
  <c r="U483" i="4"/>
  <c r="U484" i="4"/>
  <c r="U485" i="4"/>
  <c r="U486" i="4"/>
  <c r="U487" i="4"/>
  <c r="U488" i="4"/>
  <c r="U489" i="4"/>
  <c r="U490" i="4"/>
  <c r="U491" i="4"/>
  <c r="U492" i="4"/>
  <c r="U493" i="4"/>
  <c r="U494" i="4"/>
  <c r="U495" i="4"/>
  <c r="U496" i="4"/>
  <c r="U497" i="4"/>
  <c r="U498" i="4"/>
  <c r="U499" i="4"/>
  <c r="U500" i="4"/>
  <c r="U501" i="4"/>
  <c r="U502" i="4"/>
  <c r="U503" i="4"/>
  <c r="U504" i="4"/>
  <c r="U505" i="4"/>
  <c r="U506" i="4"/>
  <c r="U507" i="4"/>
  <c r="U508" i="4"/>
  <c r="U509" i="4"/>
  <c r="U510" i="4"/>
  <c r="U511" i="4"/>
  <c r="U512" i="4"/>
  <c r="U513" i="4"/>
  <c r="U514" i="4"/>
  <c r="U515" i="4"/>
  <c r="U516" i="4"/>
  <c r="K2" i="4"/>
  <c r="K8" i="4"/>
  <c r="K9" i="4"/>
  <c r="S15" i="4"/>
  <c r="R16" i="4"/>
  <c r="P16" i="4"/>
  <c r="K10" i="4"/>
  <c r="K16" i="4"/>
  <c r="L16" i="4"/>
  <c r="S14" i="4"/>
  <c r="L15" i="4"/>
  <c r="M16" i="4"/>
  <c r="L14" i="4"/>
  <c r="N16" i="4"/>
  <c r="O16" i="4"/>
  <c r="Q16" i="4"/>
  <c r="S16" i="4"/>
  <c r="R17" i="4"/>
  <c r="P17" i="4"/>
  <c r="K17" i="4"/>
  <c r="L17" i="4"/>
  <c r="M17" i="4"/>
  <c r="N17" i="4"/>
  <c r="O17" i="4"/>
  <c r="Q17" i="4"/>
  <c r="S17" i="4"/>
  <c r="R18" i="4"/>
  <c r="P18" i="4"/>
  <c r="K18" i="4"/>
  <c r="L18" i="4"/>
  <c r="M18" i="4"/>
  <c r="N18" i="4"/>
  <c r="O18" i="4"/>
  <c r="Q18" i="4"/>
  <c r="S18" i="4"/>
  <c r="R19" i="4"/>
  <c r="P19" i="4"/>
  <c r="K19" i="4"/>
  <c r="L19" i="4"/>
  <c r="M19" i="4"/>
  <c r="N19" i="4"/>
  <c r="O19" i="4"/>
  <c r="Q19" i="4"/>
  <c r="S19" i="4"/>
  <c r="R20" i="4"/>
  <c r="P20" i="4"/>
  <c r="K20" i="4"/>
  <c r="L20" i="4"/>
  <c r="M20" i="4"/>
  <c r="N20" i="4"/>
  <c r="O20" i="4"/>
  <c r="Q20" i="4"/>
  <c r="S20" i="4"/>
  <c r="R21" i="4"/>
  <c r="P21" i="4"/>
  <c r="K21" i="4"/>
  <c r="L21" i="4"/>
  <c r="M21" i="4"/>
  <c r="N21" i="4"/>
  <c r="O21" i="4"/>
  <c r="Q21" i="4"/>
  <c r="S21" i="4"/>
  <c r="R22" i="4"/>
  <c r="P22" i="4"/>
  <c r="K22" i="4"/>
  <c r="L22" i="4"/>
  <c r="M22" i="4"/>
  <c r="N22" i="4"/>
  <c r="O22" i="4"/>
  <c r="Q22" i="4"/>
  <c r="S22" i="4"/>
  <c r="R23" i="4"/>
  <c r="P23" i="4"/>
  <c r="K23" i="4"/>
  <c r="L23" i="4"/>
  <c r="M23" i="4"/>
  <c r="N23" i="4"/>
  <c r="O23" i="4"/>
  <c r="Q23" i="4"/>
  <c r="S23" i="4"/>
  <c r="R24" i="4"/>
  <c r="P24" i="4"/>
  <c r="K24" i="4"/>
  <c r="L24" i="4"/>
  <c r="M24" i="4"/>
  <c r="N24" i="4"/>
  <c r="O24" i="4"/>
  <c r="Q24" i="4"/>
  <c r="S24" i="4"/>
  <c r="R25" i="4"/>
  <c r="P25" i="4"/>
  <c r="K25" i="4"/>
  <c r="L25" i="4"/>
  <c r="M25" i="4"/>
  <c r="N25" i="4"/>
  <c r="O25" i="4"/>
  <c r="Q25" i="4"/>
  <c r="S25" i="4"/>
  <c r="R26" i="4"/>
  <c r="P26" i="4"/>
  <c r="K26" i="4"/>
  <c r="L26" i="4"/>
  <c r="M26" i="4"/>
  <c r="N26" i="4"/>
  <c r="O26" i="4"/>
  <c r="Q26" i="4"/>
  <c r="S26" i="4"/>
  <c r="R27" i="4"/>
  <c r="P27" i="4"/>
  <c r="K27" i="4"/>
  <c r="L27" i="4"/>
  <c r="M27" i="4"/>
  <c r="N27" i="4"/>
  <c r="O27" i="4"/>
  <c r="Q27" i="4"/>
  <c r="S27" i="4"/>
  <c r="R28" i="4"/>
  <c r="P28" i="4"/>
  <c r="K28" i="4"/>
  <c r="L28" i="4"/>
  <c r="M28" i="4"/>
  <c r="N28" i="4"/>
  <c r="O28" i="4"/>
  <c r="Q28" i="4"/>
  <c r="S28" i="4"/>
  <c r="R29" i="4"/>
  <c r="P29" i="4"/>
  <c r="K29" i="4"/>
  <c r="L29" i="4"/>
  <c r="M29" i="4"/>
  <c r="N29" i="4"/>
  <c r="O29" i="4"/>
  <c r="Q29" i="4"/>
  <c r="S29" i="4"/>
  <c r="R30" i="4"/>
  <c r="P30" i="4"/>
  <c r="K30" i="4"/>
  <c r="L30" i="4"/>
  <c r="M30" i="4"/>
  <c r="N30" i="4"/>
  <c r="O30" i="4"/>
  <c r="Q30" i="4"/>
  <c r="S30" i="4"/>
  <c r="R31" i="4"/>
  <c r="P31" i="4"/>
  <c r="K31" i="4"/>
  <c r="L31" i="4"/>
  <c r="M31" i="4"/>
  <c r="N31" i="4"/>
  <c r="O31" i="4"/>
  <c r="Q31" i="4"/>
  <c r="S31" i="4"/>
  <c r="R32" i="4"/>
  <c r="P32" i="4"/>
  <c r="K32" i="4"/>
  <c r="L32" i="4"/>
  <c r="M32" i="4"/>
  <c r="N32" i="4"/>
  <c r="O32" i="4"/>
  <c r="Q32" i="4"/>
  <c r="S32" i="4"/>
  <c r="R33" i="4"/>
  <c r="P33" i="4"/>
  <c r="K33" i="4"/>
  <c r="L33" i="4"/>
  <c r="M33" i="4"/>
  <c r="N33" i="4"/>
  <c r="O33" i="4"/>
  <c r="Q33" i="4"/>
  <c r="S33" i="4"/>
  <c r="R34" i="4"/>
  <c r="P34" i="4"/>
  <c r="K34" i="4"/>
  <c r="L34" i="4"/>
  <c r="M34" i="4"/>
  <c r="N34" i="4"/>
  <c r="O34" i="4"/>
  <c r="Q34" i="4"/>
  <c r="S34" i="4"/>
  <c r="R35" i="4"/>
  <c r="P35" i="4"/>
  <c r="K35" i="4"/>
  <c r="L35" i="4"/>
  <c r="M35" i="4"/>
  <c r="N35" i="4"/>
  <c r="O35" i="4"/>
  <c r="Q35" i="4"/>
  <c r="S35" i="4"/>
  <c r="R36" i="4"/>
  <c r="P36" i="4"/>
  <c r="K36" i="4"/>
  <c r="L36" i="4"/>
  <c r="M36" i="4"/>
  <c r="N36" i="4"/>
  <c r="O36" i="4"/>
  <c r="Q36" i="4"/>
  <c r="S36" i="4"/>
  <c r="R37" i="4"/>
  <c r="P37" i="4"/>
  <c r="K37" i="4"/>
  <c r="L37" i="4"/>
  <c r="M37" i="4"/>
  <c r="N37" i="4"/>
  <c r="O37" i="4"/>
  <c r="Q37" i="4"/>
  <c r="S37" i="4"/>
  <c r="R38" i="4"/>
  <c r="P38" i="4"/>
  <c r="K38" i="4"/>
  <c r="L38" i="4"/>
  <c r="M38" i="4"/>
  <c r="N38" i="4"/>
  <c r="O38" i="4"/>
  <c r="Q38" i="4"/>
  <c r="S38" i="4"/>
  <c r="R39" i="4"/>
  <c r="P39" i="4"/>
  <c r="K39" i="4"/>
  <c r="L39" i="4"/>
  <c r="M39" i="4"/>
  <c r="N39" i="4"/>
  <c r="O39" i="4"/>
  <c r="Q39" i="4"/>
  <c r="S39" i="4"/>
  <c r="R40" i="4"/>
  <c r="P40" i="4"/>
  <c r="K40" i="4"/>
  <c r="L40" i="4"/>
  <c r="M40" i="4"/>
  <c r="N40" i="4"/>
  <c r="O40" i="4"/>
  <c r="Q40" i="4"/>
  <c r="S40" i="4"/>
  <c r="R41" i="4"/>
  <c r="P41" i="4"/>
  <c r="K41" i="4"/>
  <c r="L41" i="4"/>
  <c r="M41" i="4"/>
  <c r="N41" i="4"/>
  <c r="O41" i="4"/>
  <c r="Q41" i="4"/>
  <c r="S41" i="4"/>
  <c r="R42" i="4"/>
  <c r="P42" i="4"/>
  <c r="K42" i="4"/>
  <c r="L42" i="4"/>
  <c r="M42" i="4"/>
  <c r="N42" i="4"/>
  <c r="O42" i="4"/>
  <c r="Q42" i="4"/>
  <c r="S42" i="4"/>
  <c r="R43" i="4"/>
  <c r="P43" i="4"/>
  <c r="K43" i="4"/>
  <c r="L43" i="4"/>
  <c r="M43" i="4"/>
  <c r="N43" i="4"/>
  <c r="O43" i="4"/>
  <c r="Q43" i="4"/>
  <c r="S43" i="4"/>
  <c r="R44" i="4"/>
  <c r="P44" i="4"/>
  <c r="K44" i="4"/>
  <c r="L44" i="4"/>
  <c r="M44" i="4"/>
  <c r="N44" i="4"/>
  <c r="O44" i="4"/>
  <c r="Q44" i="4"/>
  <c r="S44" i="4"/>
  <c r="R45" i="4"/>
  <c r="P45" i="4"/>
  <c r="K45" i="4"/>
  <c r="L45" i="4"/>
  <c r="M45" i="4"/>
  <c r="N45" i="4"/>
  <c r="O45" i="4"/>
  <c r="Q45" i="4"/>
  <c r="S45" i="4"/>
  <c r="R46" i="4"/>
  <c r="P46" i="4"/>
  <c r="K46" i="4"/>
  <c r="L46" i="4"/>
  <c r="M46" i="4"/>
  <c r="N46" i="4"/>
  <c r="O46" i="4"/>
  <c r="Q46" i="4"/>
  <c r="S46" i="4"/>
  <c r="R47" i="4"/>
  <c r="P47" i="4"/>
  <c r="K47" i="4"/>
  <c r="L47" i="4"/>
  <c r="M47" i="4"/>
  <c r="N47" i="4"/>
  <c r="O47" i="4"/>
  <c r="Q47" i="4"/>
  <c r="S47" i="4"/>
  <c r="R48" i="4"/>
  <c r="P48" i="4"/>
  <c r="K48" i="4"/>
  <c r="L48" i="4"/>
  <c r="M48" i="4"/>
  <c r="N48" i="4"/>
  <c r="O48" i="4"/>
  <c r="Q48" i="4"/>
  <c r="S48" i="4"/>
  <c r="R49" i="4"/>
  <c r="P49" i="4"/>
  <c r="K49" i="4"/>
  <c r="L49" i="4"/>
  <c r="M49" i="4"/>
  <c r="N49" i="4"/>
  <c r="O49" i="4"/>
  <c r="Q49" i="4"/>
  <c r="S49" i="4"/>
  <c r="R50" i="4"/>
  <c r="P50" i="4"/>
  <c r="K50" i="4"/>
  <c r="L50" i="4"/>
  <c r="M50" i="4"/>
  <c r="N50" i="4"/>
  <c r="O50" i="4"/>
  <c r="Q50" i="4"/>
  <c r="S50" i="4"/>
  <c r="R51" i="4"/>
  <c r="P51" i="4"/>
  <c r="K51" i="4"/>
  <c r="L51" i="4"/>
  <c r="M51" i="4"/>
  <c r="N51" i="4"/>
  <c r="O51" i="4"/>
  <c r="Q51" i="4"/>
  <c r="S51" i="4"/>
  <c r="R52" i="4"/>
  <c r="P52" i="4"/>
  <c r="K52" i="4"/>
  <c r="L52" i="4"/>
  <c r="M52" i="4"/>
  <c r="N52" i="4"/>
  <c r="O52" i="4"/>
  <c r="Q52" i="4"/>
  <c r="S52" i="4"/>
  <c r="R53" i="4"/>
  <c r="P53" i="4"/>
  <c r="K53" i="4"/>
  <c r="L53" i="4"/>
  <c r="M53" i="4"/>
  <c r="N53" i="4"/>
  <c r="O53" i="4"/>
  <c r="Q53" i="4"/>
  <c r="S53" i="4"/>
  <c r="R54" i="4"/>
  <c r="P54" i="4"/>
  <c r="K54" i="4"/>
  <c r="L54" i="4"/>
  <c r="M54" i="4"/>
  <c r="N54" i="4"/>
  <c r="O54" i="4"/>
  <c r="Q54" i="4"/>
  <c r="S54" i="4"/>
  <c r="R55" i="4"/>
  <c r="P55" i="4"/>
  <c r="K55" i="4"/>
  <c r="L55" i="4"/>
  <c r="M55" i="4"/>
  <c r="N55" i="4"/>
  <c r="O55" i="4"/>
  <c r="Q55" i="4"/>
  <c r="S55" i="4"/>
  <c r="R56" i="4"/>
  <c r="P56" i="4"/>
  <c r="K56" i="4"/>
  <c r="L56" i="4"/>
  <c r="M56" i="4"/>
  <c r="N56" i="4"/>
  <c r="O56" i="4"/>
  <c r="Q56" i="4"/>
  <c r="S56" i="4"/>
  <c r="R57" i="4"/>
  <c r="P57" i="4"/>
  <c r="K57" i="4"/>
  <c r="L57" i="4"/>
  <c r="M57" i="4"/>
  <c r="N57" i="4"/>
  <c r="O57" i="4"/>
  <c r="Q57" i="4"/>
  <c r="S57" i="4"/>
  <c r="R58" i="4"/>
  <c r="P58" i="4"/>
  <c r="K58" i="4"/>
  <c r="L58" i="4"/>
  <c r="M58" i="4"/>
  <c r="N58" i="4"/>
  <c r="O58" i="4"/>
  <c r="Q58" i="4"/>
  <c r="S58" i="4"/>
  <c r="R59" i="4"/>
  <c r="P59" i="4"/>
  <c r="K59" i="4"/>
  <c r="L59" i="4"/>
  <c r="M59" i="4"/>
  <c r="N59" i="4"/>
  <c r="O59" i="4"/>
  <c r="Q59" i="4"/>
  <c r="S59" i="4"/>
  <c r="R60" i="4"/>
  <c r="P60" i="4"/>
  <c r="K60" i="4"/>
  <c r="L60" i="4"/>
  <c r="M60" i="4"/>
  <c r="N60" i="4"/>
  <c r="O60" i="4"/>
  <c r="Q60" i="4"/>
  <c r="S60" i="4"/>
  <c r="R61" i="4"/>
  <c r="P61" i="4"/>
  <c r="K61" i="4"/>
  <c r="L61" i="4"/>
  <c r="M61" i="4"/>
  <c r="N61" i="4"/>
  <c r="O61" i="4"/>
  <c r="Q61" i="4"/>
  <c r="S61" i="4"/>
  <c r="R62" i="4"/>
  <c r="P62" i="4"/>
  <c r="K62" i="4"/>
  <c r="L62" i="4"/>
  <c r="M62" i="4"/>
  <c r="N62" i="4"/>
  <c r="O62" i="4"/>
  <c r="Q62" i="4"/>
  <c r="S62" i="4"/>
  <c r="R63" i="4"/>
  <c r="P63" i="4"/>
  <c r="K63" i="4"/>
  <c r="L63" i="4"/>
  <c r="M63" i="4"/>
  <c r="N63" i="4"/>
  <c r="O63" i="4"/>
  <c r="Q63" i="4"/>
  <c r="S63" i="4"/>
  <c r="R64" i="4"/>
  <c r="P64" i="4"/>
  <c r="K64" i="4"/>
  <c r="L64" i="4"/>
  <c r="M64" i="4"/>
  <c r="N64" i="4"/>
  <c r="O64" i="4"/>
  <c r="Q64" i="4"/>
  <c r="S64" i="4"/>
  <c r="R65" i="4"/>
  <c r="P65" i="4"/>
  <c r="K65" i="4"/>
  <c r="L65" i="4"/>
  <c r="M65" i="4"/>
  <c r="N65" i="4"/>
  <c r="O65" i="4"/>
  <c r="Q65" i="4"/>
  <c r="S65" i="4"/>
  <c r="R66" i="4"/>
  <c r="P66" i="4"/>
  <c r="K66" i="4"/>
  <c r="L66" i="4"/>
  <c r="M66" i="4"/>
  <c r="N66" i="4"/>
  <c r="O66" i="4"/>
  <c r="Q66" i="4"/>
  <c r="S66" i="4"/>
  <c r="R67" i="4"/>
  <c r="P67" i="4"/>
  <c r="K67" i="4"/>
  <c r="L67" i="4"/>
  <c r="M67" i="4"/>
  <c r="N67" i="4"/>
  <c r="O67" i="4"/>
  <c r="Q67" i="4"/>
  <c r="S67" i="4"/>
  <c r="R68" i="4"/>
  <c r="P68" i="4"/>
  <c r="K68" i="4"/>
  <c r="L68" i="4"/>
  <c r="M68" i="4"/>
  <c r="N68" i="4"/>
  <c r="O68" i="4"/>
  <c r="Q68" i="4"/>
  <c r="S68" i="4"/>
  <c r="R69" i="4"/>
  <c r="P69" i="4"/>
  <c r="K69" i="4"/>
  <c r="L69" i="4"/>
  <c r="M69" i="4"/>
  <c r="N69" i="4"/>
  <c r="O69" i="4"/>
  <c r="Q69" i="4"/>
  <c r="S69" i="4"/>
  <c r="R70" i="4"/>
  <c r="P70" i="4"/>
  <c r="K70" i="4"/>
  <c r="L70" i="4"/>
  <c r="M70" i="4"/>
  <c r="N70" i="4"/>
  <c r="O70" i="4"/>
  <c r="Q70" i="4"/>
  <c r="S70" i="4"/>
  <c r="R71" i="4"/>
  <c r="P71" i="4"/>
  <c r="K71" i="4"/>
  <c r="L71" i="4"/>
  <c r="M71" i="4"/>
  <c r="N71" i="4"/>
  <c r="O71" i="4"/>
  <c r="Q71" i="4"/>
  <c r="S71" i="4"/>
  <c r="R72" i="4"/>
  <c r="P72" i="4"/>
  <c r="K72" i="4"/>
  <c r="L72" i="4"/>
  <c r="M72" i="4"/>
  <c r="N72" i="4"/>
  <c r="O72" i="4"/>
  <c r="Q72" i="4"/>
  <c r="S72" i="4"/>
  <c r="R73" i="4"/>
  <c r="P73" i="4"/>
  <c r="K73" i="4"/>
  <c r="L73" i="4"/>
  <c r="M73" i="4"/>
  <c r="N73" i="4"/>
  <c r="O73" i="4"/>
  <c r="Q73" i="4"/>
  <c r="S73" i="4"/>
  <c r="R74" i="4"/>
  <c r="P74" i="4"/>
  <c r="K74" i="4"/>
  <c r="L74" i="4"/>
  <c r="M74" i="4"/>
  <c r="N74" i="4"/>
  <c r="O74" i="4"/>
  <c r="Q74" i="4"/>
  <c r="S74" i="4"/>
  <c r="R75" i="4"/>
  <c r="P75" i="4"/>
  <c r="K75" i="4"/>
  <c r="L75" i="4"/>
  <c r="M75" i="4"/>
  <c r="N75" i="4"/>
  <c r="O75" i="4"/>
  <c r="Q75" i="4"/>
  <c r="S75" i="4"/>
  <c r="R76" i="4"/>
  <c r="P76" i="4"/>
  <c r="K76" i="4"/>
  <c r="L76" i="4"/>
  <c r="M76" i="4"/>
  <c r="N76" i="4"/>
  <c r="O76" i="4"/>
  <c r="Q76" i="4"/>
  <c r="S76" i="4"/>
  <c r="R77" i="4"/>
  <c r="P77" i="4"/>
  <c r="K77" i="4"/>
  <c r="L77" i="4"/>
  <c r="M77" i="4"/>
  <c r="N77" i="4"/>
  <c r="O77" i="4"/>
  <c r="Q77" i="4"/>
  <c r="S77" i="4"/>
  <c r="R78" i="4"/>
  <c r="P78" i="4"/>
  <c r="K78" i="4"/>
  <c r="L78" i="4"/>
  <c r="M78" i="4"/>
  <c r="N78" i="4"/>
  <c r="O78" i="4"/>
  <c r="Q78" i="4"/>
  <c r="S78" i="4"/>
  <c r="R79" i="4"/>
  <c r="P79" i="4"/>
  <c r="K79" i="4"/>
  <c r="L79" i="4"/>
  <c r="M79" i="4"/>
  <c r="N79" i="4"/>
  <c r="O79" i="4"/>
  <c r="Q79" i="4"/>
  <c r="S79" i="4"/>
  <c r="R80" i="4"/>
  <c r="P80" i="4"/>
  <c r="K80" i="4"/>
  <c r="L80" i="4"/>
  <c r="M80" i="4"/>
  <c r="N80" i="4"/>
  <c r="O80" i="4"/>
  <c r="Q80" i="4"/>
  <c r="S80" i="4"/>
  <c r="R81" i="4"/>
  <c r="P81" i="4"/>
  <c r="K81" i="4"/>
  <c r="L81" i="4"/>
  <c r="M81" i="4"/>
  <c r="N81" i="4"/>
  <c r="O81" i="4"/>
  <c r="Q81" i="4"/>
  <c r="S81" i="4"/>
  <c r="R82" i="4"/>
  <c r="P82" i="4"/>
  <c r="K82" i="4"/>
  <c r="L82" i="4"/>
  <c r="M82" i="4"/>
  <c r="N82" i="4"/>
  <c r="O82" i="4"/>
  <c r="Q82" i="4"/>
  <c r="S82" i="4"/>
  <c r="R83" i="4"/>
  <c r="P83" i="4"/>
  <c r="K83" i="4"/>
  <c r="L83" i="4"/>
  <c r="M83" i="4"/>
  <c r="N83" i="4"/>
  <c r="O83" i="4"/>
  <c r="Q83" i="4"/>
  <c r="S83" i="4"/>
  <c r="R84" i="4"/>
  <c r="P84" i="4"/>
  <c r="K84" i="4"/>
  <c r="L84" i="4"/>
  <c r="M84" i="4"/>
  <c r="N84" i="4"/>
  <c r="O84" i="4"/>
  <c r="Q84" i="4"/>
  <c r="S84" i="4"/>
  <c r="R85" i="4"/>
  <c r="P85" i="4"/>
  <c r="K85" i="4"/>
  <c r="L85" i="4"/>
  <c r="M85" i="4"/>
  <c r="N85" i="4"/>
  <c r="O85" i="4"/>
  <c r="Q85" i="4"/>
  <c r="S85" i="4"/>
  <c r="R86" i="4"/>
  <c r="P86" i="4"/>
  <c r="K86" i="4"/>
  <c r="L86" i="4"/>
  <c r="M86" i="4"/>
  <c r="N86" i="4"/>
  <c r="O86" i="4"/>
  <c r="Q86" i="4"/>
  <c r="S86" i="4"/>
  <c r="R87" i="4"/>
  <c r="P87" i="4"/>
  <c r="K87" i="4"/>
  <c r="L87" i="4"/>
  <c r="M87" i="4"/>
  <c r="N87" i="4"/>
  <c r="O87" i="4"/>
  <c r="Q87" i="4"/>
  <c r="S87" i="4"/>
  <c r="R88" i="4"/>
  <c r="P88" i="4"/>
  <c r="K88" i="4"/>
  <c r="L88" i="4"/>
  <c r="M88" i="4"/>
  <c r="N88" i="4"/>
  <c r="O88" i="4"/>
  <c r="Q88" i="4"/>
  <c r="S88" i="4"/>
  <c r="R89" i="4"/>
  <c r="P89" i="4"/>
  <c r="K89" i="4"/>
  <c r="L89" i="4"/>
  <c r="M89" i="4"/>
  <c r="N89" i="4"/>
  <c r="O89" i="4"/>
  <c r="Q89" i="4"/>
  <c r="S89" i="4"/>
  <c r="R90" i="4"/>
  <c r="P90" i="4"/>
  <c r="K90" i="4"/>
  <c r="L90" i="4"/>
  <c r="M90" i="4"/>
  <c r="N90" i="4"/>
  <c r="O90" i="4"/>
  <c r="Q90" i="4"/>
  <c r="S90" i="4"/>
  <c r="R91" i="4"/>
  <c r="P91" i="4"/>
  <c r="K91" i="4"/>
  <c r="L91" i="4"/>
  <c r="M91" i="4"/>
  <c r="N91" i="4"/>
  <c r="O91" i="4"/>
  <c r="Q91" i="4"/>
  <c r="S91" i="4"/>
  <c r="R92" i="4"/>
  <c r="P92" i="4"/>
  <c r="K92" i="4"/>
  <c r="L92" i="4"/>
  <c r="M92" i="4"/>
  <c r="N92" i="4"/>
  <c r="O92" i="4"/>
  <c r="Q92" i="4"/>
  <c r="S92" i="4"/>
  <c r="R93" i="4"/>
  <c r="P93" i="4"/>
  <c r="K93" i="4"/>
  <c r="L93" i="4"/>
  <c r="M93" i="4"/>
  <c r="N93" i="4"/>
  <c r="O93" i="4"/>
  <c r="Q93" i="4"/>
  <c r="S93" i="4"/>
  <c r="R94" i="4"/>
  <c r="P94" i="4"/>
  <c r="K94" i="4"/>
  <c r="L94" i="4"/>
  <c r="M94" i="4"/>
  <c r="N94" i="4"/>
  <c r="O94" i="4"/>
  <c r="Q94" i="4"/>
  <c r="S94" i="4"/>
  <c r="R95" i="4"/>
  <c r="P95" i="4"/>
  <c r="K95" i="4"/>
  <c r="L95" i="4"/>
  <c r="M95" i="4"/>
  <c r="N95" i="4"/>
  <c r="O95" i="4"/>
  <c r="Q95" i="4"/>
  <c r="S95" i="4"/>
  <c r="R96" i="4"/>
  <c r="P96" i="4"/>
  <c r="K96" i="4"/>
  <c r="L96" i="4"/>
  <c r="M96" i="4"/>
  <c r="N96" i="4"/>
  <c r="O96" i="4"/>
  <c r="Q96" i="4"/>
  <c r="S96" i="4"/>
  <c r="R97" i="4"/>
  <c r="P97" i="4"/>
  <c r="K97" i="4"/>
  <c r="L97" i="4"/>
  <c r="M97" i="4"/>
  <c r="N97" i="4"/>
  <c r="O97" i="4"/>
  <c r="Q97" i="4"/>
  <c r="S97" i="4"/>
  <c r="R98" i="4"/>
  <c r="P98" i="4"/>
  <c r="K98" i="4"/>
  <c r="L98" i="4"/>
  <c r="M98" i="4"/>
  <c r="N98" i="4"/>
  <c r="O98" i="4"/>
  <c r="Q98" i="4"/>
  <c r="S98" i="4"/>
  <c r="R99" i="4"/>
  <c r="P99" i="4"/>
  <c r="K99" i="4"/>
  <c r="L99" i="4"/>
  <c r="M99" i="4"/>
  <c r="N99" i="4"/>
  <c r="O99" i="4"/>
  <c r="Q99" i="4"/>
  <c r="S99" i="4"/>
  <c r="R100" i="4"/>
  <c r="P100" i="4"/>
  <c r="K100" i="4"/>
  <c r="L100" i="4"/>
  <c r="M100" i="4"/>
  <c r="N100" i="4"/>
  <c r="O100" i="4"/>
  <c r="Q100" i="4"/>
  <c r="S100" i="4"/>
  <c r="R101" i="4"/>
  <c r="P101" i="4"/>
  <c r="K101" i="4"/>
  <c r="L101" i="4"/>
  <c r="M101" i="4"/>
  <c r="N101" i="4"/>
  <c r="O101" i="4"/>
  <c r="Q101" i="4"/>
  <c r="S101" i="4"/>
  <c r="R102" i="4"/>
  <c r="P102" i="4"/>
  <c r="K102" i="4"/>
  <c r="L102" i="4"/>
  <c r="M102" i="4"/>
  <c r="N102" i="4"/>
  <c r="O102" i="4"/>
  <c r="Q102" i="4"/>
  <c r="S102" i="4"/>
  <c r="R103" i="4"/>
  <c r="P103" i="4"/>
  <c r="K103" i="4"/>
  <c r="L103" i="4"/>
  <c r="M103" i="4"/>
  <c r="N103" i="4"/>
  <c r="O103" i="4"/>
  <c r="Q103" i="4"/>
  <c r="S103" i="4"/>
  <c r="R104" i="4"/>
  <c r="P104" i="4"/>
  <c r="K104" i="4"/>
  <c r="L104" i="4"/>
  <c r="M104" i="4"/>
  <c r="N104" i="4"/>
  <c r="O104" i="4"/>
  <c r="Q104" i="4"/>
  <c r="S104" i="4"/>
  <c r="R105" i="4"/>
  <c r="P105" i="4"/>
  <c r="K105" i="4"/>
  <c r="L105" i="4"/>
  <c r="M105" i="4"/>
  <c r="N105" i="4"/>
  <c r="O105" i="4"/>
  <c r="Q105" i="4"/>
  <c r="S105" i="4"/>
  <c r="R106" i="4"/>
  <c r="P106" i="4"/>
  <c r="K106" i="4"/>
  <c r="L106" i="4"/>
  <c r="M106" i="4"/>
  <c r="N106" i="4"/>
  <c r="O106" i="4"/>
  <c r="Q106" i="4"/>
  <c r="S106" i="4"/>
  <c r="R107" i="4"/>
  <c r="P107" i="4"/>
  <c r="K107" i="4"/>
  <c r="L107" i="4"/>
  <c r="M107" i="4"/>
  <c r="N107" i="4"/>
  <c r="O107" i="4"/>
  <c r="Q107" i="4"/>
  <c r="S107" i="4"/>
  <c r="R108" i="4"/>
  <c r="P108" i="4"/>
  <c r="K108" i="4"/>
  <c r="L108" i="4"/>
  <c r="M108" i="4"/>
  <c r="N108" i="4"/>
  <c r="O108" i="4"/>
  <c r="Q108" i="4"/>
  <c r="S108" i="4"/>
  <c r="R109" i="4"/>
  <c r="P109" i="4"/>
  <c r="K109" i="4"/>
  <c r="L109" i="4"/>
  <c r="M109" i="4"/>
  <c r="N109" i="4"/>
  <c r="O109" i="4"/>
  <c r="Q109" i="4"/>
  <c r="S109" i="4"/>
  <c r="R110" i="4"/>
  <c r="P110" i="4"/>
  <c r="K110" i="4"/>
  <c r="L110" i="4"/>
  <c r="M110" i="4"/>
  <c r="N110" i="4"/>
  <c r="O110" i="4"/>
  <c r="Q110" i="4"/>
  <c r="S110" i="4"/>
  <c r="R111" i="4"/>
  <c r="P111" i="4"/>
  <c r="K111" i="4"/>
  <c r="L111" i="4"/>
  <c r="M111" i="4"/>
  <c r="N111" i="4"/>
  <c r="O111" i="4"/>
  <c r="Q111" i="4"/>
  <c r="S111" i="4"/>
  <c r="R112" i="4"/>
  <c r="P112" i="4"/>
  <c r="K112" i="4"/>
  <c r="L112" i="4"/>
  <c r="M112" i="4"/>
  <c r="N112" i="4"/>
  <c r="O112" i="4"/>
  <c r="Q112" i="4"/>
  <c r="S112" i="4"/>
  <c r="R113" i="4"/>
  <c r="P113" i="4"/>
  <c r="K113" i="4"/>
  <c r="L113" i="4"/>
  <c r="M113" i="4"/>
  <c r="N113" i="4"/>
  <c r="O113" i="4"/>
  <c r="Q113" i="4"/>
  <c r="S113" i="4"/>
  <c r="R114" i="4"/>
  <c r="P114" i="4"/>
  <c r="K114" i="4"/>
  <c r="L114" i="4"/>
  <c r="M114" i="4"/>
  <c r="N114" i="4"/>
  <c r="O114" i="4"/>
  <c r="Q114" i="4"/>
  <c r="S114" i="4"/>
  <c r="R115" i="4"/>
  <c r="P115" i="4"/>
  <c r="K115" i="4"/>
  <c r="L115" i="4"/>
  <c r="M115" i="4"/>
  <c r="N115" i="4"/>
  <c r="O115" i="4"/>
  <c r="Q115" i="4"/>
  <c r="S115" i="4"/>
  <c r="R116" i="4"/>
  <c r="P116" i="4"/>
  <c r="K116" i="4"/>
  <c r="L116" i="4"/>
  <c r="M116" i="4"/>
  <c r="N116" i="4"/>
  <c r="O116" i="4"/>
  <c r="Q116" i="4"/>
  <c r="S116" i="4"/>
  <c r="R117" i="4"/>
  <c r="P117" i="4"/>
  <c r="K117" i="4"/>
  <c r="L117" i="4"/>
  <c r="M117" i="4"/>
  <c r="N117" i="4"/>
  <c r="O117" i="4"/>
  <c r="Q117" i="4"/>
  <c r="S117" i="4"/>
  <c r="R118" i="4"/>
  <c r="P118" i="4"/>
  <c r="K118" i="4"/>
  <c r="L118" i="4"/>
  <c r="M118" i="4"/>
  <c r="N118" i="4"/>
  <c r="O118" i="4"/>
  <c r="Q118" i="4"/>
  <c r="S118" i="4"/>
  <c r="R119" i="4"/>
  <c r="P119" i="4"/>
  <c r="K119" i="4"/>
  <c r="L119" i="4"/>
  <c r="M119" i="4"/>
  <c r="N119" i="4"/>
  <c r="O119" i="4"/>
  <c r="Q119" i="4"/>
  <c r="S119" i="4"/>
  <c r="R120" i="4"/>
  <c r="P120" i="4"/>
  <c r="K120" i="4"/>
  <c r="L120" i="4"/>
  <c r="M120" i="4"/>
  <c r="N120" i="4"/>
  <c r="O120" i="4"/>
  <c r="Q120" i="4"/>
  <c r="S120" i="4"/>
  <c r="R121" i="4"/>
  <c r="P121" i="4"/>
  <c r="K121" i="4"/>
  <c r="L121" i="4"/>
  <c r="M121" i="4"/>
  <c r="N121" i="4"/>
  <c r="O121" i="4"/>
  <c r="Q121" i="4"/>
  <c r="S121" i="4"/>
  <c r="R122" i="4"/>
  <c r="P122" i="4"/>
  <c r="K122" i="4"/>
  <c r="L122" i="4"/>
  <c r="M122" i="4"/>
  <c r="N122" i="4"/>
  <c r="O122" i="4"/>
  <c r="Q122" i="4"/>
  <c r="S122" i="4"/>
  <c r="R123" i="4"/>
  <c r="P123" i="4"/>
  <c r="K123" i="4"/>
  <c r="L123" i="4"/>
  <c r="M123" i="4"/>
  <c r="N123" i="4"/>
  <c r="O123" i="4"/>
  <c r="Q123" i="4"/>
  <c r="S123" i="4"/>
  <c r="R124" i="4"/>
  <c r="P124" i="4"/>
  <c r="K124" i="4"/>
  <c r="L124" i="4"/>
  <c r="M124" i="4"/>
  <c r="N124" i="4"/>
  <c r="O124" i="4"/>
  <c r="Q124" i="4"/>
  <c r="S124" i="4"/>
  <c r="R125" i="4"/>
  <c r="P125" i="4"/>
  <c r="K125" i="4"/>
  <c r="L125" i="4"/>
  <c r="M125" i="4"/>
  <c r="N125" i="4"/>
  <c r="O125" i="4"/>
  <c r="Q125" i="4"/>
  <c r="S125" i="4"/>
  <c r="R126" i="4"/>
  <c r="P126" i="4"/>
  <c r="K126" i="4"/>
  <c r="L126" i="4"/>
  <c r="M126" i="4"/>
  <c r="N126" i="4"/>
  <c r="O126" i="4"/>
  <c r="Q126" i="4"/>
  <c r="S126" i="4"/>
  <c r="R127" i="4"/>
  <c r="P127" i="4"/>
  <c r="K127" i="4"/>
  <c r="L127" i="4"/>
  <c r="M127" i="4"/>
  <c r="N127" i="4"/>
  <c r="O127" i="4"/>
  <c r="Q127" i="4"/>
  <c r="S127" i="4"/>
  <c r="R128" i="4"/>
  <c r="P128" i="4"/>
  <c r="K128" i="4"/>
  <c r="L128" i="4"/>
  <c r="M128" i="4"/>
  <c r="N128" i="4"/>
  <c r="O128" i="4"/>
  <c r="Q128" i="4"/>
  <c r="S128" i="4"/>
  <c r="R129" i="4"/>
  <c r="P129" i="4"/>
  <c r="K129" i="4"/>
  <c r="L129" i="4"/>
  <c r="M129" i="4"/>
  <c r="N129" i="4"/>
  <c r="O129" i="4"/>
  <c r="Q129" i="4"/>
  <c r="S129" i="4"/>
  <c r="R130" i="4"/>
  <c r="P130" i="4"/>
  <c r="K130" i="4"/>
  <c r="L130" i="4"/>
  <c r="M130" i="4"/>
  <c r="N130" i="4"/>
  <c r="O130" i="4"/>
  <c r="Q130" i="4"/>
  <c r="S130" i="4"/>
  <c r="R131" i="4"/>
  <c r="P131" i="4"/>
  <c r="K131" i="4"/>
  <c r="L131" i="4"/>
  <c r="M131" i="4"/>
  <c r="N131" i="4"/>
  <c r="O131" i="4"/>
  <c r="Q131" i="4"/>
  <c r="S131" i="4"/>
  <c r="R132" i="4"/>
  <c r="P132" i="4"/>
  <c r="K132" i="4"/>
  <c r="L132" i="4"/>
  <c r="M132" i="4"/>
  <c r="N132" i="4"/>
  <c r="O132" i="4"/>
  <c r="Q132" i="4"/>
  <c r="S132" i="4"/>
  <c r="R133" i="4"/>
  <c r="P133" i="4"/>
  <c r="K133" i="4"/>
  <c r="L133" i="4"/>
  <c r="M133" i="4"/>
  <c r="N133" i="4"/>
  <c r="O133" i="4"/>
  <c r="Q133" i="4"/>
  <c r="S133" i="4"/>
  <c r="R134" i="4"/>
  <c r="P134" i="4"/>
  <c r="K134" i="4"/>
  <c r="L134" i="4"/>
  <c r="M134" i="4"/>
  <c r="N134" i="4"/>
  <c r="O134" i="4"/>
  <c r="Q134" i="4"/>
  <c r="S134" i="4"/>
  <c r="R135" i="4"/>
  <c r="P135" i="4"/>
  <c r="K135" i="4"/>
  <c r="L135" i="4"/>
  <c r="M135" i="4"/>
  <c r="N135" i="4"/>
  <c r="O135" i="4"/>
  <c r="Q135" i="4"/>
  <c r="S135" i="4"/>
  <c r="R136" i="4"/>
  <c r="P136" i="4"/>
  <c r="K136" i="4"/>
  <c r="L136" i="4"/>
  <c r="M136" i="4"/>
  <c r="N136" i="4"/>
  <c r="O136" i="4"/>
  <c r="Q136" i="4"/>
  <c r="S136" i="4"/>
  <c r="R137" i="4"/>
  <c r="P137" i="4"/>
  <c r="K137" i="4"/>
  <c r="L137" i="4"/>
  <c r="M137" i="4"/>
  <c r="N137" i="4"/>
  <c r="O137" i="4"/>
  <c r="Q137" i="4"/>
  <c r="S137" i="4"/>
  <c r="R138" i="4"/>
  <c r="P138" i="4"/>
  <c r="K138" i="4"/>
  <c r="L138" i="4"/>
  <c r="M138" i="4"/>
  <c r="N138" i="4"/>
  <c r="O138" i="4"/>
  <c r="Q138" i="4"/>
  <c r="S138" i="4"/>
  <c r="R139" i="4"/>
  <c r="P139" i="4"/>
  <c r="K139" i="4"/>
  <c r="L139" i="4"/>
  <c r="M139" i="4"/>
  <c r="N139" i="4"/>
  <c r="O139" i="4"/>
  <c r="Q139" i="4"/>
  <c r="S139" i="4"/>
  <c r="R140" i="4"/>
  <c r="P140" i="4"/>
  <c r="K140" i="4"/>
  <c r="L140" i="4"/>
  <c r="M140" i="4"/>
  <c r="N140" i="4"/>
  <c r="O140" i="4"/>
  <c r="Q140" i="4"/>
  <c r="S140" i="4"/>
  <c r="R141" i="4"/>
  <c r="P141" i="4"/>
  <c r="K141" i="4"/>
  <c r="L141" i="4"/>
  <c r="M141" i="4"/>
  <c r="N141" i="4"/>
  <c r="O141" i="4"/>
  <c r="Q141" i="4"/>
  <c r="S141" i="4"/>
  <c r="R142" i="4"/>
  <c r="P142" i="4"/>
  <c r="K142" i="4"/>
  <c r="L142" i="4"/>
  <c r="M142" i="4"/>
  <c r="N142" i="4"/>
  <c r="O142" i="4"/>
  <c r="Q142" i="4"/>
  <c r="S142" i="4"/>
  <c r="R143" i="4"/>
  <c r="P143" i="4"/>
  <c r="K143" i="4"/>
  <c r="L143" i="4"/>
  <c r="M143" i="4"/>
  <c r="N143" i="4"/>
  <c r="O143" i="4"/>
  <c r="Q143" i="4"/>
  <c r="S143" i="4"/>
  <c r="R144" i="4"/>
  <c r="P144" i="4"/>
  <c r="K144" i="4"/>
  <c r="L144" i="4"/>
  <c r="M144" i="4"/>
  <c r="N144" i="4"/>
  <c r="O144" i="4"/>
  <c r="Q144" i="4"/>
  <c r="S144" i="4"/>
  <c r="R145" i="4"/>
  <c r="P145" i="4"/>
  <c r="K145" i="4"/>
  <c r="L145" i="4"/>
  <c r="M145" i="4"/>
  <c r="N145" i="4"/>
  <c r="O145" i="4"/>
  <c r="Q145" i="4"/>
  <c r="S145" i="4"/>
  <c r="R146" i="4"/>
  <c r="P146" i="4"/>
  <c r="K146" i="4"/>
  <c r="L146" i="4"/>
  <c r="M146" i="4"/>
  <c r="N146" i="4"/>
  <c r="O146" i="4"/>
  <c r="Q146" i="4"/>
  <c r="S146" i="4"/>
  <c r="R147" i="4"/>
  <c r="P147" i="4"/>
  <c r="K147" i="4"/>
  <c r="L147" i="4"/>
  <c r="M147" i="4"/>
  <c r="N147" i="4"/>
  <c r="O147" i="4"/>
  <c r="Q147" i="4"/>
  <c r="S147" i="4"/>
  <c r="R148" i="4"/>
  <c r="P148" i="4"/>
  <c r="K148" i="4"/>
  <c r="L148" i="4"/>
  <c r="M148" i="4"/>
  <c r="N148" i="4"/>
  <c r="O148" i="4"/>
  <c r="Q148" i="4"/>
  <c r="S148" i="4"/>
  <c r="R149" i="4"/>
  <c r="P149" i="4"/>
  <c r="K149" i="4"/>
  <c r="L149" i="4"/>
  <c r="M149" i="4"/>
  <c r="N149" i="4"/>
  <c r="O149" i="4"/>
  <c r="Q149" i="4"/>
  <c r="S149" i="4"/>
  <c r="R150" i="4"/>
  <c r="P150" i="4"/>
  <c r="K150" i="4"/>
  <c r="L150" i="4"/>
  <c r="M150" i="4"/>
  <c r="N150" i="4"/>
  <c r="O150" i="4"/>
  <c r="Q150" i="4"/>
  <c r="S150" i="4"/>
  <c r="R151" i="4"/>
  <c r="P151" i="4"/>
  <c r="K151" i="4"/>
  <c r="L151" i="4"/>
  <c r="M151" i="4"/>
  <c r="N151" i="4"/>
  <c r="O151" i="4"/>
  <c r="Q151" i="4"/>
  <c r="S151" i="4"/>
  <c r="R152" i="4"/>
  <c r="P152" i="4"/>
  <c r="K152" i="4"/>
  <c r="L152" i="4"/>
  <c r="M152" i="4"/>
  <c r="N152" i="4"/>
  <c r="O152" i="4"/>
  <c r="Q152" i="4"/>
  <c r="S152" i="4"/>
  <c r="R153" i="4"/>
  <c r="P153" i="4"/>
  <c r="K153" i="4"/>
  <c r="L153" i="4"/>
  <c r="M153" i="4"/>
  <c r="N153" i="4"/>
  <c r="O153" i="4"/>
  <c r="Q153" i="4"/>
  <c r="S153" i="4"/>
  <c r="R154" i="4"/>
  <c r="P154" i="4"/>
  <c r="K154" i="4"/>
  <c r="L154" i="4"/>
  <c r="M154" i="4"/>
  <c r="N154" i="4"/>
  <c r="O154" i="4"/>
  <c r="Q154" i="4"/>
  <c r="S154" i="4"/>
  <c r="R155" i="4"/>
  <c r="P155" i="4"/>
  <c r="K155" i="4"/>
  <c r="L155" i="4"/>
  <c r="M155" i="4"/>
  <c r="N155" i="4"/>
  <c r="O155" i="4"/>
  <c r="Q155" i="4"/>
  <c r="S155" i="4"/>
  <c r="R156" i="4"/>
  <c r="P156" i="4"/>
  <c r="K156" i="4"/>
  <c r="L156" i="4"/>
  <c r="M156" i="4"/>
  <c r="N156" i="4"/>
  <c r="O156" i="4"/>
  <c r="Q156" i="4"/>
  <c r="S156" i="4"/>
  <c r="R157" i="4"/>
  <c r="P157" i="4"/>
  <c r="K157" i="4"/>
  <c r="L157" i="4"/>
  <c r="M157" i="4"/>
  <c r="N157" i="4"/>
  <c r="O157" i="4"/>
  <c r="Q157" i="4"/>
  <c r="S157" i="4"/>
  <c r="R158" i="4"/>
  <c r="P158" i="4"/>
  <c r="K158" i="4"/>
  <c r="L158" i="4"/>
  <c r="M158" i="4"/>
  <c r="N158" i="4"/>
  <c r="O158" i="4"/>
  <c r="Q158" i="4"/>
  <c r="S158" i="4"/>
  <c r="R159" i="4"/>
  <c r="P159" i="4"/>
  <c r="K159" i="4"/>
  <c r="L159" i="4"/>
  <c r="M159" i="4"/>
  <c r="N159" i="4"/>
  <c r="O159" i="4"/>
  <c r="Q159" i="4"/>
  <c r="S159" i="4"/>
  <c r="R160" i="4"/>
  <c r="P160" i="4"/>
  <c r="K160" i="4"/>
  <c r="L160" i="4"/>
  <c r="M160" i="4"/>
  <c r="N160" i="4"/>
  <c r="O160" i="4"/>
  <c r="Q160" i="4"/>
  <c r="S160" i="4"/>
  <c r="R161" i="4"/>
  <c r="P161" i="4"/>
  <c r="K161" i="4"/>
  <c r="L161" i="4"/>
  <c r="M161" i="4"/>
  <c r="N161" i="4"/>
  <c r="O161" i="4"/>
  <c r="Q161" i="4"/>
  <c r="S161" i="4"/>
  <c r="R162" i="4"/>
  <c r="P162" i="4"/>
  <c r="K162" i="4"/>
  <c r="L162" i="4"/>
  <c r="M162" i="4"/>
  <c r="N162" i="4"/>
  <c r="O162" i="4"/>
  <c r="Q162" i="4"/>
  <c r="S162" i="4"/>
  <c r="R163" i="4"/>
  <c r="P163" i="4"/>
  <c r="K163" i="4"/>
  <c r="L163" i="4"/>
  <c r="M163" i="4"/>
  <c r="N163" i="4"/>
  <c r="O163" i="4"/>
  <c r="Q163" i="4"/>
  <c r="S163" i="4"/>
  <c r="R164" i="4"/>
  <c r="P164" i="4"/>
  <c r="K164" i="4"/>
  <c r="L164" i="4"/>
  <c r="M164" i="4"/>
  <c r="N164" i="4"/>
  <c r="O164" i="4"/>
  <c r="Q164" i="4"/>
  <c r="S164" i="4"/>
  <c r="R165" i="4"/>
  <c r="P165" i="4"/>
  <c r="K165" i="4"/>
  <c r="L165" i="4"/>
  <c r="M165" i="4"/>
  <c r="N165" i="4"/>
  <c r="O165" i="4"/>
  <c r="Q165" i="4"/>
  <c r="S165" i="4"/>
  <c r="R166" i="4"/>
  <c r="P166" i="4"/>
  <c r="K166" i="4"/>
  <c r="L166" i="4"/>
  <c r="M166" i="4"/>
  <c r="N166" i="4"/>
  <c r="O166" i="4"/>
  <c r="Q166" i="4"/>
  <c r="S166" i="4"/>
  <c r="R167" i="4"/>
  <c r="P167" i="4"/>
  <c r="K167" i="4"/>
  <c r="L167" i="4"/>
  <c r="M167" i="4"/>
  <c r="N167" i="4"/>
  <c r="O167" i="4"/>
  <c r="Q167" i="4"/>
  <c r="S167" i="4"/>
  <c r="R168" i="4"/>
  <c r="P168" i="4"/>
  <c r="K168" i="4"/>
  <c r="L168" i="4"/>
  <c r="M168" i="4"/>
  <c r="N168" i="4"/>
  <c r="O168" i="4"/>
  <c r="Q168" i="4"/>
  <c r="S168" i="4"/>
  <c r="R169" i="4"/>
  <c r="P169" i="4"/>
  <c r="K169" i="4"/>
  <c r="L169" i="4"/>
  <c r="M169" i="4"/>
  <c r="N169" i="4"/>
  <c r="O169" i="4"/>
  <c r="Q169" i="4"/>
  <c r="S169" i="4"/>
  <c r="R170" i="4"/>
  <c r="P170" i="4"/>
  <c r="K170" i="4"/>
  <c r="L170" i="4"/>
  <c r="M170" i="4"/>
  <c r="N170" i="4"/>
  <c r="O170" i="4"/>
  <c r="Q170" i="4"/>
  <c r="S170" i="4"/>
  <c r="R171" i="4"/>
  <c r="P171" i="4"/>
  <c r="K171" i="4"/>
  <c r="L171" i="4"/>
  <c r="M171" i="4"/>
  <c r="N171" i="4"/>
  <c r="O171" i="4"/>
  <c r="Q171" i="4"/>
  <c r="S171" i="4"/>
  <c r="R172" i="4"/>
  <c r="P172" i="4"/>
  <c r="K172" i="4"/>
  <c r="L172" i="4"/>
  <c r="M172" i="4"/>
  <c r="N172" i="4"/>
  <c r="O172" i="4"/>
  <c r="Q172" i="4"/>
  <c r="S172" i="4"/>
  <c r="R173" i="4"/>
  <c r="P173" i="4"/>
  <c r="K173" i="4"/>
  <c r="L173" i="4"/>
  <c r="M173" i="4"/>
  <c r="N173" i="4"/>
  <c r="O173" i="4"/>
  <c r="Q173" i="4"/>
  <c r="S173" i="4"/>
  <c r="R174" i="4"/>
  <c r="P174" i="4"/>
  <c r="K174" i="4"/>
  <c r="L174" i="4"/>
  <c r="M174" i="4"/>
  <c r="N174" i="4"/>
  <c r="O174" i="4"/>
  <c r="Q174" i="4"/>
  <c r="S174" i="4"/>
  <c r="R175" i="4"/>
  <c r="P175" i="4"/>
  <c r="K175" i="4"/>
  <c r="L175" i="4"/>
  <c r="M175" i="4"/>
  <c r="N175" i="4"/>
  <c r="O175" i="4"/>
  <c r="Q175" i="4"/>
  <c r="S175" i="4"/>
  <c r="R176" i="4"/>
  <c r="P176" i="4"/>
  <c r="K176" i="4"/>
  <c r="L176" i="4"/>
  <c r="M176" i="4"/>
  <c r="N176" i="4"/>
  <c r="O176" i="4"/>
  <c r="Q176" i="4"/>
  <c r="S176" i="4"/>
  <c r="R177" i="4"/>
  <c r="P177" i="4"/>
  <c r="K177" i="4"/>
  <c r="L177" i="4"/>
  <c r="M177" i="4"/>
  <c r="N177" i="4"/>
  <c r="O177" i="4"/>
  <c r="Q177" i="4"/>
  <c r="S177" i="4"/>
  <c r="R178" i="4"/>
  <c r="P178" i="4"/>
  <c r="K178" i="4"/>
  <c r="L178" i="4"/>
  <c r="M178" i="4"/>
  <c r="N178" i="4"/>
  <c r="O178" i="4"/>
  <c r="Q178" i="4"/>
  <c r="S178" i="4"/>
  <c r="R179" i="4"/>
  <c r="P179" i="4"/>
  <c r="K179" i="4"/>
  <c r="L179" i="4"/>
  <c r="M179" i="4"/>
  <c r="N179" i="4"/>
  <c r="O179" i="4"/>
  <c r="Q179" i="4"/>
  <c r="S179" i="4"/>
  <c r="R180" i="4"/>
  <c r="P180" i="4"/>
  <c r="K180" i="4"/>
  <c r="L180" i="4"/>
  <c r="M180" i="4"/>
  <c r="N180" i="4"/>
  <c r="O180" i="4"/>
  <c r="Q180" i="4"/>
  <c r="S180" i="4"/>
  <c r="R181" i="4"/>
  <c r="P181" i="4"/>
  <c r="K181" i="4"/>
  <c r="L181" i="4"/>
  <c r="M181" i="4"/>
  <c r="N181" i="4"/>
  <c r="O181" i="4"/>
  <c r="Q181" i="4"/>
  <c r="S181" i="4"/>
  <c r="R182" i="4"/>
  <c r="P182" i="4"/>
  <c r="K182" i="4"/>
  <c r="L182" i="4"/>
  <c r="M182" i="4"/>
  <c r="N182" i="4"/>
  <c r="O182" i="4"/>
  <c r="Q182" i="4"/>
  <c r="S182" i="4"/>
  <c r="R183" i="4"/>
  <c r="P183" i="4"/>
  <c r="K183" i="4"/>
  <c r="L183" i="4"/>
  <c r="M183" i="4"/>
  <c r="N183" i="4"/>
  <c r="O183" i="4"/>
  <c r="Q183" i="4"/>
  <c r="S183" i="4"/>
  <c r="R184" i="4"/>
  <c r="P184" i="4"/>
  <c r="K184" i="4"/>
  <c r="L184" i="4"/>
  <c r="M184" i="4"/>
  <c r="N184" i="4"/>
  <c r="O184" i="4"/>
  <c r="Q184" i="4"/>
  <c r="S184" i="4"/>
  <c r="R185" i="4"/>
  <c r="P185" i="4"/>
  <c r="K185" i="4"/>
  <c r="L185" i="4"/>
  <c r="M185" i="4"/>
  <c r="N185" i="4"/>
  <c r="O185" i="4"/>
  <c r="Q185" i="4"/>
  <c r="S185" i="4"/>
  <c r="R186" i="4"/>
  <c r="P186" i="4"/>
  <c r="K186" i="4"/>
  <c r="L186" i="4"/>
  <c r="M186" i="4"/>
  <c r="N186" i="4"/>
  <c r="O186" i="4"/>
  <c r="Q186" i="4"/>
  <c r="S186" i="4"/>
  <c r="R187" i="4"/>
  <c r="P187" i="4"/>
  <c r="K187" i="4"/>
  <c r="L187" i="4"/>
  <c r="M187" i="4"/>
  <c r="N187" i="4"/>
  <c r="O187" i="4"/>
  <c r="Q187" i="4"/>
  <c r="S187" i="4"/>
  <c r="R188" i="4"/>
  <c r="P188" i="4"/>
  <c r="K188" i="4"/>
  <c r="L188" i="4"/>
  <c r="M188" i="4"/>
  <c r="N188" i="4"/>
  <c r="O188" i="4"/>
  <c r="Q188" i="4"/>
  <c r="S188" i="4"/>
  <c r="R189" i="4"/>
  <c r="P189" i="4"/>
  <c r="K189" i="4"/>
  <c r="L189" i="4"/>
  <c r="M189" i="4"/>
  <c r="N189" i="4"/>
  <c r="O189" i="4"/>
  <c r="Q189" i="4"/>
  <c r="S189" i="4"/>
  <c r="R190" i="4"/>
  <c r="P190" i="4"/>
  <c r="K190" i="4"/>
  <c r="L190" i="4"/>
  <c r="M190" i="4"/>
  <c r="N190" i="4"/>
  <c r="O190" i="4"/>
  <c r="Q190" i="4"/>
  <c r="S190" i="4"/>
  <c r="R191" i="4"/>
  <c r="P191" i="4"/>
  <c r="K191" i="4"/>
  <c r="L191" i="4"/>
  <c r="M191" i="4"/>
  <c r="N191" i="4"/>
  <c r="O191" i="4"/>
  <c r="Q191" i="4"/>
  <c r="S191" i="4"/>
  <c r="R192" i="4"/>
  <c r="P192" i="4"/>
  <c r="K192" i="4"/>
  <c r="L192" i="4"/>
  <c r="M192" i="4"/>
  <c r="N192" i="4"/>
  <c r="O192" i="4"/>
  <c r="Q192" i="4"/>
  <c r="S192" i="4"/>
  <c r="R193" i="4"/>
  <c r="P193" i="4"/>
  <c r="K193" i="4"/>
  <c r="L193" i="4"/>
  <c r="M193" i="4"/>
  <c r="N193" i="4"/>
  <c r="O193" i="4"/>
  <c r="Q193" i="4"/>
  <c r="S193" i="4"/>
  <c r="R194" i="4"/>
  <c r="P194" i="4"/>
  <c r="K194" i="4"/>
  <c r="L194" i="4"/>
  <c r="M194" i="4"/>
  <c r="N194" i="4"/>
  <c r="O194" i="4"/>
  <c r="Q194" i="4"/>
  <c r="S194" i="4"/>
  <c r="R195" i="4"/>
  <c r="P195" i="4"/>
  <c r="K195" i="4"/>
  <c r="L195" i="4"/>
  <c r="M195" i="4"/>
  <c r="N195" i="4"/>
  <c r="O195" i="4"/>
  <c r="Q195" i="4"/>
  <c r="S195" i="4"/>
  <c r="R196" i="4"/>
  <c r="P196" i="4"/>
  <c r="K196" i="4"/>
  <c r="L196" i="4"/>
  <c r="M196" i="4"/>
  <c r="N196" i="4"/>
  <c r="O196" i="4"/>
  <c r="Q196" i="4"/>
  <c r="S196" i="4"/>
  <c r="R197" i="4"/>
  <c r="P197" i="4"/>
  <c r="K197" i="4"/>
  <c r="L197" i="4"/>
  <c r="M197" i="4"/>
  <c r="N197" i="4"/>
  <c r="O197" i="4"/>
  <c r="Q197" i="4"/>
  <c r="S197" i="4"/>
  <c r="R198" i="4"/>
  <c r="P198" i="4"/>
  <c r="K198" i="4"/>
  <c r="L198" i="4"/>
  <c r="M198" i="4"/>
  <c r="N198" i="4"/>
  <c r="O198" i="4"/>
  <c r="Q198" i="4"/>
  <c r="S198" i="4"/>
  <c r="R199" i="4"/>
  <c r="P199" i="4"/>
  <c r="K199" i="4"/>
  <c r="L199" i="4"/>
  <c r="M199" i="4"/>
  <c r="N199" i="4"/>
  <c r="O199" i="4"/>
  <c r="Q199" i="4"/>
  <c r="S199" i="4"/>
  <c r="R200" i="4"/>
  <c r="P200" i="4"/>
  <c r="K200" i="4"/>
  <c r="L200" i="4"/>
  <c r="M200" i="4"/>
  <c r="N200" i="4"/>
  <c r="O200" i="4"/>
  <c r="Q200" i="4"/>
  <c r="S200" i="4"/>
  <c r="R201" i="4"/>
  <c r="P201" i="4"/>
  <c r="K201" i="4"/>
  <c r="L201" i="4"/>
  <c r="M201" i="4"/>
  <c r="N201" i="4"/>
  <c r="O201" i="4"/>
  <c r="Q201" i="4"/>
  <c r="S201" i="4"/>
  <c r="R202" i="4"/>
  <c r="P202" i="4"/>
  <c r="K202" i="4"/>
  <c r="L202" i="4"/>
  <c r="M202" i="4"/>
  <c r="N202" i="4"/>
  <c r="O202" i="4"/>
  <c r="Q202" i="4"/>
  <c r="S202" i="4"/>
  <c r="R203" i="4"/>
  <c r="P203" i="4"/>
  <c r="K203" i="4"/>
  <c r="L203" i="4"/>
  <c r="M203" i="4"/>
  <c r="N203" i="4"/>
  <c r="O203" i="4"/>
  <c r="Q203" i="4"/>
  <c r="S203" i="4"/>
  <c r="R204" i="4"/>
  <c r="P204" i="4"/>
  <c r="K204" i="4"/>
  <c r="L204" i="4"/>
  <c r="M204" i="4"/>
  <c r="N204" i="4"/>
  <c r="O204" i="4"/>
  <c r="Q204" i="4"/>
  <c r="S204" i="4"/>
  <c r="R205" i="4"/>
  <c r="P205" i="4"/>
  <c r="K205" i="4"/>
  <c r="L205" i="4"/>
  <c r="M205" i="4"/>
  <c r="N205" i="4"/>
  <c r="O205" i="4"/>
  <c r="Q205" i="4"/>
  <c r="S205" i="4"/>
  <c r="R206" i="4"/>
  <c r="P206" i="4"/>
  <c r="K206" i="4"/>
  <c r="L206" i="4"/>
  <c r="M206" i="4"/>
  <c r="N206" i="4"/>
  <c r="O206" i="4"/>
  <c r="Q206" i="4"/>
  <c r="S206" i="4"/>
  <c r="R207" i="4"/>
  <c r="P207" i="4"/>
  <c r="K207" i="4"/>
  <c r="L207" i="4"/>
  <c r="M207" i="4"/>
  <c r="N207" i="4"/>
  <c r="O207" i="4"/>
  <c r="Q207" i="4"/>
  <c r="S207" i="4"/>
  <c r="R208" i="4"/>
  <c r="P208" i="4"/>
  <c r="K208" i="4"/>
  <c r="L208" i="4"/>
  <c r="M208" i="4"/>
  <c r="N208" i="4"/>
  <c r="O208" i="4"/>
  <c r="Q208" i="4"/>
  <c r="S208" i="4"/>
  <c r="R209" i="4"/>
  <c r="P209" i="4"/>
  <c r="K209" i="4"/>
  <c r="L209" i="4"/>
  <c r="M209" i="4"/>
  <c r="N209" i="4"/>
  <c r="O209" i="4"/>
  <c r="Q209" i="4"/>
  <c r="S209" i="4"/>
  <c r="R210" i="4"/>
  <c r="P210" i="4"/>
  <c r="K210" i="4"/>
  <c r="L210" i="4"/>
  <c r="M210" i="4"/>
  <c r="N210" i="4"/>
  <c r="O210" i="4"/>
  <c r="Q210" i="4"/>
  <c r="S210" i="4"/>
  <c r="R211" i="4"/>
  <c r="P211" i="4"/>
  <c r="K211" i="4"/>
  <c r="L211" i="4"/>
  <c r="M211" i="4"/>
  <c r="N211" i="4"/>
  <c r="O211" i="4"/>
  <c r="Q211" i="4"/>
  <c r="S211" i="4"/>
  <c r="R212" i="4"/>
  <c r="P212" i="4"/>
  <c r="K212" i="4"/>
  <c r="L212" i="4"/>
  <c r="M212" i="4"/>
  <c r="N212" i="4"/>
  <c r="O212" i="4"/>
  <c r="Q212" i="4"/>
  <c r="S212" i="4"/>
  <c r="R213" i="4"/>
  <c r="P213" i="4"/>
  <c r="K213" i="4"/>
  <c r="L213" i="4"/>
  <c r="M213" i="4"/>
  <c r="N213" i="4"/>
  <c r="O213" i="4"/>
  <c r="Q213" i="4"/>
  <c r="S213" i="4"/>
  <c r="R214" i="4"/>
  <c r="P214" i="4"/>
  <c r="K214" i="4"/>
  <c r="L214" i="4"/>
  <c r="M214" i="4"/>
  <c r="N214" i="4"/>
  <c r="O214" i="4"/>
  <c r="Q214" i="4"/>
  <c r="S214" i="4"/>
  <c r="R215" i="4"/>
  <c r="P215" i="4"/>
  <c r="K215" i="4"/>
  <c r="L215" i="4"/>
  <c r="M215" i="4"/>
  <c r="N215" i="4"/>
  <c r="O215" i="4"/>
  <c r="Q215" i="4"/>
  <c r="S215" i="4"/>
  <c r="R216" i="4"/>
  <c r="P216" i="4"/>
  <c r="K216" i="4"/>
  <c r="L216" i="4"/>
  <c r="M216" i="4"/>
  <c r="N216" i="4"/>
  <c r="O216" i="4"/>
  <c r="Q216" i="4"/>
  <c r="S216" i="4"/>
  <c r="R217" i="4"/>
  <c r="P217" i="4"/>
  <c r="K217" i="4"/>
  <c r="L217" i="4"/>
  <c r="M217" i="4"/>
  <c r="N217" i="4"/>
  <c r="O217" i="4"/>
  <c r="Q217" i="4"/>
  <c r="S217" i="4"/>
  <c r="R218" i="4"/>
  <c r="P218" i="4"/>
  <c r="K218" i="4"/>
  <c r="L218" i="4"/>
  <c r="M218" i="4"/>
  <c r="N218" i="4"/>
  <c r="O218" i="4"/>
  <c r="Q218" i="4"/>
  <c r="S218" i="4"/>
  <c r="R219" i="4"/>
  <c r="P219" i="4"/>
  <c r="K219" i="4"/>
  <c r="L219" i="4"/>
  <c r="M219" i="4"/>
  <c r="N219" i="4"/>
  <c r="O219" i="4"/>
  <c r="Q219" i="4"/>
  <c r="S219" i="4"/>
  <c r="R220" i="4"/>
  <c r="P220" i="4"/>
  <c r="K220" i="4"/>
  <c r="L220" i="4"/>
  <c r="M220" i="4"/>
  <c r="N220" i="4"/>
  <c r="O220" i="4"/>
  <c r="Q220" i="4"/>
  <c r="S220" i="4"/>
  <c r="R221" i="4"/>
  <c r="P221" i="4"/>
  <c r="K221" i="4"/>
  <c r="L221" i="4"/>
  <c r="M221" i="4"/>
  <c r="N221" i="4"/>
  <c r="O221" i="4"/>
  <c r="Q221" i="4"/>
  <c r="S221" i="4"/>
  <c r="R222" i="4"/>
  <c r="P222" i="4"/>
  <c r="K222" i="4"/>
  <c r="L222" i="4"/>
  <c r="M222" i="4"/>
  <c r="N222" i="4"/>
  <c r="O222" i="4"/>
  <c r="Q222" i="4"/>
  <c r="S222" i="4"/>
  <c r="R223" i="4"/>
  <c r="P223" i="4"/>
  <c r="K223" i="4"/>
  <c r="L223" i="4"/>
  <c r="M223" i="4"/>
  <c r="N223" i="4"/>
  <c r="O223" i="4"/>
  <c r="Q223" i="4"/>
  <c r="S223" i="4"/>
  <c r="R224" i="4"/>
  <c r="P224" i="4"/>
  <c r="K224" i="4"/>
  <c r="L224" i="4"/>
  <c r="M224" i="4"/>
  <c r="N224" i="4"/>
  <c r="O224" i="4"/>
  <c r="Q224" i="4"/>
  <c r="S224" i="4"/>
  <c r="R225" i="4"/>
  <c r="P225" i="4"/>
  <c r="K225" i="4"/>
  <c r="L225" i="4"/>
  <c r="M225" i="4"/>
  <c r="N225" i="4"/>
  <c r="O225" i="4"/>
  <c r="Q225" i="4"/>
  <c r="S225" i="4"/>
  <c r="R226" i="4"/>
  <c r="P226" i="4"/>
  <c r="K226" i="4"/>
  <c r="L226" i="4"/>
  <c r="M226" i="4"/>
  <c r="N226" i="4"/>
  <c r="O226" i="4"/>
  <c r="Q226" i="4"/>
  <c r="S226" i="4"/>
  <c r="R227" i="4"/>
  <c r="P227" i="4"/>
  <c r="K227" i="4"/>
  <c r="L227" i="4"/>
  <c r="M227" i="4"/>
  <c r="N227" i="4"/>
  <c r="O227" i="4"/>
  <c r="Q227" i="4"/>
  <c r="S227" i="4"/>
  <c r="R228" i="4"/>
  <c r="P228" i="4"/>
  <c r="K228" i="4"/>
  <c r="L228" i="4"/>
  <c r="M228" i="4"/>
  <c r="N228" i="4"/>
  <c r="O228" i="4"/>
  <c r="Q228" i="4"/>
  <c r="S228" i="4"/>
  <c r="R229" i="4"/>
  <c r="P229" i="4"/>
  <c r="K229" i="4"/>
  <c r="L229" i="4"/>
  <c r="M229" i="4"/>
  <c r="N229" i="4"/>
  <c r="O229" i="4"/>
  <c r="Q229" i="4"/>
  <c r="S229" i="4"/>
  <c r="R230" i="4"/>
  <c r="P230" i="4"/>
  <c r="K230" i="4"/>
  <c r="L230" i="4"/>
  <c r="M230" i="4"/>
  <c r="N230" i="4"/>
  <c r="O230" i="4"/>
  <c r="Q230" i="4"/>
  <c r="S230" i="4"/>
  <c r="R231" i="4"/>
  <c r="P231" i="4"/>
  <c r="K231" i="4"/>
  <c r="L231" i="4"/>
  <c r="M231" i="4"/>
  <c r="N231" i="4"/>
  <c r="O231" i="4"/>
  <c r="Q231" i="4"/>
  <c r="S231" i="4"/>
  <c r="R232" i="4"/>
  <c r="P232" i="4"/>
  <c r="K232" i="4"/>
  <c r="L232" i="4"/>
  <c r="M232" i="4"/>
  <c r="N232" i="4"/>
  <c r="O232" i="4"/>
  <c r="Q232" i="4"/>
  <c r="S232" i="4"/>
  <c r="R233" i="4"/>
  <c r="P233" i="4"/>
  <c r="K233" i="4"/>
  <c r="L233" i="4"/>
  <c r="M233" i="4"/>
  <c r="N233" i="4"/>
  <c r="O233" i="4"/>
  <c r="Q233" i="4"/>
  <c r="S233" i="4"/>
  <c r="R234" i="4"/>
  <c r="P234" i="4"/>
  <c r="K234" i="4"/>
  <c r="L234" i="4"/>
  <c r="M234" i="4"/>
  <c r="N234" i="4"/>
  <c r="O234" i="4"/>
  <c r="Q234" i="4"/>
  <c r="S234" i="4"/>
  <c r="R235" i="4"/>
  <c r="P235" i="4"/>
  <c r="K235" i="4"/>
  <c r="L235" i="4"/>
  <c r="M235" i="4"/>
  <c r="N235" i="4"/>
  <c r="O235" i="4"/>
  <c r="Q235" i="4"/>
  <c r="S235" i="4"/>
  <c r="R236" i="4"/>
  <c r="P236" i="4"/>
  <c r="K236" i="4"/>
  <c r="L236" i="4"/>
  <c r="M236" i="4"/>
  <c r="N236" i="4"/>
  <c r="O236" i="4"/>
  <c r="Q236" i="4"/>
  <c r="S236" i="4"/>
  <c r="R237" i="4"/>
  <c r="P237" i="4"/>
  <c r="K237" i="4"/>
  <c r="L237" i="4"/>
  <c r="M237" i="4"/>
  <c r="N237" i="4"/>
  <c r="O237" i="4"/>
  <c r="Q237" i="4"/>
  <c r="S237" i="4"/>
  <c r="R238" i="4"/>
  <c r="P238" i="4"/>
  <c r="K238" i="4"/>
  <c r="L238" i="4"/>
  <c r="M238" i="4"/>
  <c r="N238" i="4"/>
  <c r="O238" i="4"/>
  <c r="Q238" i="4"/>
  <c r="S238" i="4"/>
  <c r="R239" i="4"/>
  <c r="P239" i="4"/>
  <c r="K239" i="4"/>
  <c r="L239" i="4"/>
  <c r="M239" i="4"/>
  <c r="N239" i="4"/>
  <c r="O239" i="4"/>
  <c r="Q239" i="4"/>
  <c r="S239" i="4"/>
  <c r="R240" i="4"/>
  <c r="P240" i="4"/>
  <c r="K240" i="4"/>
  <c r="L240" i="4"/>
  <c r="M240" i="4"/>
  <c r="N240" i="4"/>
  <c r="O240" i="4"/>
  <c r="Q240" i="4"/>
  <c r="S240" i="4"/>
  <c r="R241" i="4"/>
  <c r="P241" i="4"/>
  <c r="K241" i="4"/>
  <c r="L241" i="4"/>
  <c r="M241" i="4"/>
  <c r="N241" i="4"/>
  <c r="O241" i="4"/>
  <c r="Q241" i="4"/>
  <c r="S241" i="4"/>
  <c r="R242" i="4"/>
  <c r="P242" i="4"/>
  <c r="K242" i="4"/>
  <c r="L242" i="4"/>
  <c r="M242" i="4"/>
  <c r="N242" i="4"/>
  <c r="O242" i="4"/>
  <c r="Q242" i="4"/>
  <c r="S242" i="4"/>
  <c r="R243" i="4"/>
  <c r="P243" i="4"/>
  <c r="K243" i="4"/>
  <c r="L243" i="4"/>
  <c r="M243" i="4"/>
  <c r="N243" i="4"/>
  <c r="O243" i="4"/>
  <c r="Q243" i="4"/>
  <c r="S243" i="4"/>
  <c r="R244" i="4"/>
  <c r="P244" i="4"/>
  <c r="K244" i="4"/>
  <c r="L244" i="4"/>
  <c r="M244" i="4"/>
  <c r="N244" i="4"/>
  <c r="O244" i="4"/>
  <c r="Q244" i="4"/>
  <c r="S244" i="4"/>
  <c r="R245" i="4"/>
  <c r="P245" i="4"/>
  <c r="K245" i="4"/>
  <c r="L245" i="4"/>
  <c r="M245" i="4"/>
  <c r="N245" i="4"/>
  <c r="O245" i="4"/>
  <c r="Q245" i="4"/>
  <c r="S245" i="4"/>
  <c r="R246" i="4"/>
  <c r="P246" i="4"/>
  <c r="K246" i="4"/>
  <c r="L246" i="4"/>
  <c r="M246" i="4"/>
  <c r="N246" i="4"/>
  <c r="O246" i="4"/>
  <c r="Q246" i="4"/>
  <c r="S246" i="4"/>
  <c r="R247" i="4"/>
  <c r="P247" i="4"/>
  <c r="K247" i="4"/>
  <c r="L247" i="4"/>
  <c r="M247" i="4"/>
  <c r="N247" i="4"/>
  <c r="O247" i="4"/>
  <c r="Q247" i="4"/>
  <c r="S247" i="4"/>
  <c r="R248" i="4"/>
  <c r="P248" i="4"/>
  <c r="K248" i="4"/>
  <c r="L248" i="4"/>
  <c r="M248" i="4"/>
  <c r="N248" i="4"/>
  <c r="O248" i="4"/>
  <c r="Q248" i="4"/>
  <c r="S248" i="4"/>
  <c r="R249" i="4"/>
  <c r="P249" i="4"/>
  <c r="K249" i="4"/>
  <c r="L249" i="4"/>
  <c r="M249" i="4"/>
  <c r="N249" i="4"/>
  <c r="O249" i="4"/>
  <c r="Q249" i="4"/>
  <c r="S249" i="4"/>
  <c r="R250" i="4"/>
  <c r="P250" i="4"/>
  <c r="K250" i="4"/>
  <c r="L250" i="4"/>
  <c r="M250" i="4"/>
  <c r="N250" i="4"/>
  <c r="O250" i="4"/>
  <c r="Q250" i="4"/>
  <c r="S250" i="4"/>
  <c r="R251" i="4"/>
  <c r="P251" i="4"/>
  <c r="K251" i="4"/>
  <c r="L251" i="4"/>
  <c r="M251" i="4"/>
  <c r="N251" i="4"/>
  <c r="O251" i="4"/>
  <c r="Q251" i="4"/>
  <c r="S251" i="4"/>
  <c r="R252" i="4"/>
  <c r="P252" i="4"/>
  <c r="K252" i="4"/>
  <c r="L252" i="4"/>
  <c r="M252" i="4"/>
  <c r="N252" i="4"/>
  <c r="O252" i="4"/>
  <c r="Q252" i="4"/>
  <c r="S252" i="4"/>
  <c r="R253" i="4"/>
  <c r="P253" i="4"/>
  <c r="K253" i="4"/>
  <c r="L253" i="4"/>
  <c r="M253" i="4"/>
  <c r="N253" i="4"/>
  <c r="O253" i="4"/>
  <c r="Q253" i="4"/>
  <c r="S253" i="4"/>
  <c r="R254" i="4"/>
  <c r="P254" i="4"/>
  <c r="K254" i="4"/>
  <c r="L254" i="4"/>
  <c r="M254" i="4"/>
  <c r="N254" i="4"/>
  <c r="O254" i="4"/>
  <c r="Q254" i="4"/>
  <c r="S254" i="4"/>
  <c r="R255" i="4"/>
  <c r="P255" i="4"/>
  <c r="K255" i="4"/>
  <c r="L255" i="4"/>
  <c r="M255" i="4"/>
  <c r="N255" i="4"/>
  <c r="O255" i="4"/>
  <c r="Q255" i="4"/>
  <c r="S255" i="4"/>
  <c r="R256" i="4"/>
  <c r="P256" i="4"/>
  <c r="K256" i="4"/>
  <c r="L256" i="4"/>
  <c r="M256" i="4"/>
  <c r="N256" i="4"/>
  <c r="O256" i="4"/>
  <c r="Q256" i="4"/>
  <c r="S256" i="4"/>
  <c r="R257" i="4"/>
  <c r="P257" i="4"/>
  <c r="K257" i="4"/>
  <c r="L257" i="4"/>
  <c r="M257" i="4"/>
  <c r="N257" i="4"/>
  <c r="O257" i="4"/>
  <c r="Q257" i="4"/>
  <c r="S257" i="4"/>
  <c r="R258" i="4"/>
  <c r="P258" i="4"/>
  <c r="K258" i="4"/>
  <c r="L258" i="4"/>
  <c r="M258" i="4"/>
  <c r="N258" i="4"/>
  <c r="O258" i="4"/>
  <c r="Q258" i="4"/>
  <c r="S258" i="4"/>
  <c r="R259" i="4"/>
  <c r="P259" i="4"/>
  <c r="K259" i="4"/>
  <c r="L259" i="4"/>
  <c r="M259" i="4"/>
  <c r="N259" i="4"/>
  <c r="O259" i="4"/>
  <c r="Q259" i="4"/>
  <c r="S259" i="4"/>
  <c r="R260" i="4"/>
  <c r="P260" i="4"/>
  <c r="K260" i="4"/>
  <c r="L260" i="4"/>
  <c r="M260" i="4"/>
  <c r="N260" i="4"/>
  <c r="O260" i="4"/>
  <c r="Q260" i="4"/>
  <c r="S260" i="4"/>
  <c r="R261" i="4"/>
  <c r="P261" i="4"/>
  <c r="K261" i="4"/>
  <c r="L261" i="4"/>
  <c r="M261" i="4"/>
  <c r="N261" i="4"/>
  <c r="O261" i="4"/>
  <c r="Q261" i="4"/>
  <c r="S261" i="4"/>
  <c r="R262" i="4"/>
  <c r="P262" i="4"/>
  <c r="K262" i="4"/>
  <c r="L262" i="4"/>
  <c r="M262" i="4"/>
  <c r="N262" i="4"/>
  <c r="O262" i="4"/>
  <c r="Q262" i="4"/>
  <c r="S262" i="4"/>
  <c r="R263" i="4"/>
  <c r="P263" i="4"/>
  <c r="K263" i="4"/>
  <c r="L263" i="4"/>
  <c r="M263" i="4"/>
  <c r="N263" i="4"/>
  <c r="O263" i="4"/>
  <c r="Q263" i="4"/>
  <c r="S263" i="4"/>
  <c r="R264" i="4"/>
  <c r="P264" i="4"/>
  <c r="K264" i="4"/>
  <c r="L264" i="4"/>
  <c r="M264" i="4"/>
  <c r="N264" i="4"/>
  <c r="O264" i="4"/>
  <c r="Q264" i="4"/>
  <c r="S264" i="4"/>
  <c r="R265" i="4"/>
  <c r="P265" i="4"/>
  <c r="K265" i="4"/>
  <c r="L265" i="4"/>
  <c r="M265" i="4"/>
  <c r="N265" i="4"/>
  <c r="O265" i="4"/>
  <c r="Q265" i="4"/>
  <c r="S265" i="4"/>
  <c r="R266" i="4"/>
  <c r="P266" i="4"/>
  <c r="K266" i="4"/>
  <c r="L266" i="4"/>
  <c r="M266" i="4"/>
  <c r="N266" i="4"/>
  <c r="O266" i="4"/>
  <c r="Q266" i="4"/>
  <c r="S266" i="4"/>
  <c r="R267" i="4"/>
  <c r="P267" i="4"/>
  <c r="K267" i="4"/>
  <c r="L267" i="4"/>
  <c r="M267" i="4"/>
  <c r="N267" i="4"/>
  <c r="O267" i="4"/>
  <c r="Q267" i="4"/>
  <c r="S267" i="4"/>
  <c r="R268" i="4"/>
  <c r="P268" i="4"/>
  <c r="K268" i="4"/>
  <c r="L268" i="4"/>
  <c r="M268" i="4"/>
  <c r="N268" i="4"/>
  <c r="O268" i="4"/>
  <c r="Q268" i="4"/>
  <c r="S268" i="4"/>
  <c r="R269" i="4"/>
  <c r="P269" i="4"/>
  <c r="K269" i="4"/>
  <c r="L269" i="4"/>
  <c r="M269" i="4"/>
  <c r="N269" i="4"/>
  <c r="O269" i="4"/>
  <c r="Q269" i="4"/>
  <c r="S269" i="4"/>
  <c r="R270" i="4"/>
  <c r="P270" i="4"/>
  <c r="K270" i="4"/>
  <c r="L270" i="4"/>
  <c r="M270" i="4"/>
  <c r="N270" i="4"/>
  <c r="O270" i="4"/>
  <c r="Q270" i="4"/>
  <c r="S270" i="4"/>
  <c r="R271" i="4"/>
  <c r="P271" i="4"/>
  <c r="K271" i="4"/>
  <c r="L271" i="4"/>
  <c r="M271" i="4"/>
  <c r="N271" i="4"/>
  <c r="O271" i="4"/>
  <c r="Q271" i="4"/>
  <c r="S271" i="4"/>
  <c r="R272" i="4"/>
  <c r="P272" i="4"/>
  <c r="K272" i="4"/>
  <c r="L272" i="4"/>
  <c r="M272" i="4"/>
  <c r="N272" i="4"/>
  <c r="O272" i="4"/>
  <c r="Q272" i="4"/>
  <c r="S272" i="4"/>
  <c r="R273" i="4"/>
  <c r="P273" i="4"/>
  <c r="K273" i="4"/>
  <c r="L273" i="4"/>
  <c r="M273" i="4"/>
  <c r="N273" i="4"/>
  <c r="O273" i="4"/>
  <c r="Q273" i="4"/>
  <c r="S273" i="4"/>
  <c r="R274" i="4"/>
  <c r="P274" i="4"/>
  <c r="K274" i="4"/>
  <c r="L274" i="4"/>
  <c r="M274" i="4"/>
  <c r="N274" i="4"/>
  <c r="O274" i="4"/>
  <c r="Q274" i="4"/>
  <c r="S274" i="4"/>
  <c r="R275" i="4"/>
  <c r="P275" i="4"/>
  <c r="K275" i="4"/>
  <c r="L275" i="4"/>
  <c r="M275" i="4"/>
  <c r="N275" i="4"/>
  <c r="O275" i="4"/>
  <c r="Q275" i="4"/>
  <c r="S275" i="4"/>
  <c r="R276" i="4"/>
  <c r="P276" i="4"/>
  <c r="K276" i="4"/>
  <c r="L276" i="4"/>
  <c r="M276" i="4"/>
  <c r="N276" i="4"/>
  <c r="O276" i="4"/>
  <c r="Q276" i="4"/>
  <c r="S276" i="4"/>
  <c r="R277" i="4"/>
  <c r="P277" i="4"/>
  <c r="K277" i="4"/>
  <c r="L277" i="4"/>
  <c r="M277" i="4"/>
  <c r="N277" i="4"/>
  <c r="O277" i="4"/>
  <c r="Q277" i="4"/>
  <c r="S277" i="4"/>
  <c r="R278" i="4"/>
  <c r="P278" i="4"/>
  <c r="K278" i="4"/>
  <c r="L278" i="4"/>
  <c r="M278" i="4"/>
  <c r="N278" i="4"/>
  <c r="O278" i="4"/>
  <c r="Q278" i="4"/>
  <c r="S278" i="4"/>
  <c r="R279" i="4"/>
  <c r="P279" i="4"/>
  <c r="K279" i="4"/>
  <c r="L279" i="4"/>
  <c r="M279" i="4"/>
  <c r="N279" i="4"/>
  <c r="O279" i="4"/>
  <c r="Q279" i="4"/>
  <c r="S279" i="4"/>
  <c r="R280" i="4"/>
  <c r="P280" i="4"/>
  <c r="K280" i="4"/>
  <c r="L280" i="4"/>
  <c r="M280" i="4"/>
  <c r="N280" i="4"/>
  <c r="O280" i="4"/>
  <c r="Q280" i="4"/>
  <c r="S280" i="4"/>
  <c r="R281" i="4"/>
  <c r="P281" i="4"/>
  <c r="K281" i="4"/>
  <c r="L281" i="4"/>
  <c r="M281" i="4"/>
  <c r="N281" i="4"/>
  <c r="O281" i="4"/>
  <c r="Q281" i="4"/>
  <c r="S281" i="4"/>
  <c r="R282" i="4"/>
  <c r="P282" i="4"/>
  <c r="K282" i="4"/>
  <c r="L282" i="4"/>
  <c r="M282" i="4"/>
  <c r="N282" i="4"/>
  <c r="O282" i="4"/>
  <c r="Q282" i="4"/>
  <c r="S282" i="4"/>
  <c r="R283" i="4"/>
  <c r="P283" i="4"/>
  <c r="K283" i="4"/>
  <c r="L283" i="4"/>
  <c r="M283" i="4"/>
  <c r="N283" i="4"/>
  <c r="O283" i="4"/>
  <c r="Q283" i="4"/>
  <c r="S283" i="4"/>
  <c r="R284" i="4"/>
  <c r="P284" i="4"/>
  <c r="K284" i="4"/>
  <c r="L284" i="4"/>
  <c r="M284" i="4"/>
  <c r="N284" i="4"/>
  <c r="O284" i="4"/>
  <c r="Q284" i="4"/>
  <c r="S284" i="4"/>
  <c r="R285" i="4"/>
  <c r="P285" i="4"/>
  <c r="K285" i="4"/>
  <c r="L285" i="4"/>
  <c r="M285" i="4"/>
  <c r="N285" i="4"/>
  <c r="O285" i="4"/>
  <c r="Q285" i="4"/>
  <c r="S285" i="4"/>
  <c r="R286" i="4"/>
  <c r="P286" i="4"/>
  <c r="K286" i="4"/>
  <c r="L286" i="4"/>
  <c r="M286" i="4"/>
  <c r="N286" i="4"/>
  <c r="O286" i="4"/>
  <c r="Q286" i="4"/>
  <c r="S286" i="4"/>
  <c r="R287" i="4"/>
  <c r="P287" i="4"/>
  <c r="K287" i="4"/>
  <c r="L287" i="4"/>
  <c r="M287" i="4"/>
  <c r="N287" i="4"/>
  <c r="O287" i="4"/>
  <c r="Q287" i="4"/>
  <c r="S287" i="4"/>
  <c r="R288" i="4"/>
  <c r="P288" i="4"/>
  <c r="K288" i="4"/>
  <c r="L288" i="4"/>
  <c r="M288" i="4"/>
  <c r="N288" i="4"/>
  <c r="O288" i="4"/>
  <c r="Q288" i="4"/>
  <c r="S288" i="4"/>
  <c r="R289" i="4"/>
  <c r="P289" i="4"/>
  <c r="K289" i="4"/>
  <c r="L289" i="4"/>
  <c r="M289" i="4"/>
  <c r="N289" i="4"/>
  <c r="O289" i="4"/>
  <c r="Q289" i="4"/>
  <c r="S289" i="4"/>
  <c r="R290" i="4"/>
  <c r="P290" i="4"/>
  <c r="K290" i="4"/>
  <c r="L290" i="4"/>
  <c r="M290" i="4"/>
  <c r="N290" i="4"/>
  <c r="O290" i="4"/>
  <c r="Q290" i="4"/>
  <c r="S290" i="4"/>
  <c r="R291" i="4"/>
  <c r="P291" i="4"/>
  <c r="K291" i="4"/>
  <c r="L291" i="4"/>
  <c r="M291" i="4"/>
  <c r="N291" i="4"/>
  <c r="O291" i="4"/>
  <c r="Q291" i="4"/>
  <c r="S291" i="4"/>
  <c r="R292" i="4"/>
  <c r="P292" i="4"/>
  <c r="K292" i="4"/>
  <c r="L292" i="4"/>
  <c r="M292" i="4"/>
  <c r="N292" i="4"/>
  <c r="O292" i="4"/>
  <c r="Q292" i="4"/>
  <c r="S292" i="4"/>
  <c r="R293" i="4"/>
  <c r="P293" i="4"/>
  <c r="K293" i="4"/>
  <c r="L293" i="4"/>
  <c r="M293" i="4"/>
  <c r="N293" i="4"/>
  <c r="O293" i="4"/>
  <c r="Q293" i="4"/>
  <c r="S293" i="4"/>
  <c r="R294" i="4"/>
  <c r="P294" i="4"/>
  <c r="K294" i="4"/>
  <c r="L294" i="4"/>
  <c r="M294" i="4"/>
  <c r="N294" i="4"/>
  <c r="O294" i="4"/>
  <c r="Q294" i="4"/>
  <c r="S294" i="4"/>
  <c r="R295" i="4"/>
  <c r="P295" i="4"/>
  <c r="K295" i="4"/>
  <c r="L295" i="4"/>
  <c r="M295" i="4"/>
  <c r="N295" i="4"/>
  <c r="O295" i="4"/>
  <c r="Q295" i="4"/>
  <c r="S295" i="4"/>
  <c r="R296" i="4"/>
  <c r="P296" i="4"/>
  <c r="K296" i="4"/>
  <c r="L296" i="4"/>
  <c r="M296" i="4"/>
  <c r="N296" i="4"/>
  <c r="O296" i="4"/>
  <c r="Q296" i="4"/>
  <c r="S296" i="4"/>
  <c r="R297" i="4"/>
  <c r="P297" i="4"/>
  <c r="K297" i="4"/>
  <c r="L297" i="4"/>
  <c r="M297" i="4"/>
  <c r="N297" i="4"/>
  <c r="O297" i="4"/>
  <c r="Q297" i="4"/>
  <c r="S297" i="4"/>
  <c r="R298" i="4"/>
  <c r="P298" i="4"/>
  <c r="K298" i="4"/>
  <c r="L298" i="4"/>
  <c r="M298" i="4"/>
  <c r="N298" i="4"/>
  <c r="O298" i="4"/>
  <c r="Q298" i="4"/>
  <c r="S298" i="4"/>
  <c r="R299" i="4"/>
  <c r="P299" i="4"/>
  <c r="K299" i="4"/>
  <c r="L299" i="4"/>
  <c r="M299" i="4"/>
  <c r="N299" i="4"/>
  <c r="O299" i="4"/>
  <c r="Q299" i="4"/>
  <c r="S299" i="4"/>
  <c r="R300" i="4"/>
  <c r="P300" i="4"/>
  <c r="K300" i="4"/>
  <c r="L300" i="4"/>
  <c r="M300" i="4"/>
  <c r="N300" i="4"/>
  <c r="O300" i="4"/>
  <c r="Q300" i="4"/>
  <c r="S300" i="4"/>
  <c r="R301" i="4"/>
  <c r="P301" i="4"/>
  <c r="K301" i="4"/>
  <c r="L301" i="4"/>
  <c r="M301" i="4"/>
  <c r="N301" i="4"/>
  <c r="O301" i="4"/>
  <c r="Q301" i="4"/>
  <c r="S301" i="4"/>
  <c r="R302" i="4"/>
  <c r="P302" i="4"/>
  <c r="K302" i="4"/>
  <c r="L302" i="4"/>
  <c r="M302" i="4"/>
  <c r="N302" i="4"/>
  <c r="O302" i="4"/>
  <c r="Q302" i="4"/>
  <c r="S302" i="4"/>
  <c r="R303" i="4"/>
  <c r="P303" i="4"/>
  <c r="K303" i="4"/>
  <c r="L303" i="4"/>
  <c r="M303" i="4"/>
  <c r="N303" i="4"/>
  <c r="O303" i="4"/>
  <c r="Q303" i="4"/>
  <c r="S303" i="4"/>
  <c r="R304" i="4"/>
  <c r="P304" i="4"/>
  <c r="K304" i="4"/>
  <c r="L304" i="4"/>
  <c r="M304" i="4"/>
  <c r="N304" i="4"/>
  <c r="O304" i="4"/>
  <c r="Q304" i="4"/>
  <c r="S304" i="4"/>
  <c r="R305" i="4"/>
  <c r="P305" i="4"/>
  <c r="K305" i="4"/>
  <c r="L305" i="4"/>
  <c r="M305" i="4"/>
  <c r="N305" i="4"/>
  <c r="O305" i="4"/>
  <c r="Q305" i="4"/>
  <c r="S305" i="4"/>
  <c r="R306" i="4"/>
  <c r="P306" i="4"/>
  <c r="K306" i="4"/>
  <c r="L306" i="4"/>
  <c r="M306" i="4"/>
  <c r="N306" i="4"/>
  <c r="O306" i="4"/>
  <c r="Q306" i="4"/>
  <c r="S306" i="4"/>
  <c r="R307" i="4"/>
  <c r="P307" i="4"/>
  <c r="K307" i="4"/>
  <c r="L307" i="4"/>
  <c r="M307" i="4"/>
  <c r="N307" i="4"/>
  <c r="O307" i="4"/>
  <c r="Q307" i="4"/>
  <c r="S307" i="4"/>
  <c r="R308" i="4"/>
  <c r="P308" i="4"/>
  <c r="K308" i="4"/>
  <c r="L308" i="4"/>
  <c r="M308" i="4"/>
  <c r="N308" i="4"/>
  <c r="O308" i="4"/>
  <c r="Q308" i="4"/>
  <c r="S308" i="4"/>
  <c r="R309" i="4"/>
  <c r="P309" i="4"/>
  <c r="K309" i="4"/>
  <c r="L309" i="4"/>
  <c r="M309" i="4"/>
  <c r="N309" i="4"/>
  <c r="O309" i="4"/>
  <c r="Q309" i="4"/>
  <c r="S309" i="4"/>
  <c r="R310" i="4"/>
  <c r="P310" i="4"/>
  <c r="K310" i="4"/>
  <c r="L310" i="4"/>
  <c r="M310" i="4"/>
  <c r="N310" i="4"/>
  <c r="O310" i="4"/>
  <c r="Q310" i="4"/>
  <c r="S310" i="4"/>
  <c r="R311" i="4"/>
  <c r="P311" i="4"/>
  <c r="K311" i="4"/>
  <c r="L311" i="4"/>
  <c r="M311" i="4"/>
  <c r="N311" i="4"/>
  <c r="O311" i="4"/>
  <c r="Q311" i="4"/>
  <c r="S311" i="4"/>
  <c r="R312" i="4"/>
  <c r="P312" i="4"/>
  <c r="K312" i="4"/>
  <c r="L312" i="4"/>
  <c r="M312" i="4"/>
  <c r="N312" i="4"/>
  <c r="O312" i="4"/>
  <c r="Q312" i="4"/>
  <c r="S312" i="4"/>
  <c r="R313" i="4"/>
  <c r="P313" i="4"/>
  <c r="K313" i="4"/>
  <c r="L313" i="4"/>
  <c r="M313" i="4"/>
  <c r="N313" i="4"/>
  <c r="O313" i="4"/>
  <c r="Q313" i="4"/>
  <c r="S313" i="4"/>
  <c r="R314" i="4"/>
  <c r="P314" i="4"/>
  <c r="K314" i="4"/>
  <c r="L314" i="4"/>
  <c r="M314" i="4"/>
  <c r="N314" i="4"/>
  <c r="O314" i="4"/>
  <c r="Q314" i="4"/>
  <c r="S314" i="4"/>
  <c r="R315" i="4"/>
  <c r="P315" i="4"/>
  <c r="K315" i="4"/>
  <c r="L315" i="4"/>
  <c r="M315" i="4"/>
  <c r="N315" i="4"/>
  <c r="O315" i="4"/>
  <c r="Q315" i="4"/>
  <c r="S315" i="4"/>
  <c r="R316" i="4"/>
  <c r="P316" i="4"/>
  <c r="K316" i="4"/>
  <c r="L316" i="4"/>
  <c r="M316" i="4"/>
  <c r="N316" i="4"/>
  <c r="O316" i="4"/>
  <c r="Q316" i="4"/>
  <c r="S316" i="4"/>
  <c r="R317" i="4"/>
  <c r="P317" i="4"/>
  <c r="K317" i="4"/>
  <c r="L317" i="4"/>
  <c r="M317" i="4"/>
  <c r="N317" i="4"/>
  <c r="O317" i="4"/>
  <c r="Q317" i="4"/>
  <c r="S317" i="4"/>
  <c r="R318" i="4"/>
  <c r="P318" i="4"/>
  <c r="K318" i="4"/>
  <c r="L318" i="4"/>
  <c r="M318" i="4"/>
  <c r="N318" i="4"/>
  <c r="O318" i="4"/>
  <c r="Q318" i="4"/>
  <c r="S318" i="4"/>
  <c r="R319" i="4"/>
  <c r="P319" i="4"/>
  <c r="K319" i="4"/>
  <c r="L319" i="4"/>
  <c r="M319" i="4"/>
  <c r="N319" i="4"/>
  <c r="O319" i="4"/>
  <c r="Q319" i="4"/>
  <c r="S319" i="4"/>
  <c r="R320" i="4"/>
  <c r="P320" i="4"/>
  <c r="K320" i="4"/>
  <c r="L320" i="4"/>
  <c r="M320" i="4"/>
  <c r="N320" i="4"/>
  <c r="O320" i="4"/>
  <c r="Q320" i="4"/>
  <c r="S320" i="4"/>
  <c r="R321" i="4"/>
  <c r="P321" i="4"/>
  <c r="K321" i="4"/>
  <c r="L321" i="4"/>
  <c r="M321" i="4"/>
  <c r="N321" i="4"/>
  <c r="O321" i="4"/>
  <c r="Q321" i="4"/>
  <c r="S321" i="4"/>
  <c r="R322" i="4"/>
  <c r="P322" i="4"/>
  <c r="K322" i="4"/>
  <c r="L322" i="4"/>
  <c r="M322" i="4"/>
  <c r="N322" i="4"/>
  <c r="O322" i="4"/>
  <c r="Q322" i="4"/>
  <c r="S322" i="4"/>
  <c r="R323" i="4"/>
  <c r="P323" i="4"/>
  <c r="K323" i="4"/>
  <c r="L323" i="4"/>
  <c r="M323" i="4"/>
  <c r="N323" i="4"/>
  <c r="O323" i="4"/>
  <c r="Q323" i="4"/>
  <c r="S323" i="4"/>
  <c r="R324" i="4"/>
  <c r="P324" i="4"/>
  <c r="K324" i="4"/>
  <c r="L324" i="4"/>
  <c r="M324" i="4"/>
  <c r="N324" i="4"/>
  <c r="O324" i="4"/>
  <c r="Q324" i="4"/>
  <c r="S324" i="4"/>
  <c r="R325" i="4"/>
  <c r="P325" i="4"/>
  <c r="K325" i="4"/>
  <c r="L325" i="4"/>
  <c r="M325" i="4"/>
  <c r="N325" i="4"/>
  <c r="O325" i="4"/>
  <c r="Q325" i="4"/>
  <c r="S325" i="4"/>
  <c r="R326" i="4"/>
  <c r="P326" i="4"/>
  <c r="K326" i="4"/>
  <c r="L326" i="4"/>
  <c r="M326" i="4"/>
  <c r="N326" i="4"/>
  <c r="O326" i="4"/>
  <c r="Q326" i="4"/>
  <c r="S326" i="4"/>
  <c r="R327" i="4"/>
  <c r="P327" i="4"/>
  <c r="K327" i="4"/>
  <c r="L327" i="4"/>
  <c r="M327" i="4"/>
  <c r="N327" i="4"/>
  <c r="O327" i="4"/>
  <c r="Q327" i="4"/>
  <c r="S327" i="4"/>
  <c r="R328" i="4"/>
  <c r="P328" i="4"/>
  <c r="K328" i="4"/>
  <c r="L328" i="4"/>
  <c r="M328" i="4"/>
  <c r="N328" i="4"/>
  <c r="O328" i="4"/>
  <c r="Q328" i="4"/>
  <c r="S328" i="4"/>
  <c r="R329" i="4"/>
  <c r="P329" i="4"/>
  <c r="K329" i="4"/>
  <c r="L329" i="4"/>
  <c r="M329" i="4"/>
  <c r="N329" i="4"/>
  <c r="O329" i="4"/>
  <c r="Q329" i="4"/>
  <c r="S329" i="4"/>
  <c r="R330" i="4"/>
  <c r="P330" i="4"/>
  <c r="K330" i="4"/>
  <c r="L330" i="4"/>
  <c r="M330" i="4"/>
  <c r="N330" i="4"/>
  <c r="O330" i="4"/>
  <c r="Q330" i="4"/>
  <c r="S330" i="4"/>
  <c r="R331" i="4"/>
  <c r="P331" i="4"/>
  <c r="K331" i="4"/>
  <c r="L331" i="4"/>
  <c r="M331" i="4"/>
  <c r="N331" i="4"/>
  <c r="O331" i="4"/>
  <c r="Q331" i="4"/>
  <c r="S331" i="4"/>
  <c r="R332" i="4"/>
  <c r="P332" i="4"/>
  <c r="K332" i="4"/>
  <c r="L332" i="4"/>
  <c r="M332" i="4"/>
  <c r="N332" i="4"/>
  <c r="O332" i="4"/>
  <c r="Q332" i="4"/>
  <c r="S332" i="4"/>
  <c r="R333" i="4"/>
  <c r="P333" i="4"/>
  <c r="K333" i="4"/>
  <c r="L333" i="4"/>
  <c r="M333" i="4"/>
  <c r="N333" i="4"/>
  <c r="O333" i="4"/>
  <c r="Q333" i="4"/>
  <c r="S333" i="4"/>
  <c r="R334" i="4"/>
  <c r="P334" i="4"/>
  <c r="K334" i="4"/>
  <c r="L334" i="4"/>
  <c r="M334" i="4"/>
  <c r="N334" i="4"/>
  <c r="O334" i="4"/>
  <c r="Q334" i="4"/>
  <c r="S334" i="4"/>
  <c r="R335" i="4"/>
  <c r="P335" i="4"/>
  <c r="K335" i="4"/>
  <c r="L335" i="4"/>
  <c r="M335" i="4"/>
  <c r="N335" i="4"/>
  <c r="O335" i="4"/>
  <c r="Q335" i="4"/>
  <c r="S335" i="4"/>
  <c r="R336" i="4"/>
  <c r="P336" i="4"/>
  <c r="K336" i="4"/>
  <c r="L336" i="4"/>
  <c r="M336" i="4"/>
  <c r="N336" i="4"/>
  <c r="O336" i="4"/>
  <c r="Q336" i="4"/>
  <c r="S336" i="4"/>
  <c r="R337" i="4"/>
  <c r="P337" i="4"/>
  <c r="K337" i="4"/>
  <c r="L337" i="4"/>
  <c r="M337" i="4"/>
  <c r="N337" i="4"/>
  <c r="O337" i="4"/>
  <c r="Q337" i="4"/>
  <c r="S337" i="4"/>
  <c r="R338" i="4"/>
  <c r="P338" i="4"/>
  <c r="K338" i="4"/>
  <c r="L338" i="4"/>
  <c r="M338" i="4"/>
  <c r="N338" i="4"/>
  <c r="O338" i="4"/>
  <c r="Q338" i="4"/>
  <c r="S338" i="4"/>
  <c r="R339" i="4"/>
  <c r="P339" i="4"/>
  <c r="K339" i="4"/>
  <c r="L339" i="4"/>
  <c r="M339" i="4"/>
  <c r="N339" i="4"/>
  <c r="O339" i="4"/>
  <c r="Q339" i="4"/>
  <c r="S339" i="4"/>
  <c r="R340" i="4"/>
  <c r="P340" i="4"/>
  <c r="K340" i="4"/>
  <c r="L340" i="4"/>
  <c r="M340" i="4"/>
  <c r="N340" i="4"/>
  <c r="O340" i="4"/>
  <c r="Q340" i="4"/>
  <c r="S340" i="4"/>
  <c r="R341" i="4"/>
  <c r="P341" i="4"/>
  <c r="K341" i="4"/>
  <c r="L341" i="4"/>
  <c r="M341" i="4"/>
  <c r="N341" i="4"/>
  <c r="O341" i="4"/>
  <c r="Q341" i="4"/>
  <c r="S341" i="4"/>
  <c r="R342" i="4"/>
  <c r="P342" i="4"/>
  <c r="K342" i="4"/>
  <c r="L342" i="4"/>
  <c r="M342" i="4"/>
  <c r="N342" i="4"/>
  <c r="O342" i="4"/>
  <c r="Q342" i="4"/>
  <c r="S342" i="4"/>
  <c r="R343" i="4"/>
  <c r="P343" i="4"/>
  <c r="K343" i="4"/>
  <c r="L343" i="4"/>
  <c r="M343" i="4"/>
  <c r="N343" i="4"/>
  <c r="O343" i="4"/>
  <c r="Q343" i="4"/>
  <c r="S343" i="4"/>
  <c r="R344" i="4"/>
  <c r="P344" i="4"/>
  <c r="K344" i="4"/>
  <c r="L344" i="4"/>
  <c r="M344" i="4"/>
  <c r="N344" i="4"/>
  <c r="O344" i="4"/>
  <c r="Q344" i="4"/>
  <c r="S344" i="4"/>
  <c r="R345" i="4"/>
  <c r="P345" i="4"/>
  <c r="K345" i="4"/>
  <c r="L345" i="4"/>
  <c r="M345" i="4"/>
  <c r="N345" i="4"/>
  <c r="O345" i="4"/>
  <c r="Q345" i="4"/>
  <c r="S345" i="4"/>
  <c r="R346" i="4"/>
  <c r="P346" i="4"/>
  <c r="K346" i="4"/>
  <c r="L346" i="4"/>
  <c r="M346" i="4"/>
  <c r="N346" i="4"/>
  <c r="O346" i="4"/>
  <c r="Q346" i="4"/>
  <c r="S346" i="4"/>
  <c r="R347" i="4"/>
  <c r="P347" i="4"/>
  <c r="K347" i="4"/>
  <c r="L347" i="4"/>
  <c r="M347" i="4"/>
  <c r="N347" i="4"/>
  <c r="O347" i="4"/>
  <c r="Q347" i="4"/>
  <c r="S347" i="4"/>
  <c r="R348" i="4"/>
  <c r="P348" i="4"/>
  <c r="K348" i="4"/>
  <c r="L348" i="4"/>
  <c r="M348" i="4"/>
  <c r="N348" i="4"/>
  <c r="O348" i="4"/>
  <c r="Q348" i="4"/>
  <c r="S348" i="4"/>
  <c r="R349" i="4"/>
  <c r="P349" i="4"/>
  <c r="K349" i="4"/>
  <c r="L349" i="4"/>
  <c r="M349" i="4"/>
  <c r="N349" i="4"/>
  <c r="O349" i="4"/>
  <c r="Q349" i="4"/>
  <c r="S349" i="4"/>
  <c r="R350" i="4"/>
  <c r="P350" i="4"/>
  <c r="K350" i="4"/>
  <c r="L350" i="4"/>
  <c r="M350" i="4"/>
  <c r="N350" i="4"/>
  <c r="O350" i="4"/>
  <c r="Q350" i="4"/>
  <c r="S350" i="4"/>
  <c r="R351" i="4"/>
  <c r="P351" i="4"/>
  <c r="K351" i="4"/>
  <c r="L351" i="4"/>
  <c r="M351" i="4"/>
  <c r="N351" i="4"/>
  <c r="O351" i="4"/>
  <c r="Q351" i="4"/>
  <c r="S351" i="4"/>
  <c r="R352" i="4"/>
  <c r="P352" i="4"/>
  <c r="K352" i="4"/>
  <c r="L352" i="4"/>
  <c r="M352" i="4"/>
  <c r="N352" i="4"/>
  <c r="O352" i="4"/>
  <c r="Q352" i="4"/>
  <c r="S352" i="4"/>
  <c r="R353" i="4"/>
  <c r="P353" i="4"/>
  <c r="K353" i="4"/>
  <c r="L353" i="4"/>
  <c r="M353" i="4"/>
  <c r="N353" i="4"/>
  <c r="O353" i="4"/>
  <c r="Q353" i="4"/>
  <c r="S353" i="4"/>
  <c r="R354" i="4"/>
  <c r="P354" i="4"/>
  <c r="K354" i="4"/>
  <c r="L354" i="4"/>
  <c r="M354" i="4"/>
  <c r="N354" i="4"/>
  <c r="O354" i="4"/>
  <c r="Q354" i="4"/>
  <c r="S354" i="4"/>
  <c r="R355" i="4"/>
  <c r="P355" i="4"/>
  <c r="K355" i="4"/>
  <c r="L355" i="4"/>
  <c r="M355" i="4"/>
  <c r="N355" i="4"/>
  <c r="O355" i="4"/>
  <c r="Q355" i="4"/>
  <c r="S355" i="4"/>
  <c r="R356" i="4"/>
  <c r="P356" i="4"/>
  <c r="K356" i="4"/>
  <c r="L356" i="4"/>
  <c r="M356" i="4"/>
  <c r="N356" i="4"/>
  <c r="O356" i="4"/>
  <c r="Q356" i="4"/>
  <c r="S356" i="4"/>
  <c r="R357" i="4"/>
  <c r="P357" i="4"/>
  <c r="K357" i="4"/>
  <c r="L357" i="4"/>
  <c r="M357" i="4"/>
  <c r="N357" i="4"/>
  <c r="O357" i="4"/>
  <c r="Q357" i="4"/>
  <c r="S357" i="4"/>
  <c r="R358" i="4"/>
  <c r="P358" i="4"/>
  <c r="K358" i="4"/>
  <c r="L358" i="4"/>
  <c r="M358" i="4"/>
  <c r="N358" i="4"/>
  <c r="O358" i="4"/>
  <c r="Q358" i="4"/>
  <c r="S358" i="4"/>
  <c r="R359" i="4"/>
  <c r="P359" i="4"/>
  <c r="K359" i="4"/>
  <c r="L359" i="4"/>
  <c r="M359" i="4"/>
  <c r="N359" i="4"/>
  <c r="O359" i="4"/>
  <c r="Q359" i="4"/>
  <c r="S359" i="4"/>
  <c r="R360" i="4"/>
  <c r="P360" i="4"/>
  <c r="K360" i="4"/>
  <c r="L360" i="4"/>
  <c r="M360" i="4"/>
  <c r="N360" i="4"/>
  <c r="O360" i="4"/>
  <c r="Q360" i="4"/>
  <c r="S360" i="4"/>
  <c r="R361" i="4"/>
  <c r="P361" i="4"/>
  <c r="K361" i="4"/>
  <c r="L361" i="4"/>
  <c r="M361" i="4"/>
  <c r="N361" i="4"/>
  <c r="O361" i="4"/>
  <c r="Q361" i="4"/>
  <c r="S361" i="4"/>
  <c r="R362" i="4"/>
  <c r="P362" i="4"/>
  <c r="K362" i="4"/>
  <c r="L362" i="4"/>
  <c r="M362" i="4"/>
  <c r="N362" i="4"/>
  <c r="O362" i="4"/>
  <c r="Q362" i="4"/>
  <c r="S362" i="4"/>
  <c r="R363" i="4"/>
  <c r="P363" i="4"/>
  <c r="K363" i="4"/>
  <c r="L363" i="4"/>
  <c r="M363" i="4"/>
  <c r="N363" i="4"/>
  <c r="O363" i="4"/>
  <c r="Q363" i="4"/>
  <c r="S363" i="4"/>
  <c r="R364" i="4"/>
  <c r="P364" i="4"/>
  <c r="K364" i="4"/>
  <c r="L364" i="4"/>
  <c r="M364" i="4"/>
  <c r="N364" i="4"/>
  <c r="O364" i="4"/>
  <c r="Q364" i="4"/>
  <c r="S364" i="4"/>
  <c r="R365" i="4"/>
  <c r="P365" i="4"/>
  <c r="K365" i="4"/>
  <c r="L365" i="4"/>
  <c r="M365" i="4"/>
  <c r="N365" i="4"/>
  <c r="O365" i="4"/>
  <c r="Q365" i="4"/>
  <c r="S365" i="4"/>
  <c r="R366" i="4"/>
  <c r="P366" i="4"/>
  <c r="K366" i="4"/>
  <c r="L366" i="4"/>
  <c r="M366" i="4"/>
  <c r="N366" i="4"/>
  <c r="O366" i="4"/>
  <c r="Q366" i="4"/>
  <c r="S366" i="4"/>
  <c r="R367" i="4"/>
  <c r="P367" i="4"/>
  <c r="K367" i="4"/>
  <c r="L367" i="4"/>
  <c r="M367" i="4"/>
  <c r="N367" i="4"/>
  <c r="O367" i="4"/>
  <c r="Q367" i="4"/>
  <c r="S367" i="4"/>
  <c r="R368" i="4"/>
  <c r="P368" i="4"/>
  <c r="K368" i="4"/>
  <c r="L368" i="4"/>
  <c r="M368" i="4"/>
  <c r="N368" i="4"/>
  <c r="O368" i="4"/>
  <c r="Q368" i="4"/>
  <c r="S368" i="4"/>
  <c r="R369" i="4"/>
  <c r="P369" i="4"/>
  <c r="K369" i="4"/>
  <c r="L369" i="4"/>
  <c r="M369" i="4"/>
  <c r="N369" i="4"/>
  <c r="O369" i="4"/>
  <c r="Q369" i="4"/>
  <c r="S369" i="4"/>
  <c r="R370" i="4"/>
  <c r="P370" i="4"/>
  <c r="K370" i="4"/>
  <c r="L370" i="4"/>
  <c r="M370" i="4"/>
  <c r="N370" i="4"/>
  <c r="O370" i="4"/>
  <c r="Q370" i="4"/>
  <c r="S370" i="4"/>
  <c r="R371" i="4"/>
  <c r="P371" i="4"/>
  <c r="K371" i="4"/>
  <c r="L371" i="4"/>
  <c r="M371" i="4"/>
  <c r="N371" i="4"/>
  <c r="O371" i="4"/>
  <c r="Q371" i="4"/>
  <c r="S371" i="4"/>
  <c r="R372" i="4"/>
  <c r="P372" i="4"/>
  <c r="K372" i="4"/>
  <c r="L372" i="4"/>
  <c r="M372" i="4"/>
  <c r="N372" i="4"/>
  <c r="O372" i="4"/>
  <c r="Q372" i="4"/>
  <c r="S372" i="4"/>
  <c r="R373" i="4"/>
  <c r="P373" i="4"/>
  <c r="K373" i="4"/>
  <c r="L373" i="4"/>
  <c r="M373" i="4"/>
  <c r="N373" i="4"/>
  <c r="O373" i="4"/>
  <c r="Q373" i="4"/>
  <c r="S373" i="4"/>
  <c r="R374" i="4"/>
  <c r="P374" i="4"/>
  <c r="K374" i="4"/>
  <c r="L374" i="4"/>
  <c r="M374" i="4"/>
  <c r="N374" i="4"/>
  <c r="O374" i="4"/>
  <c r="Q374" i="4"/>
  <c r="S374" i="4"/>
  <c r="R375" i="4"/>
  <c r="P375" i="4"/>
  <c r="K375" i="4"/>
  <c r="L375" i="4"/>
  <c r="M375" i="4"/>
  <c r="N375" i="4"/>
  <c r="O375" i="4"/>
  <c r="Q375" i="4"/>
  <c r="S375" i="4"/>
  <c r="R376" i="4"/>
  <c r="P376" i="4"/>
  <c r="K376" i="4"/>
  <c r="L376" i="4"/>
  <c r="M376" i="4"/>
  <c r="N376" i="4"/>
  <c r="O376" i="4"/>
  <c r="Q376" i="4"/>
  <c r="S376" i="4"/>
  <c r="R377" i="4"/>
  <c r="P377" i="4"/>
  <c r="K377" i="4"/>
  <c r="L377" i="4"/>
  <c r="M377" i="4"/>
  <c r="N377" i="4"/>
  <c r="O377" i="4"/>
  <c r="Q377" i="4"/>
  <c r="S377" i="4"/>
  <c r="R378" i="4"/>
  <c r="P378" i="4"/>
  <c r="K378" i="4"/>
  <c r="L378" i="4"/>
  <c r="M378" i="4"/>
  <c r="N378" i="4"/>
  <c r="O378" i="4"/>
  <c r="Q378" i="4"/>
  <c r="S378" i="4"/>
  <c r="R379" i="4"/>
  <c r="P379" i="4"/>
  <c r="K379" i="4"/>
  <c r="L379" i="4"/>
  <c r="M379" i="4"/>
  <c r="N379" i="4"/>
  <c r="O379" i="4"/>
  <c r="Q379" i="4"/>
  <c r="S379" i="4"/>
  <c r="R380" i="4"/>
  <c r="P380" i="4"/>
  <c r="K380" i="4"/>
  <c r="L380" i="4"/>
  <c r="M380" i="4"/>
  <c r="N380" i="4"/>
  <c r="O380" i="4"/>
  <c r="Q380" i="4"/>
  <c r="S380" i="4"/>
  <c r="R381" i="4"/>
  <c r="P381" i="4"/>
  <c r="K381" i="4"/>
  <c r="L381" i="4"/>
  <c r="M381" i="4"/>
  <c r="N381" i="4"/>
  <c r="O381" i="4"/>
  <c r="Q381" i="4"/>
  <c r="S381" i="4"/>
  <c r="R382" i="4"/>
  <c r="P382" i="4"/>
  <c r="K382" i="4"/>
  <c r="L382" i="4"/>
  <c r="M382" i="4"/>
  <c r="N382" i="4"/>
  <c r="O382" i="4"/>
  <c r="Q382" i="4"/>
  <c r="S382" i="4"/>
  <c r="R383" i="4"/>
  <c r="P383" i="4"/>
  <c r="K383" i="4"/>
  <c r="L383" i="4"/>
  <c r="M383" i="4"/>
  <c r="N383" i="4"/>
  <c r="O383" i="4"/>
  <c r="Q383" i="4"/>
  <c r="S383" i="4"/>
  <c r="R384" i="4"/>
  <c r="P384" i="4"/>
  <c r="K384" i="4"/>
  <c r="L384" i="4"/>
  <c r="M384" i="4"/>
  <c r="N384" i="4"/>
  <c r="O384" i="4"/>
  <c r="Q384" i="4"/>
  <c r="S384" i="4"/>
  <c r="R385" i="4"/>
  <c r="P385" i="4"/>
  <c r="K385" i="4"/>
  <c r="L385" i="4"/>
  <c r="M385" i="4"/>
  <c r="N385" i="4"/>
  <c r="O385" i="4"/>
  <c r="Q385" i="4"/>
  <c r="S385" i="4"/>
  <c r="R386" i="4"/>
  <c r="P386" i="4"/>
  <c r="K386" i="4"/>
  <c r="L386" i="4"/>
  <c r="M386" i="4"/>
  <c r="N386" i="4"/>
  <c r="O386" i="4"/>
  <c r="Q386" i="4"/>
  <c r="S386" i="4"/>
  <c r="R387" i="4"/>
  <c r="P387" i="4"/>
  <c r="K387" i="4"/>
  <c r="L387" i="4"/>
  <c r="M387" i="4"/>
  <c r="N387" i="4"/>
  <c r="O387" i="4"/>
  <c r="Q387" i="4"/>
  <c r="S387" i="4"/>
  <c r="R388" i="4"/>
  <c r="P388" i="4"/>
  <c r="K388" i="4"/>
  <c r="L388" i="4"/>
  <c r="M388" i="4"/>
  <c r="N388" i="4"/>
  <c r="O388" i="4"/>
  <c r="Q388" i="4"/>
  <c r="S388" i="4"/>
  <c r="R389" i="4"/>
  <c r="P389" i="4"/>
  <c r="K389" i="4"/>
  <c r="L389" i="4"/>
  <c r="M389" i="4"/>
  <c r="N389" i="4"/>
  <c r="O389" i="4"/>
  <c r="Q389" i="4"/>
  <c r="S389" i="4"/>
  <c r="R390" i="4"/>
  <c r="P390" i="4"/>
  <c r="K390" i="4"/>
  <c r="L390" i="4"/>
  <c r="M390" i="4"/>
  <c r="N390" i="4"/>
  <c r="O390" i="4"/>
  <c r="Q390" i="4"/>
  <c r="S390" i="4"/>
  <c r="R391" i="4"/>
  <c r="P391" i="4"/>
  <c r="K391" i="4"/>
  <c r="L391" i="4"/>
  <c r="M391" i="4"/>
  <c r="N391" i="4"/>
  <c r="O391" i="4"/>
  <c r="Q391" i="4"/>
  <c r="S391" i="4"/>
  <c r="R392" i="4"/>
  <c r="P392" i="4"/>
  <c r="K392" i="4"/>
  <c r="L392" i="4"/>
  <c r="M392" i="4"/>
  <c r="N392" i="4"/>
  <c r="O392" i="4"/>
  <c r="Q392" i="4"/>
  <c r="S392" i="4"/>
  <c r="R393" i="4"/>
  <c r="P393" i="4"/>
  <c r="K393" i="4"/>
  <c r="L393" i="4"/>
  <c r="M393" i="4"/>
  <c r="N393" i="4"/>
  <c r="O393" i="4"/>
  <c r="Q393" i="4"/>
  <c r="S393" i="4"/>
  <c r="R394" i="4"/>
  <c r="P394" i="4"/>
  <c r="K394" i="4"/>
  <c r="L394" i="4"/>
  <c r="M394" i="4"/>
  <c r="N394" i="4"/>
  <c r="O394" i="4"/>
  <c r="Q394" i="4"/>
  <c r="S394" i="4"/>
  <c r="R395" i="4"/>
  <c r="P395" i="4"/>
  <c r="K395" i="4"/>
  <c r="L395" i="4"/>
  <c r="M395" i="4"/>
  <c r="N395" i="4"/>
  <c r="O395" i="4"/>
  <c r="Q395" i="4"/>
  <c r="S395" i="4"/>
  <c r="R396" i="4"/>
  <c r="P396" i="4"/>
  <c r="K396" i="4"/>
  <c r="L396" i="4"/>
  <c r="M396" i="4"/>
  <c r="N396" i="4"/>
  <c r="O396" i="4"/>
  <c r="Q396" i="4"/>
  <c r="S396" i="4"/>
  <c r="R397" i="4"/>
  <c r="P397" i="4"/>
  <c r="K397" i="4"/>
  <c r="L397" i="4"/>
  <c r="M397" i="4"/>
  <c r="N397" i="4"/>
  <c r="O397" i="4"/>
  <c r="Q397" i="4"/>
  <c r="S397" i="4"/>
  <c r="R398" i="4"/>
  <c r="P398" i="4"/>
  <c r="K398" i="4"/>
  <c r="L398" i="4"/>
  <c r="M398" i="4"/>
  <c r="N398" i="4"/>
  <c r="O398" i="4"/>
  <c r="Q398" i="4"/>
  <c r="S398" i="4"/>
  <c r="R399" i="4"/>
  <c r="P399" i="4"/>
  <c r="K399" i="4"/>
  <c r="L399" i="4"/>
  <c r="M399" i="4"/>
  <c r="N399" i="4"/>
  <c r="O399" i="4"/>
  <c r="Q399" i="4"/>
  <c r="S399" i="4"/>
  <c r="R400" i="4"/>
  <c r="P400" i="4"/>
  <c r="K400" i="4"/>
  <c r="L400" i="4"/>
  <c r="M400" i="4"/>
  <c r="N400" i="4"/>
  <c r="O400" i="4"/>
  <c r="Q400" i="4"/>
  <c r="S400" i="4"/>
  <c r="R401" i="4"/>
  <c r="P401" i="4"/>
  <c r="K401" i="4"/>
  <c r="L401" i="4"/>
  <c r="M401" i="4"/>
  <c r="N401" i="4"/>
  <c r="O401" i="4"/>
  <c r="Q401" i="4"/>
  <c r="S401" i="4"/>
  <c r="R402" i="4"/>
  <c r="P402" i="4"/>
  <c r="K402" i="4"/>
  <c r="L402" i="4"/>
  <c r="M402" i="4"/>
  <c r="N402" i="4"/>
  <c r="O402" i="4"/>
  <c r="Q402" i="4"/>
  <c r="S402" i="4"/>
  <c r="R403" i="4"/>
  <c r="P403" i="4"/>
  <c r="K403" i="4"/>
  <c r="L403" i="4"/>
  <c r="M403" i="4"/>
  <c r="N403" i="4"/>
  <c r="O403" i="4"/>
  <c r="Q403" i="4"/>
  <c r="S403" i="4"/>
  <c r="R404" i="4"/>
  <c r="P404" i="4"/>
  <c r="K404" i="4"/>
  <c r="L404" i="4"/>
  <c r="M404" i="4"/>
  <c r="N404" i="4"/>
  <c r="O404" i="4"/>
  <c r="Q404" i="4"/>
  <c r="S404" i="4"/>
  <c r="R405" i="4"/>
  <c r="P405" i="4"/>
  <c r="K405" i="4"/>
  <c r="L405" i="4"/>
  <c r="M405" i="4"/>
  <c r="N405" i="4"/>
  <c r="O405" i="4"/>
  <c r="Q405" i="4"/>
  <c r="S405" i="4"/>
  <c r="R406" i="4"/>
  <c r="P406" i="4"/>
  <c r="K406" i="4"/>
  <c r="L406" i="4"/>
  <c r="M406" i="4"/>
  <c r="N406" i="4"/>
  <c r="O406" i="4"/>
  <c r="Q406" i="4"/>
  <c r="S406" i="4"/>
  <c r="R407" i="4"/>
  <c r="P407" i="4"/>
  <c r="K407" i="4"/>
  <c r="L407" i="4"/>
  <c r="M407" i="4"/>
  <c r="N407" i="4"/>
  <c r="O407" i="4"/>
  <c r="Q407" i="4"/>
  <c r="S407" i="4"/>
  <c r="R408" i="4"/>
  <c r="P408" i="4"/>
  <c r="K408" i="4"/>
  <c r="L408" i="4"/>
  <c r="M408" i="4"/>
  <c r="N408" i="4"/>
  <c r="O408" i="4"/>
  <c r="Q408" i="4"/>
  <c r="S408" i="4"/>
  <c r="R409" i="4"/>
  <c r="P409" i="4"/>
  <c r="K409" i="4"/>
  <c r="L409" i="4"/>
  <c r="M409" i="4"/>
  <c r="N409" i="4"/>
  <c r="O409" i="4"/>
  <c r="Q409" i="4"/>
  <c r="S409" i="4"/>
  <c r="R410" i="4"/>
  <c r="P410" i="4"/>
  <c r="K410" i="4"/>
  <c r="L410" i="4"/>
  <c r="M410" i="4"/>
  <c r="N410" i="4"/>
  <c r="O410" i="4"/>
  <c r="Q410" i="4"/>
  <c r="S410" i="4"/>
  <c r="R411" i="4"/>
  <c r="P411" i="4"/>
  <c r="K411" i="4"/>
  <c r="L411" i="4"/>
  <c r="M411" i="4"/>
  <c r="N411" i="4"/>
  <c r="O411" i="4"/>
  <c r="Q411" i="4"/>
  <c r="S411" i="4"/>
  <c r="R412" i="4"/>
  <c r="P412" i="4"/>
  <c r="K412" i="4"/>
  <c r="L412" i="4"/>
  <c r="M412" i="4"/>
  <c r="N412" i="4"/>
  <c r="O412" i="4"/>
  <c r="Q412" i="4"/>
  <c r="S412" i="4"/>
  <c r="R413" i="4"/>
  <c r="P413" i="4"/>
  <c r="K413" i="4"/>
  <c r="L413" i="4"/>
  <c r="M413" i="4"/>
  <c r="N413" i="4"/>
  <c r="O413" i="4"/>
  <c r="Q413" i="4"/>
  <c r="S413" i="4"/>
  <c r="R414" i="4"/>
  <c r="P414" i="4"/>
  <c r="K414" i="4"/>
  <c r="L414" i="4"/>
  <c r="M414" i="4"/>
  <c r="N414" i="4"/>
  <c r="O414" i="4"/>
  <c r="Q414" i="4"/>
  <c r="S414" i="4"/>
  <c r="R415" i="4"/>
  <c r="P415" i="4"/>
  <c r="K415" i="4"/>
  <c r="L415" i="4"/>
  <c r="M415" i="4"/>
  <c r="N415" i="4"/>
  <c r="O415" i="4"/>
  <c r="Q415" i="4"/>
  <c r="S415" i="4"/>
  <c r="R416" i="4"/>
  <c r="P416" i="4"/>
  <c r="K416" i="4"/>
  <c r="L416" i="4"/>
  <c r="M416" i="4"/>
  <c r="N416" i="4"/>
  <c r="O416" i="4"/>
  <c r="Q416" i="4"/>
  <c r="S416" i="4"/>
  <c r="R417" i="4"/>
  <c r="P417" i="4"/>
  <c r="K417" i="4"/>
  <c r="L417" i="4"/>
  <c r="M417" i="4"/>
  <c r="N417" i="4"/>
  <c r="O417" i="4"/>
  <c r="Q417" i="4"/>
  <c r="S417" i="4"/>
  <c r="R418" i="4"/>
  <c r="P418" i="4"/>
  <c r="K418" i="4"/>
  <c r="L418" i="4"/>
  <c r="M418" i="4"/>
  <c r="N418" i="4"/>
  <c r="O418" i="4"/>
  <c r="Q418" i="4"/>
  <c r="S418" i="4"/>
  <c r="R419" i="4"/>
  <c r="P419" i="4"/>
  <c r="K419" i="4"/>
  <c r="L419" i="4"/>
  <c r="M419" i="4"/>
  <c r="N419" i="4"/>
  <c r="O419" i="4"/>
  <c r="Q419" i="4"/>
  <c r="S419" i="4"/>
  <c r="R420" i="4"/>
  <c r="P420" i="4"/>
  <c r="K420" i="4"/>
  <c r="L420" i="4"/>
  <c r="M420" i="4"/>
  <c r="N420" i="4"/>
  <c r="O420" i="4"/>
  <c r="Q420" i="4"/>
  <c r="S420" i="4"/>
  <c r="R421" i="4"/>
  <c r="P421" i="4"/>
  <c r="K421" i="4"/>
  <c r="L421" i="4"/>
  <c r="M421" i="4"/>
  <c r="N421" i="4"/>
  <c r="O421" i="4"/>
  <c r="Q421" i="4"/>
  <c r="S421" i="4"/>
  <c r="R422" i="4"/>
  <c r="P422" i="4"/>
  <c r="K422" i="4"/>
  <c r="L422" i="4"/>
  <c r="M422" i="4"/>
  <c r="N422" i="4"/>
  <c r="O422" i="4"/>
  <c r="Q422" i="4"/>
  <c r="S422" i="4"/>
  <c r="R423" i="4"/>
  <c r="P423" i="4"/>
  <c r="K423" i="4"/>
  <c r="L423" i="4"/>
  <c r="M423" i="4"/>
  <c r="N423" i="4"/>
  <c r="O423" i="4"/>
  <c r="Q423" i="4"/>
  <c r="S423" i="4"/>
  <c r="R424" i="4"/>
  <c r="P424" i="4"/>
  <c r="K424" i="4"/>
  <c r="L424" i="4"/>
  <c r="M424" i="4"/>
  <c r="N424" i="4"/>
  <c r="O424" i="4"/>
  <c r="Q424" i="4"/>
  <c r="S424" i="4"/>
  <c r="R425" i="4"/>
  <c r="P425" i="4"/>
  <c r="K425" i="4"/>
  <c r="L425" i="4"/>
  <c r="M425" i="4"/>
  <c r="N425" i="4"/>
  <c r="O425" i="4"/>
  <c r="Q425" i="4"/>
  <c r="S425" i="4"/>
  <c r="R426" i="4"/>
  <c r="P426" i="4"/>
  <c r="K426" i="4"/>
  <c r="L426" i="4"/>
  <c r="M426" i="4"/>
  <c r="N426" i="4"/>
  <c r="O426" i="4"/>
  <c r="Q426" i="4"/>
  <c r="S426" i="4"/>
  <c r="R427" i="4"/>
  <c r="P427" i="4"/>
  <c r="K427" i="4"/>
  <c r="L427" i="4"/>
  <c r="M427" i="4"/>
  <c r="N427" i="4"/>
  <c r="O427" i="4"/>
  <c r="Q427" i="4"/>
  <c r="S427" i="4"/>
  <c r="R428" i="4"/>
  <c r="P428" i="4"/>
  <c r="K428" i="4"/>
  <c r="L428" i="4"/>
  <c r="M428" i="4"/>
  <c r="N428" i="4"/>
  <c r="O428" i="4"/>
  <c r="Q428" i="4"/>
  <c r="S428" i="4"/>
  <c r="R429" i="4"/>
  <c r="P429" i="4"/>
  <c r="K429" i="4"/>
  <c r="L429" i="4"/>
  <c r="M429" i="4"/>
  <c r="N429" i="4"/>
  <c r="O429" i="4"/>
  <c r="Q429" i="4"/>
  <c r="S429" i="4"/>
  <c r="R430" i="4"/>
  <c r="P430" i="4"/>
  <c r="K430" i="4"/>
  <c r="L430" i="4"/>
  <c r="M430" i="4"/>
  <c r="N430" i="4"/>
  <c r="O430" i="4"/>
  <c r="Q430" i="4"/>
  <c r="S430" i="4"/>
  <c r="R431" i="4"/>
  <c r="P431" i="4"/>
  <c r="K431" i="4"/>
  <c r="L431" i="4"/>
  <c r="M431" i="4"/>
  <c r="N431" i="4"/>
  <c r="O431" i="4"/>
  <c r="Q431" i="4"/>
  <c r="S431" i="4"/>
  <c r="R432" i="4"/>
  <c r="P432" i="4"/>
  <c r="K432" i="4"/>
  <c r="L432" i="4"/>
  <c r="M432" i="4"/>
  <c r="N432" i="4"/>
  <c r="O432" i="4"/>
  <c r="Q432" i="4"/>
  <c r="S432" i="4"/>
  <c r="R433" i="4"/>
  <c r="P433" i="4"/>
  <c r="K433" i="4"/>
  <c r="L433" i="4"/>
  <c r="M433" i="4"/>
  <c r="N433" i="4"/>
  <c r="O433" i="4"/>
  <c r="Q433" i="4"/>
  <c r="S433" i="4"/>
  <c r="R434" i="4"/>
  <c r="P434" i="4"/>
  <c r="K434" i="4"/>
  <c r="L434" i="4"/>
  <c r="M434" i="4"/>
  <c r="N434" i="4"/>
  <c r="O434" i="4"/>
  <c r="Q434" i="4"/>
  <c r="S434" i="4"/>
  <c r="R435" i="4"/>
  <c r="P435" i="4"/>
  <c r="K435" i="4"/>
  <c r="L435" i="4"/>
  <c r="M435" i="4"/>
  <c r="N435" i="4"/>
  <c r="O435" i="4"/>
  <c r="Q435" i="4"/>
  <c r="S435" i="4"/>
  <c r="R436" i="4"/>
  <c r="P436" i="4"/>
  <c r="K436" i="4"/>
  <c r="L436" i="4"/>
  <c r="M436" i="4"/>
  <c r="N436" i="4"/>
  <c r="O436" i="4"/>
  <c r="Q436" i="4"/>
  <c r="S436" i="4"/>
  <c r="R437" i="4"/>
  <c r="P437" i="4"/>
  <c r="K437" i="4"/>
  <c r="L437" i="4"/>
  <c r="M437" i="4"/>
  <c r="N437" i="4"/>
  <c r="O437" i="4"/>
  <c r="Q437" i="4"/>
  <c r="S437" i="4"/>
  <c r="R438" i="4"/>
  <c r="P438" i="4"/>
  <c r="K438" i="4"/>
  <c r="L438" i="4"/>
  <c r="M438" i="4"/>
  <c r="N438" i="4"/>
  <c r="O438" i="4"/>
  <c r="Q438" i="4"/>
  <c r="S438" i="4"/>
  <c r="R439" i="4"/>
  <c r="P439" i="4"/>
  <c r="K439" i="4"/>
  <c r="L439" i="4"/>
  <c r="M439" i="4"/>
  <c r="N439" i="4"/>
  <c r="O439" i="4"/>
  <c r="Q439" i="4"/>
  <c r="S439" i="4"/>
  <c r="R440" i="4"/>
  <c r="P440" i="4"/>
  <c r="K440" i="4"/>
  <c r="L440" i="4"/>
  <c r="M440" i="4"/>
  <c r="N440" i="4"/>
  <c r="O440" i="4"/>
  <c r="Q440" i="4"/>
  <c r="S440" i="4"/>
  <c r="R441" i="4"/>
  <c r="P441" i="4"/>
  <c r="K441" i="4"/>
  <c r="L441" i="4"/>
  <c r="M441" i="4"/>
  <c r="N441" i="4"/>
  <c r="O441" i="4"/>
  <c r="Q441" i="4"/>
  <c r="S441" i="4"/>
  <c r="R442" i="4"/>
  <c r="P442" i="4"/>
  <c r="K442" i="4"/>
  <c r="L442" i="4"/>
  <c r="M442" i="4"/>
  <c r="N442" i="4"/>
  <c r="O442" i="4"/>
  <c r="Q442" i="4"/>
  <c r="S442" i="4"/>
  <c r="R443" i="4"/>
  <c r="P443" i="4"/>
  <c r="K443" i="4"/>
  <c r="L443" i="4"/>
  <c r="M443" i="4"/>
  <c r="N443" i="4"/>
  <c r="O443" i="4"/>
  <c r="Q443" i="4"/>
  <c r="S443" i="4"/>
  <c r="R444" i="4"/>
  <c r="P444" i="4"/>
  <c r="K444" i="4"/>
  <c r="L444" i="4"/>
  <c r="M444" i="4"/>
  <c r="N444" i="4"/>
  <c r="O444" i="4"/>
  <c r="Q444" i="4"/>
  <c r="S444" i="4"/>
  <c r="R445" i="4"/>
  <c r="P445" i="4"/>
  <c r="K445" i="4"/>
  <c r="L445" i="4"/>
  <c r="M445" i="4"/>
  <c r="N445" i="4"/>
  <c r="O445" i="4"/>
  <c r="Q445" i="4"/>
  <c r="S445" i="4"/>
  <c r="R446" i="4"/>
  <c r="P446" i="4"/>
  <c r="K446" i="4"/>
  <c r="L446" i="4"/>
  <c r="M446" i="4"/>
  <c r="N446" i="4"/>
  <c r="O446" i="4"/>
  <c r="Q446" i="4"/>
  <c r="S446" i="4"/>
  <c r="R447" i="4"/>
  <c r="P447" i="4"/>
  <c r="K447" i="4"/>
  <c r="L447" i="4"/>
  <c r="M447" i="4"/>
  <c r="N447" i="4"/>
  <c r="O447" i="4"/>
  <c r="Q447" i="4"/>
  <c r="S447" i="4"/>
  <c r="R448" i="4"/>
  <c r="P448" i="4"/>
  <c r="K448" i="4"/>
  <c r="L448" i="4"/>
  <c r="M448" i="4"/>
  <c r="N448" i="4"/>
  <c r="O448" i="4"/>
  <c r="Q448" i="4"/>
  <c r="S448" i="4"/>
  <c r="R449" i="4"/>
  <c r="P449" i="4"/>
  <c r="K449" i="4"/>
  <c r="L449" i="4"/>
  <c r="M449" i="4"/>
  <c r="N449" i="4"/>
  <c r="O449" i="4"/>
  <c r="Q449" i="4"/>
  <c r="S449" i="4"/>
  <c r="R450" i="4"/>
  <c r="P450" i="4"/>
  <c r="K450" i="4"/>
  <c r="L450" i="4"/>
  <c r="M450" i="4"/>
  <c r="N450" i="4"/>
  <c r="O450" i="4"/>
  <c r="Q450" i="4"/>
  <c r="S450" i="4"/>
  <c r="R451" i="4"/>
  <c r="P451" i="4"/>
  <c r="K451" i="4"/>
  <c r="L451" i="4"/>
  <c r="M451" i="4"/>
  <c r="N451" i="4"/>
  <c r="O451" i="4"/>
  <c r="Q451" i="4"/>
  <c r="S451" i="4"/>
  <c r="R452" i="4"/>
  <c r="P452" i="4"/>
  <c r="K452" i="4"/>
  <c r="L452" i="4"/>
  <c r="M452" i="4"/>
  <c r="N452" i="4"/>
  <c r="O452" i="4"/>
  <c r="Q452" i="4"/>
  <c r="S452" i="4"/>
  <c r="R453" i="4"/>
  <c r="P453" i="4"/>
  <c r="K453" i="4"/>
  <c r="L453" i="4"/>
  <c r="M453" i="4"/>
  <c r="N453" i="4"/>
  <c r="O453" i="4"/>
  <c r="Q453" i="4"/>
  <c r="S453" i="4"/>
  <c r="R454" i="4"/>
  <c r="P454" i="4"/>
  <c r="K454" i="4"/>
  <c r="L454" i="4"/>
  <c r="M454" i="4"/>
  <c r="N454" i="4"/>
  <c r="O454" i="4"/>
  <c r="Q454" i="4"/>
  <c r="S454" i="4"/>
  <c r="R455" i="4"/>
  <c r="P455" i="4"/>
  <c r="K455" i="4"/>
  <c r="L455" i="4"/>
  <c r="M455" i="4"/>
  <c r="N455" i="4"/>
  <c r="O455" i="4"/>
  <c r="Q455" i="4"/>
  <c r="S455" i="4"/>
  <c r="R456" i="4"/>
  <c r="P456" i="4"/>
  <c r="K456" i="4"/>
  <c r="L456" i="4"/>
  <c r="M456" i="4"/>
  <c r="N456" i="4"/>
  <c r="O456" i="4"/>
  <c r="Q456" i="4"/>
  <c r="S456" i="4"/>
  <c r="R457" i="4"/>
  <c r="P457" i="4"/>
  <c r="K457" i="4"/>
  <c r="L457" i="4"/>
  <c r="M457" i="4"/>
  <c r="N457" i="4"/>
  <c r="O457" i="4"/>
  <c r="Q457" i="4"/>
  <c r="S457" i="4"/>
  <c r="R458" i="4"/>
  <c r="P458" i="4"/>
  <c r="K458" i="4"/>
  <c r="L458" i="4"/>
  <c r="M458" i="4"/>
  <c r="N458" i="4"/>
  <c r="O458" i="4"/>
  <c r="Q458" i="4"/>
  <c r="S458" i="4"/>
  <c r="R459" i="4"/>
  <c r="P459" i="4"/>
  <c r="K459" i="4"/>
  <c r="L459" i="4"/>
  <c r="M459" i="4"/>
  <c r="N459" i="4"/>
  <c r="O459" i="4"/>
  <c r="Q459" i="4"/>
  <c r="S459" i="4"/>
  <c r="R460" i="4"/>
  <c r="P460" i="4"/>
  <c r="K460" i="4"/>
  <c r="L460" i="4"/>
  <c r="M460" i="4"/>
  <c r="N460" i="4"/>
  <c r="O460" i="4"/>
  <c r="Q460" i="4"/>
  <c r="S460" i="4"/>
  <c r="R461" i="4"/>
  <c r="P461" i="4"/>
  <c r="K461" i="4"/>
  <c r="L461" i="4"/>
  <c r="M461" i="4"/>
  <c r="N461" i="4"/>
  <c r="O461" i="4"/>
  <c r="Q461" i="4"/>
  <c r="S461" i="4"/>
  <c r="R462" i="4"/>
  <c r="P462" i="4"/>
  <c r="K462" i="4"/>
  <c r="L462" i="4"/>
  <c r="M462" i="4"/>
  <c r="N462" i="4"/>
  <c r="O462" i="4"/>
  <c r="Q462" i="4"/>
  <c r="S462" i="4"/>
  <c r="R463" i="4"/>
  <c r="P463" i="4"/>
  <c r="K463" i="4"/>
  <c r="L463" i="4"/>
  <c r="M463" i="4"/>
  <c r="N463" i="4"/>
  <c r="O463" i="4"/>
  <c r="Q463" i="4"/>
  <c r="S463" i="4"/>
  <c r="R464" i="4"/>
  <c r="P464" i="4"/>
  <c r="K464" i="4"/>
  <c r="L464" i="4"/>
  <c r="M464" i="4"/>
  <c r="N464" i="4"/>
  <c r="O464" i="4"/>
  <c r="Q464" i="4"/>
  <c r="S464" i="4"/>
  <c r="R465" i="4"/>
  <c r="P465" i="4"/>
  <c r="K465" i="4"/>
  <c r="L465" i="4"/>
  <c r="M465" i="4"/>
  <c r="N465" i="4"/>
  <c r="O465" i="4"/>
  <c r="Q465" i="4"/>
  <c r="S465" i="4"/>
  <c r="R466" i="4"/>
  <c r="P466" i="4"/>
  <c r="K466" i="4"/>
  <c r="L466" i="4"/>
  <c r="M466" i="4"/>
  <c r="N466" i="4"/>
  <c r="O466" i="4"/>
  <c r="Q466" i="4"/>
  <c r="S466" i="4"/>
  <c r="R467" i="4"/>
  <c r="P467" i="4"/>
  <c r="K467" i="4"/>
  <c r="L467" i="4"/>
  <c r="M467" i="4"/>
  <c r="N467" i="4"/>
  <c r="O467" i="4"/>
  <c r="Q467" i="4"/>
  <c r="S467" i="4"/>
  <c r="R468" i="4"/>
  <c r="P468" i="4"/>
  <c r="K468" i="4"/>
  <c r="L468" i="4"/>
  <c r="M468" i="4"/>
  <c r="N468" i="4"/>
  <c r="O468" i="4"/>
  <c r="Q468" i="4"/>
  <c r="S468" i="4"/>
  <c r="R469" i="4"/>
  <c r="P469" i="4"/>
  <c r="K469" i="4"/>
  <c r="L469" i="4"/>
  <c r="M469" i="4"/>
  <c r="N469" i="4"/>
  <c r="O469" i="4"/>
  <c r="Q469" i="4"/>
  <c r="S469" i="4"/>
  <c r="R470" i="4"/>
  <c r="P470" i="4"/>
  <c r="K470" i="4"/>
  <c r="L470" i="4"/>
  <c r="M470" i="4"/>
  <c r="N470" i="4"/>
  <c r="O470" i="4"/>
  <c r="Q470" i="4"/>
  <c r="S470" i="4"/>
  <c r="R471" i="4"/>
  <c r="P471" i="4"/>
  <c r="K471" i="4"/>
  <c r="L471" i="4"/>
  <c r="M471" i="4"/>
  <c r="N471" i="4"/>
  <c r="O471" i="4"/>
  <c r="Q471" i="4"/>
  <c r="S471" i="4"/>
  <c r="R472" i="4"/>
  <c r="P472" i="4"/>
  <c r="K472" i="4"/>
  <c r="L472" i="4"/>
  <c r="M472" i="4"/>
  <c r="N472" i="4"/>
  <c r="O472" i="4"/>
  <c r="Q472" i="4"/>
  <c r="S472" i="4"/>
  <c r="R473" i="4"/>
  <c r="P473" i="4"/>
  <c r="K473" i="4"/>
  <c r="L473" i="4"/>
  <c r="M473" i="4"/>
  <c r="N473" i="4"/>
  <c r="O473" i="4"/>
  <c r="Q473" i="4"/>
  <c r="S473" i="4"/>
  <c r="R474" i="4"/>
  <c r="P474" i="4"/>
  <c r="K474" i="4"/>
  <c r="L474" i="4"/>
  <c r="M474" i="4"/>
  <c r="N474" i="4"/>
  <c r="O474" i="4"/>
  <c r="Q474" i="4"/>
  <c r="S474" i="4"/>
  <c r="R475" i="4"/>
  <c r="P475" i="4"/>
  <c r="K475" i="4"/>
  <c r="L475" i="4"/>
  <c r="M475" i="4"/>
  <c r="N475" i="4"/>
  <c r="O475" i="4"/>
  <c r="Q475" i="4"/>
  <c r="S475" i="4"/>
  <c r="R476" i="4"/>
  <c r="P476" i="4"/>
  <c r="K476" i="4"/>
  <c r="L476" i="4"/>
  <c r="M476" i="4"/>
  <c r="N476" i="4"/>
  <c r="O476" i="4"/>
  <c r="Q476" i="4"/>
  <c r="S476" i="4"/>
  <c r="R477" i="4"/>
  <c r="P477" i="4"/>
  <c r="K477" i="4"/>
  <c r="L477" i="4"/>
  <c r="M477" i="4"/>
  <c r="N477" i="4"/>
  <c r="O477" i="4"/>
  <c r="Q477" i="4"/>
  <c r="S477" i="4"/>
  <c r="R478" i="4"/>
  <c r="P478" i="4"/>
  <c r="K478" i="4"/>
  <c r="L478" i="4"/>
  <c r="M478" i="4"/>
  <c r="N478" i="4"/>
  <c r="O478" i="4"/>
  <c r="Q478" i="4"/>
  <c r="S478" i="4"/>
  <c r="R479" i="4"/>
  <c r="P479" i="4"/>
  <c r="K479" i="4"/>
  <c r="L479" i="4"/>
  <c r="M479" i="4"/>
  <c r="N479" i="4"/>
  <c r="O479" i="4"/>
  <c r="Q479" i="4"/>
  <c r="S479" i="4"/>
  <c r="R480" i="4"/>
  <c r="P480" i="4"/>
  <c r="K480" i="4"/>
  <c r="L480" i="4"/>
  <c r="M480" i="4"/>
  <c r="N480" i="4"/>
  <c r="O480" i="4"/>
  <c r="Q480" i="4"/>
  <c r="S480" i="4"/>
  <c r="R481" i="4"/>
  <c r="P481" i="4"/>
  <c r="K481" i="4"/>
  <c r="L481" i="4"/>
  <c r="M481" i="4"/>
  <c r="N481" i="4"/>
  <c r="O481" i="4"/>
  <c r="Q481" i="4"/>
  <c r="S481" i="4"/>
  <c r="R482" i="4"/>
  <c r="P482" i="4"/>
  <c r="K482" i="4"/>
  <c r="L482" i="4"/>
  <c r="M482" i="4"/>
  <c r="N482" i="4"/>
  <c r="O482" i="4"/>
  <c r="Q482" i="4"/>
  <c r="S482" i="4"/>
  <c r="R483" i="4"/>
  <c r="P483" i="4"/>
  <c r="K483" i="4"/>
  <c r="L483" i="4"/>
  <c r="M483" i="4"/>
  <c r="N483" i="4"/>
  <c r="O483" i="4"/>
  <c r="Q483" i="4"/>
  <c r="S483" i="4"/>
  <c r="R484" i="4"/>
  <c r="P484" i="4"/>
  <c r="K484" i="4"/>
  <c r="L484" i="4"/>
  <c r="M484" i="4"/>
  <c r="N484" i="4"/>
  <c r="O484" i="4"/>
  <c r="Q484" i="4"/>
  <c r="S484" i="4"/>
  <c r="R485" i="4"/>
  <c r="P485" i="4"/>
  <c r="K485" i="4"/>
  <c r="L485" i="4"/>
  <c r="M485" i="4"/>
  <c r="N485" i="4"/>
  <c r="O485" i="4"/>
  <c r="Q485" i="4"/>
  <c r="S485" i="4"/>
  <c r="R486" i="4"/>
  <c r="P486" i="4"/>
  <c r="K486" i="4"/>
  <c r="L486" i="4"/>
  <c r="M486" i="4"/>
  <c r="N486" i="4"/>
  <c r="O486" i="4"/>
  <c r="Q486" i="4"/>
  <c r="S486" i="4"/>
  <c r="R487" i="4"/>
  <c r="P487" i="4"/>
  <c r="K487" i="4"/>
  <c r="L487" i="4"/>
  <c r="M487" i="4"/>
  <c r="N487" i="4"/>
  <c r="O487" i="4"/>
  <c r="Q487" i="4"/>
  <c r="S487" i="4"/>
  <c r="R488" i="4"/>
  <c r="P488" i="4"/>
  <c r="K488" i="4"/>
  <c r="L488" i="4"/>
  <c r="M488" i="4"/>
  <c r="N488" i="4"/>
  <c r="O488" i="4"/>
  <c r="Q488" i="4"/>
  <c r="S488" i="4"/>
  <c r="R489" i="4"/>
  <c r="P489" i="4"/>
  <c r="K489" i="4"/>
  <c r="L489" i="4"/>
  <c r="M489" i="4"/>
  <c r="N489" i="4"/>
  <c r="O489" i="4"/>
  <c r="Q489" i="4"/>
  <c r="S489" i="4"/>
  <c r="R490" i="4"/>
  <c r="P490" i="4"/>
  <c r="K490" i="4"/>
  <c r="L490" i="4"/>
  <c r="M490" i="4"/>
  <c r="N490" i="4"/>
  <c r="O490" i="4"/>
  <c r="Q490" i="4"/>
  <c r="S490" i="4"/>
  <c r="R491" i="4"/>
  <c r="P491" i="4"/>
  <c r="K491" i="4"/>
  <c r="L491" i="4"/>
  <c r="M491" i="4"/>
  <c r="N491" i="4"/>
  <c r="O491" i="4"/>
  <c r="Q491" i="4"/>
  <c r="S491" i="4"/>
  <c r="R492" i="4"/>
  <c r="P492" i="4"/>
  <c r="K492" i="4"/>
  <c r="L492" i="4"/>
  <c r="M492" i="4"/>
  <c r="N492" i="4"/>
  <c r="O492" i="4"/>
  <c r="Q492" i="4"/>
  <c r="S492" i="4"/>
  <c r="R493" i="4"/>
  <c r="P493" i="4"/>
  <c r="K493" i="4"/>
  <c r="L493" i="4"/>
  <c r="M493" i="4"/>
  <c r="N493" i="4"/>
  <c r="O493" i="4"/>
  <c r="Q493" i="4"/>
  <c r="S493" i="4"/>
  <c r="R494" i="4"/>
  <c r="P494" i="4"/>
  <c r="K494" i="4"/>
  <c r="L494" i="4"/>
  <c r="M494" i="4"/>
  <c r="N494" i="4"/>
  <c r="O494" i="4"/>
  <c r="Q494" i="4"/>
  <c r="S494" i="4"/>
  <c r="R495" i="4"/>
  <c r="P495" i="4"/>
  <c r="K495" i="4"/>
  <c r="L495" i="4"/>
  <c r="M495" i="4"/>
  <c r="N495" i="4"/>
  <c r="O495" i="4"/>
  <c r="Q495" i="4"/>
  <c r="S495" i="4"/>
  <c r="R496" i="4"/>
  <c r="P496" i="4"/>
  <c r="K496" i="4"/>
  <c r="L496" i="4"/>
  <c r="M496" i="4"/>
  <c r="N496" i="4"/>
  <c r="O496" i="4"/>
  <c r="Q496" i="4"/>
  <c r="S496" i="4"/>
  <c r="R497" i="4"/>
  <c r="P497" i="4"/>
  <c r="K497" i="4"/>
  <c r="L497" i="4"/>
  <c r="M497" i="4"/>
  <c r="N497" i="4"/>
  <c r="O497" i="4"/>
  <c r="Q497" i="4"/>
  <c r="S497" i="4"/>
  <c r="R498" i="4"/>
  <c r="P498" i="4"/>
  <c r="K498" i="4"/>
  <c r="L498" i="4"/>
  <c r="M498" i="4"/>
  <c r="N498" i="4"/>
  <c r="O498" i="4"/>
  <c r="Q498" i="4"/>
  <c r="S498" i="4"/>
  <c r="R499" i="4"/>
  <c r="P499" i="4"/>
  <c r="K499" i="4"/>
  <c r="L499" i="4"/>
  <c r="M499" i="4"/>
  <c r="N499" i="4"/>
  <c r="O499" i="4"/>
  <c r="Q499" i="4"/>
  <c r="S499" i="4"/>
  <c r="R500" i="4"/>
  <c r="P500" i="4"/>
  <c r="K500" i="4"/>
  <c r="L500" i="4"/>
  <c r="M500" i="4"/>
  <c r="N500" i="4"/>
  <c r="O500" i="4"/>
  <c r="Q500" i="4"/>
  <c r="S500" i="4"/>
  <c r="R501" i="4"/>
  <c r="P501" i="4"/>
  <c r="K501" i="4"/>
  <c r="L501" i="4"/>
  <c r="M501" i="4"/>
  <c r="N501" i="4"/>
  <c r="O501" i="4"/>
  <c r="Q501" i="4"/>
  <c r="S501" i="4"/>
  <c r="R502" i="4"/>
  <c r="P502" i="4"/>
  <c r="K502" i="4"/>
  <c r="L502" i="4"/>
  <c r="M502" i="4"/>
  <c r="N502" i="4"/>
  <c r="O502" i="4"/>
  <c r="Q502" i="4"/>
  <c r="S502" i="4"/>
  <c r="R503" i="4"/>
  <c r="P503" i="4"/>
  <c r="K503" i="4"/>
  <c r="L503" i="4"/>
  <c r="M503" i="4"/>
  <c r="N503" i="4"/>
  <c r="O503" i="4"/>
  <c r="Q503" i="4"/>
  <c r="S503" i="4"/>
  <c r="R504" i="4"/>
  <c r="P504" i="4"/>
  <c r="K504" i="4"/>
  <c r="L504" i="4"/>
  <c r="M504" i="4"/>
  <c r="N504" i="4"/>
  <c r="O504" i="4"/>
  <c r="Q504" i="4"/>
  <c r="S504" i="4"/>
  <c r="R505" i="4"/>
  <c r="P505" i="4"/>
  <c r="K505" i="4"/>
  <c r="L505" i="4"/>
  <c r="M505" i="4"/>
  <c r="N505" i="4"/>
  <c r="O505" i="4"/>
  <c r="Q505" i="4"/>
  <c r="S505" i="4"/>
  <c r="R506" i="4"/>
  <c r="P506" i="4"/>
  <c r="K506" i="4"/>
  <c r="L506" i="4"/>
  <c r="M506" i="4"/>
  <c r="N506" i="4"/>
  <c r="O506" i="4"/>
  <c r="Q506" i="4"/>
  <c r="S506" i="4"/>
  <c r="R507" i="4"/>
  <c r="P507" i="4"/>
  <c r="K507" i="4"/>
  <c r="L507" i="4"/>
  <c r="M507" i="4"/>
  <c r="N507" i="4"/>
  <c r="O507" i="4"/>
  <c r="Q507" i="4"/>
  <c r="S507" i="4"/>
  <c r="R508" i="4"/>
  <c r="P508" i="4"/>
  <c r="K508" i="4"/>
  <c r="L508" i="4"/>
  <c r="M508" i="4"/>
  <c r="N508" i="4"/>
  <c r="O508" i="4"/>
  <c r="Q508" i="4"/>
  <c r="S508" i="4"/>
  <c r="R509" i="4"/>
  <c r="P509" i="4"/>
  <c r="K509" i="4"/>
  <c r="L509" i="4"/>
  <c r="M509" i="4"/>
  <c r="N509" i="4"/>
  <c r="O509" i="4"/>
  <c r="Q509" i="4"/>
  <c r="S509" i="4"/>
  <c r="R510" i="4"/>
  <c r="P510" i="4"/>
  <c r="K510" i="4"/>
  <c r="L510" i="4"/>
  <c r="M510" i="4"/>
  <c r="N510" i="4"/>
  <c r="O510" i="4"/>
  <c r="Q510" i="4"/>
  <c r="S510" i="4"/>
  <c r="R511" i="4"/>
  <c r="P511" i="4"/>
  <c r="K511" i="4"/>
  <c r="L511" i="4"/>
  <c r="M511" i="4"/>
  <c r="N511" i="4"/>
  <c r="O511" i="4"/>
  <c r="Q511" i="4"/>
  <c r="S511" i="4"/>
  <c r="R512" i="4"/>
  <c r="P512" i="4"/>
  <c r="K512" i="4"/>
  <c r="L512" i="4"/>
  <c r="M512" i="4"/>
  <c r="N512" i="4"/>
  <c r="O512" i="4"/>
  <c r="Q512" i="4"/>
  <c r="S512" i="4"/>
  <c r="R513" i="4"/>
  <c r="P513" i="4"/>
  <c r="K513" i="4"/>
  <c r="L513" i="4"/>
  <c r="M513" i="4"/>
  <c r="N513" i="4"/>
  <c r="O513" i="4"/>
  <c r="Q513" i="4"/>
  <c r="S513" i="4"/>
  <c r="R514" i="4"/>
  <c r="P514" i="4"/>
  <c r="K514" i="4"/>
  <c r="L514" i="4"/>
  <c r="M514" i="4"/>
  <c r="N514" i="4"/>
  <c r="O514" i="4"/>
  <c r="Q514" i="4"/>
  <c r="S514" i="4"/>
  <c r="R515" i="4"/>
  <c r="P515" i="4"/>
  <c r="K515" i="4"/>
  <c r="L515" i="4"/>
  <c r="M515" i="4"/>
  <c r="N515" i="4"/>
  <c r="O515" i="4"/>
  <c r="Q515" i="4"/>
  <c r="S515" i="4"/>
  <c r="R516" i="4"/>
  <c r="P516" i="4"/>
  <c r="K516" i="4"/>
  <c r="L516" i="4"/>
  <c r="M516" i="4"/>
  <c r="N516" i="4"/>
  <c r="O516" i="4"/>
  <c r="Q516" i="4"/>
  <c r="S5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H516" i="4"/>
  <c r="G516" i="4"/>
  <c r="F516" i="4"/>
  <c r="E516" i="4"/>
  <c r="D516" i="4"/>
  <c r="C516" i="4"/>
  <c r="B516" i="4"/>
  <c r="A516" i="4"/>
  <c r="H515" i="4"/>
  <c r="G515" i="4"/>
  <c r="F515" i="4"/>
  <c r="E515" i="4"/>
  <c r="D515" i="4"/>
  <c r="C515" i="4"/>
  <c r="B515" i="4"/>
  <c r="A515" i="4"/>
  <c r="H514" i="4"/>
  <c r="G514" i="4"/>
  <c r="F514" i="4"/>
  <c r="E514" i="4"/>
  <c r="D514" i="4"/>
  <c r="C514" i="4"/>
  <c r="B514" i="4"/>
  <c r="A514" i="4"/>
  <c r="H513" i="4"/>
  <c r="G513" i="4"/>
  <c r="F513" i="4"/>
  <c r="E513" i="4"/>
  <c r="D513" i="4"/>
  <c r="C513" i="4"/>
  <c r="B513" i="4"/>
  <c r="A513" i="4"/>
  <c r="H512" i="4"/>
  <c r="G512" i="4"/>
  <c r="F512" i="4"/>
  <c r="E512" i="4"/>
  <c r="D512" i="4"/>
  <c r="C512" i="4"/>
  <c r="B512" i="4"/>
  <c r="A512" i="4"/>
  <c r="H511" i="4"/>
  <c r="G511" i="4"/>
  <c r="F511" i="4"/>
  <c r="E511" i="4"/>
  <c r="D511" i="4"/>
  <c r="C511" i="4"/>
  <c r="B511" i="4"/>
  <c r="A511" i="4"/>
  <c r="H510" i="4"/>
  <c r="G510" i="4"/>
  <c r="F510" i="4"/>
  <c r="E510" i="4"/>
  <c r="D510" i="4"/>
  <c r="C510" i="4"/>
  <c r="B510" i="4"/>
  <c r="A510" i="4"/>
  <c r="H509" i="4"/>
  <c r="G509" i="4"/>
  <c r="F509" i="4"/>
  <c r="E509" i="4"/>
  <c r="D509" i="4"/>
  <c r="C509" i="4"/>
  <c r="B509" i="4"/>
  <c r="A509" i="4"/>
  <c r="H508" i="4"/>
  <c r="G508" i="4"/>
  <c r="F508" i="4"/>
  <c r="E508" i="4"/>
  <c r="D508" i="4"/>
  <c r="C508" i="4"/>
  <c r="B508" i="4"/>
  <c r="A508" i="4"/>
  <c r="H507" i="4"/>
  <c r="G507" i="4"/>
  <c r="F507" i="4"/>
  <c r="E507" i="4"/>
  <c r="D507" i="4"/>
  <c r="C507" i="4"/>
  <c r="B507" i="4"/>
  <c r="A507" i="4"/>
  <c r="H506" i="4"/>
  <c r="G506" i="4"/>
  <c r="F506" i="4"/>
  <c r="E506" i="4"/>
  <c r="D506" i="4"/>
  <c r="C506" i="4"/>
  <c r="B506" i="4"/>
  <c r="A506" i="4"/>
  <c r="H505" i="4"/>
  <c r="G505" i="4"/>
  <c r="F505" i="4"/>
  <c r="E505" i="4"/>
  <c r="D505" i="4"/>
  <c r="C505" i="4"/>
  <c r="B505" i="4"/>
  <c r="A505" i="4"/>
  <c r="H504" i="4"/>
  <c r="G504" i="4"/>
  <c r="F504" i="4"/>
  <c r="E504" i="4"/>
  <c r="D504" i="4"/>
  <c r="C504" i="4"/>
  <c r="B504" i="4"/>
  <c r="A504" i="4"/>
  <c r="H503" i="4"/>
  <c r="G503" i="4"/>
  <c r="F503" i="4"/>
  <c r="E503" i="4"/>
  <c r="D503" i="4"/>
  <c r="C503" i="4"/>
  <c r="B503" i="4"/>
  <c r="A503" i="4"/>
  <c r="H502" i="4"/>
  <c r="G502" i="4"/>
  <c r="F502" i="4"/>
  <c r="E502" i="4"/>
  <c r="D502" i="4"/>
  <c r="C502" i="4"/>
  <c r="B502" i="4"/>
  <c r="A502" i="4"/>
  <c r="H501" i="4"/>
  <c r="G501" i="4"/>
  <c r="F501" i="4"/>
  <c r="E501" i="4"/>
  <c r="D501" i="4"/>
  <c r="C501" i="4"/>
  <c r="B501" i="4"/>
  <c r="A501" i="4"/>
  <c r="H500" i="4"/>
  <c r="G500" i="4"/>
  <c r="F500" i="4"/>
  <c r="E500" i="4"/>
  <c r="D500" i="4"/>
  <c r="C500" i="4"/>
  <c r="B500" i="4"/>
  <c r="A500" i="4"/>
  <c r="H499" i="4"/>
  <c r="G499" i="4"/>
  <c r="F499" i="4"/>
  <c r="E499" i="4"/>
  <c r="D499" i="4"/>
  <c r="C499" i="4"/>
  <c r="B499" i="4"/>
  <c r="A499" i="4"/>
  <c r="H498" i="4"/>
  <c r="G498" i="4"/>
  <c r="F498" i="4"/>
  <c r="E498" i="4"/>
  <c r="D498" i="4"/>
  <c r="C498" i="4"/>
  <c r="B498" i="4"/>
  <c r="A498" i="4"/>
  <c r="H497" i="4"/>
  <c r="G497" i="4"/>
  <c r="F497" i="4"/>
  <c r="E497" i="4"/>
  <c r="D497" i="4"/>
  <c r="C497" i="4"/>
  <c r="B497" i="4"/>
  <c r="A497" i="4"/>
  <c r="H496" i="4"/>
  <c r="G496" i="4"/>
  <c r="F496" i="4"/>
  <c r="E496" i="4"/>
  <c r="D496" i="4"/>
  <c r="C496" i="4"/>
  <c r="B496" i="4"/>
  <c r="A496" i="4"/>
  <c r="H495" i="4"/>
  <c r="G495" i="4"/>
  <c r="F495" i="4"/>
  <c r="E495" i="4"/>
  <c r="D495" i="4"/>
  <c r="C495" i="4"/>
  <c r="B495" i="4"/>
  <c r="A495" i="4"/>
  <c r="H494" i="4"/>
  <c r="G494" i="4"/>
  <c r="F494" i="4"/>
  <c r="E494" i="4"/>
  <c r="D494" i="4"/>
  <c r="C494" i="4"/>
  <c r="B494" i="4"/>
  <c r="A494" i="4"/>
  <c r="H493" i="4"/>
  <c r="G493" i="4"/>
  <c r="F493" i="4"/>
  <c r="E493" i="4"/>
  <c r="D493" i="4"/>
  <c r="C493" i="4"/>
  <c r="B493" i="4"/>
  <c r="A493" i="4"/>
  <c r="H492" i="4"/>
  <c r="G492" i="4"/>
  <c r="F492" i="4"/>
  <c r="E492" i="4"/>
  <c r="D492" i="4"/>
  <c r="C492" i="4"/>
  <c r="B492" i="4"/>
  <c r="A492" i="4"/>
  <c r="H491" i="4"/>
  <c r="G491" i="4"/>
  <c r="F491" i="4"/>
  <c r="E491" i="4"/>
  <c r="D491" i="4"/>
  <c r="C491" i="4"/>
  <c r="B491" i="4"/>
  <c r="A491" i="4"/>
  <c r="H490" i="4"/>
  <c r="G490" i="4"/>
  <c r="F490" i="4"/>
  <c r="E490" i="4"/>
  <c r="D490" i="4"/>
  <c r="C490" i="4"/>
  <c r="B490" i="4"/>
  <c r="A490" i="4"/>
  <c r="H489" i="4"/>
  <c r="G489" i="4"/>
  <c r="F489" i="4"/>
  <c r="E489" i="4"/>
  <c r="D489" i="4"/>
  <c r="C489" i="4"/>
  <c r="B489" i="4"/>
  <c r="A489" i="4"/>
  <c r="H488" i="4"/>
  <c r="G488" i="4"/>
  <c r="F488" i="4"/>
  <c r="E488" i="4"/>
  <c r="D488" i="4"/>
  <c r="C488" i="4"/>
  <c r="B488" i="4"/>
  <c r="A488" i="4"/>
  <c r="H487" i="4"/>
  <c r="G487" i="4"/>
  <c r="F487" i="4"/>
  <c r="E487" i="4"/>
  <c r="D487" i="4"/>
  <c r="C487" i="4"/>
  <c r="B487" i="4"/>
  <c r="A487" i="4"/>
  <c r="H486" i="4"/>
  <c r="G486" i="4"/>
  <c r="F486" i="4"/>
  <c r="E486" i="4"/>
  <c r="D486" i="4"/>
  <c r="C486" i="4"/>
  <c r="B486" i="4"/>
  <c r="A486" i="4"/>
  <c r="H485" i="4"/>
  <c r="G485" i="4"/>
  <c r="F485" i="4"/>
  <c r="E485" i="4"/>
  <c r="D485" i="4"/>
  <c r="C485" i="4"/>
  <c r="B485" i="4"/>
  <c r="A485" i="4"/>
  <c r="H484" i="4"/>
  <c r="G484" i="4"/>
  <c r="F484" i="4"/>
  <c r="E484" i="4"/>
  <c r="D484" i="4"/>
  <c r="C484" i="4"/>
  <c r="B484" i="4"/>
  <c r="A484" i="4"/>
  <c r="H483" i="4"/>
  <c r="G483" i="4"/>
  <c r="F483" i="4"/>
  <c r="E483" i="4"/>
  <c r="D483" i="4"/>
  <c r="C483" i="4"/>
  <c r="B483" i="4"/>
  <c r="A483" i="4"/>
  <c r="H482" i="4"/>
  <c r="G482" i="4"/>
  <c r="F482" i="4"/>
  <c r="E482" i="4"/>
  <c r="D482" i="4"/>
  <c r="C482" i="4"/>
  <c r="B482" i="4"/>
  <c r="A482" i="4"/>
  <c r="H481" i="4"/>
  <c r="G481" i="4"/>
  <c r="F481" i="4"/>
  <c r="E481" i="4"/>
  <c r="D481" i="4"/>
  <c r="C481" i="4"/>
  <c r="B481" i="4"/>
  <c r="A481" i="4"/>
  <c r="H480" i="4"/>
  <c r="G480" i="4"/>
  <c r="F480" i="4"/>
  <c r="E480" i="4"/>
  <c r="D480" i="4"/>
  <c r="C480" i="4"/>
  <c r="B480" i="4"/>
  <c r="A480" i="4"/>
  <c r="H479" i="4"/>
  <c r="G479" i="4"/>
  <c r="F479" i="4"/>
  <c r="E479" i="4"/>
  <c r="D479" i="4"/>
  <c r="C479" i="4"/>
  <c r="B479" i="4"/>
  <c r="A479" i="4"/>
  <c r="H478" i="4"/>
  <c r="G478" i="4"/>
  <c r="F478" i="4"/>
  <c r="E478" i="4"/>
  <c r="D478" i="4"/>
  <c r="C478" i="4"/>
  <c r="B478" i="4"/>
  <c r="A478" i="4"/>
  <c r="H477" i="4"/>
  <c r="G477" i="4"/>
  <c r="F477" i="4"/>
  <c r="E477" i="4"/>
  <c r="D477" i="4"/>
  <c r="C477" i="4"/>
  <c r="B477" i="4"/>
  <c r="A477" i="4"/>
  <c r="H476" i="4"/>
  <c r="G476" i="4"/>
  <c r="F476" i="4"/>
  <c r="E476" i="4"/>
  <c r="D476" i="4"/>
  <c r="C476" i="4"/>
  <c r="B476" i="4"/>
  <c r="A476" i="4"/>
  <c r="H475" i="4"/>
  <c r="G475" i="4"/>
  <c r="F475" i="4"/>
  <c r="E475" i="4"/>
  <c r="D475" i="4"/>
  <c r="C475" i="4"/>
  <c r="B475" i="4"/>
  <c r="A475" i="4"/>
  <c r="H474" i="4"/>
  <c r="G474" i="4"/>
  <c r="F474" i="4"/>
  <c r="E474" i="4"/>
  <c r="D474" i="4"/>
  <c r="C474" i="4"/>
  <c r="B474" i="4"/>
  <c r="A474" i="4"/>
  <c r="H473" i="4"/>
  <c r="G473" i="4"/>
  <c r="F473" i="4"/>
  <c r="E473" i="4"/>
  <c r="D473" i="4"/>
  <c r="C473" i="4"/>
  <c r="B473" i="4"/>
  <c r="A473" i="4"/>
  <c r="H472" i="4"/>
  <c r="G472" i="4"/>
  <c r="F472" i="4"/>
  <c r="E472" i="4"/>
  <c r="D472" i="4"/>
  <c r="C472" i="4"/>
  <c r="B472" i="4"/>
  <c r="A472" i="4"/>
  <c r="H471" i="4"/>
  <c r="G471" i="4"/>
  <c r="F471" i="4"/>
  <c r="E471" i="4"/>
  <c r="D471" i="4"/>
  <c r="C471" i="4"/>
  <c r="B471" i="4"/>
  <c r="A471" i="4"/>
  <c r="H470" i="4"/>
  <c r="G470" i="4"/>
  <c r="F470" i="4"/>
  <c r="E470" i="4"/>
  <c r="D470" i="4"/>
  <c r="C470" i="4"/>
  <c r="B470" i="4"/>
  <c r="A470" i="4"/>
  <c r="H469" i="4"/>
  <c r="G469" i="4"/>
  <c r="F469" i="4"/>
  <c r="E469" i="4"/>
  <c r="D469" i="4"/>
  <c r="C469" i="4"/>
  <c r="B469" i="4"/>
  <c r="A469" i="4"/>
  <c r="H468" i="4"/>
  <c r="G468" i="4"/>
  <c r="F468" i="4"/>
  <c r="E468" i="4"/>
  <c r="D468" i="4"/>
  <c r="C468" i="4"/>
  <c r="B468" i="4"/>
  <c r="A468" i="4"/>
  <c r="H467" i="4"/>
  <c r="G467" i="4"/>
  <c r="F467" i="4"/>
  <c r="E467" i="4"/>
  <c r="D467" i="4"/>
  <c r="C467" i="4"/>
  <c r="B467" i="4"/>
  <c r="A467" i="4"/>
  <c r="H466" i="4"/>
  <c r="G466" i="4"/>
  <c r="F466" i="4"/>
  <c r="E466" i="4"/>
  <c r="D466" i="4"/>
  <c r="C466" i="4"/>
  <c r="B466" i="4"/>
  <c r="A466" i="4"/>
  <c r="H465" i="4"/>
  <c r="G465" i="4"/>
  <c r="F465" i="4"/>
  <c r="E465" i="4"/>
  <c r="D465" i="4"/>
  <c r="C465" i="4"/>
  <c r="B465" i="4"/>
  <c r="A465" i="4"/>
  <c r="H464" i="4"/>
  <c r="G464" i="4"/>
  <c r="F464" i="4"/>
  <c r="E464" i="4"/>
  <c r="D464" i="4"/>
  <c r="C464" i="4"/>
  <c r="B464" i="4"/>
  <c r="A464" i="4"/>
  <c r="H463" i="4"/>
  <c r="G463" i="4"/>
  <c r="F463" i="4"/>
  <c r="E463" i="4"/>
  <c r="D463" i="4"/>
  <c r="C463" i="4"/>
  <c r="B463" i="4"/>
  <c r="A463" i="4"/>
  <c r="H462" i="4"/>
  <c r="G462" i="4"/>
  <c r="F462" i="4"/>
  <c r="E462" i="4"/>
  <c r="D462" i="4"/>
  <c r="C462" i="4"/>
  <c r="B462" i="4"/>
  <c r="A462" i="4"/>
  <c r="H461" i="4"/>
  <c r="G461" i="4"/>
  <c r="F461" i="4"/>
  <c r="E461" i="4"/>
  <c r="D461" i="4"/>
  <c r="C461" i="4"/>
  <c r="B461" i="4"/>
  <c r="A461" i="4"/>
  <c r="H460" i="4"/>
  <c r="G460" i="4"/>
  <c r="F460" i="4"/>
  <c r="E460" i="4"/>
  <c r="D460" i="4"/>
  <c r="C460" i="4"/>
  <c r="B460" i="4"/>
  <c r="A460" i="4"/>
  <c r="H459" i="4"/>
  <c r="G459" i="4"/>
  <c r="F459" i="4"/>
  <c r="E459" i="4"/>
  <c r="D459" i="4"/>
  <c r="C459" i="4"/>
  <c r="B459" i="4"/>
  <c r="A459" i="4"/>
  <c r="H458" i="4"/>
  <c r="G458" i="4"/>
  <c r="F458" i="4"/>
  <c r="E458" i="4"/>
  <c r="D458" i="4"/>
  <c r="C458" i="4"/>
  <c r="B458" i="4"/>
  <c r="A458" i="4"/>
  <c r="H457" i="4"/>
  <c r="G457" i="4"/>
  <c r="F457" i="4"/>
  <c r="E457" i="4"/>
  <c r="D457" i="4"/>
  <c r="C457" i="4"/>
  <c r="B457" i="4"/>
  <c r="A457" i="4"/>
  <c r="H456" i="4"/>
  <c r="G456" i="4"/>
  <c r="F456" i="4"/>
  <c r="E456" i="4"/>
  <c r="D456" i="4"/>
  <c r="C456" i="4"/>
  <c r="B456" i="4"/>
  <c r="A456" i="4"/>
  <c r="H455" i="4"/>
  <c r="G455" i="4"/>
  <c r="F455" i="4"/>
  <c r="E455" i="4"/>
  <c r="D455" i="4"/>
  <c r="C455" i="4"/>
  <c r="B455" i="4"/>
  <c r="A455" i="4"/>
  <c r="H454" i="4"/>
  <c r="G454" i="4"/>
  <c r="F454" i="4"/>
  <c r="E454" i="4"/>
  <c r="D454" i="4"/>
  <c r="C454" i="4"/>
  <c r="B454" i="4"/>
  <c r="A454" i="4"/>
  <c r="H453" i="4"/>
  <c r="G453" i="4"/>
  <c r="F453" i="4"/>
  <c r="E453" i="4"/>
  <c r="D453" i="4"/>
  <c r="C453" i="4"/>
  <c r="B453" i="4"/>
  <c r="A453" i="4"/>
  <c r="H452" i="4"/>
  <c r="G452" i="4"/>
  <c r="F452" i="4"/>
  <c r="E452" i="4"/>
  <c r="D452" i="4"/>
  <c r="C452" i="4"/>
  <c r="B452" i="4"/>
  <c r="A452" i="4"/>
  <c r="H451" i="4"/>
  <c r="G451" i="4"/>
  <c r="F451" i="4"/>
  <c r="E451" i="4"/>
  <c r="D451" i="4"/>
  <c r="C451" i="4"/>
  <c r="B451" i="4"/>
  <c r="A451" i="4"/>
  <c r="H450" i="4"/>
  <c r="G450" i="4"/>
  <c r="F450" i="4"/>
  <c r="E450" i="4"/>
  <c r="D450" i="4"/>
  <c r="C450" i="4"/>
  <c r="B450" i="4"/>
  <c r="A450" i="4"/>
  <c r="H449" i="4"/>
  <c r="G449" i="4"/>
  <c r="F449" i="4"/>
  <c r="E449" i="4"/>
  <c r="D449" i="4"/>
  <c r="C449" i="4"/>
  <c r="B449" i="4"/>
  <c r="A449" i="4"/>
  <c r="H448" i="4"/>
  <c r="G448" i="4"/>
  <c r="F448" i="4"/>
  <c r="E448" i="4"/>
  <c r="D448" i="4"/>
  <c r="C448" i="4"/>
  <c r="B448" i="4"/>
  <c r="A448" i="4"/>
  <c r="H447" i="4"/>
  <c r="G447" i="4"/>
  <c r="F447" i="4"/>
  <c r="E447" i="4"/>
  <c r="D447" i="4"/>
  <c r="C447" i="4"/>
  <c r="B447" i="4"/>
  <c r="A447" i="4"/>
  <c r="H446" i="4"/>
  <c r="G446" i="4"/>
  <c r="F446" i="4"/>
  <c r="E446" i="4"/>
  <c r="D446" i="4"/>
  <c r="C446" i="4"/>
  <c r="B446" i="4"/>
  <c r="A446" i="4"/>
  <c r="H445" i="4"/>
  <c r="G445" i="4"/>
  <c r="F445" i="4"/>
  <c r="E445" i="4"/>
  <c r="D445" i="4"/>
  <c r="C445" i="4"/>
  <c r="B445" i="4"/>
  <c r="A445" i="4"/>
  <c r="H444" i="4"/>
  <c r="G444" i="4"/>
  <c r="F444" i="4"/>
  <c r="E444" i="4"/>
  <c r="D444" i="4"/>
  <c r="C444" i="4"/>
  <c r="B444" i="4"/>
  <c r="A444" i="4"/>
  <c r="H443" i="4"/>
  <c r="G443" i="4"/>
  <c r="F443" i="4"/>
  <c r="E443" i="4"/>
  <c r="D443" i="4"/>
  <c r="C443" i="4"/>
  <c r="B443" i="4"/>
  <c r="A443" i="4"/>
  <c r="H442" i="4"/>
  <c r="G442" i="4"/>
  <c r="F442" i="4"/>
  <c r="E442" i="4"/>
  <c r="D442" i="4"/>
  <c r="C442" i="4"/>
  <c r="B442" i="4"/>
  <c r="A442" i="4"/>
  <c r="H441" i="4"/>
  <c r="G441" i="4"/>
  <c r="F441" i="4"/>
  <c r="E441" i="4"/>
  <c r="D441" i="4"/>
  <c r="C441" i="4"/>
  <c r="B441" i="4"/>
  <c r="A441" i="4"/>
  <c r="H440" i="4"/>
  <c r="G440" i="4"/>
  <c r="F440" i="4"/>
  <c r="E440" i="4"/>
  <c r="D440" i="4"/>
  <c r="C440" i="4"/>
  <c r="B440" i="4"/>
  <c r="A440" i="4"/>
  <c r="H439" i="4"/>
  <c r="G439" i="4"/>
  <c r="F439" i="4"/>
  <c r="E439" i="4"/>
  <c r="D439" i="4"/>
  <c r="C439" i="4"/>
  <c r="B439" i="4"/>
  <c r="A439" i="4"/>
  <c r="H438" i="4"/>
  <c r="G438" i="4"/>
  <c r="F438" i="4"/>
  <c r="E438" i="4"/>
  <c r="D438" i="4"/>
  <c r="C438" i="4"/>
  <c r="B438" i="4"/>
  <c r="A438" i="4"/>
  <c r="H437" i="4"/>
  <c r="G437" i="4"/>
  <c r="F437" i="4"/>
  <c r="E437" i="4"/>
  <c r="D437" i="4"/>
  <c r="C437" i="4"/>
  <c r="B437" i="4"/>
  <c r="A437" i="4"/>
  <c r="H436" i="4"/>
  <c r="G436" i="4"/>
  <c r="F436" i="4"/>
  <c r="E436" i="4"/>
  <c r="D436" i="4"/>
  <c r="C436" i="4"/>
  <c r="B436" i="4"/>
  <c r="A436" i="4"/>
  <c r="H435" i="4"/>
  <c r="G435" i="4"/>
  <c r="F435" i="4"/>
  <c r="E435" i="4"/>
  <c r="D435" i="4"/>
  <c r="C435" i="4"/>
  <c r="B435" i="4"/>
  <c r="A435" i="4"/>
  <c r="H434" i="4"/>
  <c r="G434" i="4"/>
  <c r="F434" i="4"/>
  <c r="E434" i="4"/>
  <c r="D434" i="4"/>
  <c r="C434" i="4"/>
  <c r="B434" i="4"/>
  <c r="A434" i="4"/>
  <c r="H433" i="4"/>
  <c r="G433" i="4"/>
  <c r="F433" i="4"/>
  <c r="E433" i="4"/>
  <c r="D433" i="4"/>
  <c r="C433" i="4"/>
  <c r="B433" i="4"/>
  <c r="A433" i="4"/>
  <c r="H432" i="4"/>
  <c r="G432" i="4"/>
  <c r="F432" i="4"/>
  <c r="E432" i="4"/>
  <c r="D432" i="4"/>
  <c r="C432" i="4"/>
  <c r="B432" i="4"/>
  <c r="A432" i="4"/>
  <c r="H431" i="4"/>
  <c r="G431" i="4"/>
  <c r="F431" i="4"/>
  <c r="E431" i="4"/>
  <c r="D431" i="4"/>
  <c r="C431" i="4"/>
  <c r="B431" i="4"/>
  <c r="A431" i="4"/>
  <c r="H430" i="4"/>
  <c r="G430" i="4"/>
  <c r="F430" i="4"/>
  <c r="E430" i="4"/>
  <c r="D430" i="4"/>
  <c r="C430" i="4"/>
  <c r="B430" i="4"/>
  <c r="A430" i="4"/>
  <c r="H429" i="4"/>
  <c r="G429" i="4"/>
  <c r="F429" i="4"/>
  <c r="E429" i="4"/>
  <c r="D429" i="4"/>
  <c r="C429" i="4"/>
  <c r="B429" i="4"/>
  <c r="A429" i="4"/>
  <c r="H428" i="4"/>
  <c r="G428" i="4"/>
  <c r="F428" i="4"/>
  <c r="E428" i="4"/>
  <c r="D428" i="4"/>
  <c r="C428" i="4"/>
  <c r="B428" i="4"/>
  <c r="A428" i="4"/>
  <c r="H427" i="4"/>
  <c r="G427" i="4"/>
  <c r="F427" i="4"/>
  <c r="E427" i="4"/>
  <c r="D427" i="4"/>
  <c r="C427" i="4"/>
  <c r="B427" i="4"/>
  <c r="A427" i="4"/>
  <c r="H426" i="4"/>
  <c r="G426" i="4"/>
  <c r="F426" i="4"/>
  <c r="E426" i="4"/>
  <c r="D426" i="4"/>
  <c r="C426" i="4"/>
  <c r="B426" i="4"/>
  <c r="A426" i="4"/>
  <c r="H425" i="4"/>
  <c r="G425" i="4"/>
  <c r="F425" i="4"/>
  <c r="E425" i="4"/>
  <c r="D425" i="4"/>
  <c r="C425" i="4"/>
  <c r="B425" i="4"/>
  <c r="A425" i="4"/>
  <c r="H424" i="4"/>
  <c r="G424" i="4"/>
  <c r="F424" i="4"/>
  <c r="E424" i="4"/>
  <c r="D424" i="4"/>
  <c r="C424" i="4"/>
  <c r="B424" i="4"/>
  <c r="A424" i="4"/>
  <c r="H423" i="4"/>
  <c r="G423" i="4"/>
  <c r="F423" i="4"/>
  <c r="E423" i="4"/>
  <c r="D423" i="4"/>
  <c r="C423" i="4"/>
  <c r="B423" i="4"/>
  <c r="A423" i="4"/>
  <c r="H422" i="4"/>
  <c r="G422" i="4"/>
  <c r="F422" i="4"/>
  <c r="E422" i="4"/>
  <c r="D422" i="4"/>
  <c r="C422" i="4"/>
  <c r="B422" i="4"/>
  <c r="A422" i="4"/>
  <c r="H421" i="4"/>
  <c r="G421" i="4"/>
  <c r="F421" i="4"/>
  <c r="E421" i="4"/>
  <c r="D421" i="4"/>
  <c r="C421" i="4"/>
  <c r="B421" i="4"/>
  <c r="A421" i="4"/>
  <c r="H420" i="4"/>
  <c r="G420" i="4"/>
  <c r="F420" i="4"/>
  <c r="E420" i="4"/>
  <c r="D420" i="4"/>
  <c r="C420" i="4"/>
  <c r="B420" i="4"/>
  <c r="A420" i="4"/>
  <c r="H419" i="4"/>
  <c r="G419" i="4"/>
  <c r="F419" i="4"/>
  <c r="E419" i="4"/>
  <c r="D419" i="4"/>
  <c r="C419" i="4"/>
  <c r="B419" i="4"/>
  <c r="A419" i="4"/>
  <c r="H418" i="4"/>
  <c r="G418" i="4"/>
  <c r="F418" i="4"/>
  <c r="E418" i="4"/>
  <c r="D418" i="4"/>
  <c r="C418" i="4"/>
  <c r="B418" i="4"/>
  <c r="A418" i="4"/>
  <c r="H417" i="4"/>
  <c r="G417" i="4"/>
  <c r="F417" i="4"/>
  <c r="E417" i="4"/>
  <c r="D417" i="4"/>
  <c r="C417" i="4"/>
  <c r="B417" i="4"/>
  <c r="A417" i="4"/>
  <c r="H416" i="4"/>
  <c r="G416" i="4"/>
  <c r="F416" i="4"/>
  <c r="E416" i="4"/>
  <c r="D416" i="4"/>
  <c r="C416" i="4"/>
  <c r="B416" i="4"/>
  <c r="A416" i="4"/>
  <c r="H415" i="4"/>
  <c r="G415" i="4"/>
  <c r="F415" i="4"/>
  <c r="E415" i="4"/>
  <c r="D415" i="4"/>
  <c r="C415" i="4"/>
  <c r="B415" i="4"/>
  <c r="A415" i="4"/>
  <c r="H414" i="4"/>
  <c r="G414" i="4"/>
  <c r="F414" i="4"/>
  <c r="E414" i="4"/>
  <c r="D414" i="4"/>
  <c r="C414" i="4"/>
  <c r="B414" i="4"/>
  <c r="A414" i="4"/>
  <c r="H413" i="4"/>
  <c r="G413" i="4"/>
  <c r="F413" i="4"/>
  <c r="E413" i="4"/>
  <c r="D413" i="4"/>
  <c r="C413" i="4"/>
  <c r="B413" i="4"/>
  <c r="A413" i="4"/>
  <c r="H412" i="4"/>
  <c r="G412" i="4"/>
  <c r="F412" i="4"/>
  <c r="E412" i="4"/>
  <c r="D412" i="4"/>
  <c r="C412" i="4"/>
  <c r="B412" i="4"/>
  <c r="A412" i="4"/>
  <c r="H411" i="4"/>
  <c r="G411" i="4"/>
  <c r="F411" i="4"/>
  <c r="E411" i="4"/>
  <c r="D411" i="4"/>
  <c r="C411" i="4"/>
  <c r="B411" i="4"/>
  <c r="A411" i="4"/>
  <c r="H410" i="4"/>
  <c r="G410" i="4"/>
  <c r="F410" i="4"/>
  <c r="E410" i="4"/>
  <c r="D410" i="4"/>
  <c r="C410" i="4"/>
  <c r="B410" i="4"/>
  <c r="A410" i="4"/>
  <c r="H409" i="4"/>
  <c r="G409" i="4"/>
  <c r="F409" i="4"/>
  <c r="E409" i="4"/>
  <c r="D409" i="4"/>
  <c r="C409" i="4"/>
  <c r="B409" i="4"/>
  <c r="A409" i="4"/>
  <c r="H408" i="4"/>
  <c r="G408" i="4"/>
  <c r="F408" i="4"/>
  <c r="E408" i="4"/>
  <c r="D408" i="4"/>
  <c r="C408" i="4"/>
  <c r="B408" i="4"/>
  <c r="A408" i="4"/>
  <c r="H407" i="4"/>
  <c r="G407" i="4"/>
  <c r="F407" i="4"/>
  <c r="E407" i="4"/>
  <c r="D407" i="4"/>
  <c r="C407" i="4"/>
  <c r="B407" i="4"/>
  <c r="A407" i="4"/>
  <c r="H406" i="4"/>
  <c r="G406" i="4"/>
  <c r="F406" i="4"/>
  <c r="E406" i="4"/>
  <c r="D406" i="4"/>
  <c r="C406" i="4"/>
  <c r="B406" i="4"/>
  <c r="A406" i="4"/>
  <c r="H405" i="4"/>
  <c r="G405" i="4"/>
  <c r="F405" i="4"/>
  <c r="E405" i="4"/>
  <c r="D405" i="4"/>
  <c r="C405" i="4"/>
  <c r="B405" i="4"/>
  <c r="A405" i="4"/>
  <c r="H404" i="4"/>
  <c r="G404" i="4"/>
  <c r="F404" i="4"/>
  <c r="E404" i="4"/>
  <c r="D404" i="4"/>
  <c r="C404" i="4"/>
  <c r="B404" i="4"/>
  <c r="A404" i="4"/>
  <c r="H403" i="4"/>
  <c r="G403" i="4"/>
  <c r="F403" i="4"/>
  <c r="E403" i="4"/>
  <c r="D403" i="4"/>
  <c r="C403" i="4"/>
  <c r="B403" i="4"/>
  <c r="A403" i="4"/>
  <c r="H402" i="4"/>
  <c r="G402" i="4"/>
  <c r="F402" i="4"/>
  <c r="E402" i="4"/>
  <c r="D402" i="4"/>
  <c r="C402" i="4"/>
  <c r="B402" i="4"/>
  <c r="A402" i="4"/>
  <c r="H401" i="4"/>
  <c r="G401" i="4"/>
  <c r="F401" i="4"/>
  <c r="E401" i="4"/>
  <c r="D401" i="4"/>
  <c r="C401" i="4"/>
  <c r="B401" i="4"/>
  <c r="A401" i="4"/>
  <c r="H400" i="4"/>
  <c r="G400" i="4"/>
  <c r="F400" i="4"/>
  <c r="E400" i="4"/>
  <c r="D400" i="4"/>
  <c r="C400" i="4"/>
  <c r="B400" i="4"/>
  <c r="A400" i="4"/>
  <c r="H399" i="4"/>
  <c r="G399" i="4"/>
  <c r="F399" i="4"/>
  <c r="E399" i="4"/>
  <c r="D399" i="4"/>
  <c r="C399" i="4"/>
  <c r="B399" i="4"/>
  <c r="A399" i="4"/>
  <c r="H398" i="4"/>
  <c r="G398" i="4"/>
  <c r="F398" i="4"/>
  <c r="E398" i="4"/>
  <c r="D398" i="4"/>
  <c r="C398" i="4"/>
  <c r="B398" i="4"/>
  <c r="A398" i="4"/>
  <c r="H397" i="4"/>
  <c r="G397" i="4"/>
  <c r="F397" i="4"/>
  <c r="E397" i="4"/>
  <c r="D397" i="4"/>
  <c r="C397" i="4"/>
  <c r="B397" i="4"/>
  <c r="A397" i="4"/>
  <c r="H396" i="4"/>
  <c r="G396" i="4"/>
  <c r="F396" i="4"/>
  <c r="E396" i="4"/>
  <c r="D396" i="4"/>
  <c r="C396" i="4"/>
  <c r="B396" i="4"/>
  <c r="A396" i="4"/>
  <c r="H395" i="4"/>
  <c r="G395" i="4"/>
  <c r="F395" i="4"/>
  <c r="E395" i="4"/>
  <c r="D395" i="4"/>
  <c r="C395" i="4"/>
  <c r="B395" i="4"/>
  <c r="A395" i="4"/>
  <c r="H394" i="4"/>
  <c r="G394" i="4"/>
  <c r="F394" i="4"/>
  <c r="E394" i="4"/>
  <c r="D394" i="4"/>
  <c r="C394" i="4"/>
  <c r="B394" i="4"/>
  <c r="A394" i="4"/>
  <c r="H393" i="4"/>
  <c r="G393" i="4"/>
  <c r="F393" i="4"/>
  <c r="E393" i="4"/>
  <c r="D393" i="4"/>
  <c r="C393" i="4"/>
  <c r="B393" i="4"/>
  <c r="A393" i="4"/>
  <c r="H392" i="4"/>
  <c r="G392" i="4"/>
  <c r="F392" i="4"/>
  <c r="E392" i="4"/>
  <c r="D392" i="4"/>
  <c r="C392" i="4"/>
  <c r="B392" i="4"/>
  <c r="A392" i="4"/>
  <c r="H391" i="4"/>
  <c r="G391" i="4"/>
  <c r="F391" i="4"/>
  <c r="E391" i="4"/>
  <c r="D391" i="4"/>
  <c r="C391" i="4"/>
  <c r="B391" i="4"/>
  <c r="A391" i="4"/>
  <c r="H390" i="4"/>
  <c r="G390" i="4"/>
  <c r="F390" i="4"/>
  <c r="E390" i="4"/>
  <c r="D390" i="4"/>
  <c r="C390" i="4"/>
  <c r="B390" i="4"/>
  <c r="A390" i="4"/>
  <c r="H389" i="4"/>
  <c r="G389" i="4"/>
  <c r="F389" i="4"/>
  <c r="E389" i="4"/>
  <c r="D389" i="4"/>
  <c r="C389" i="4"/>
  <c r="B389" i="4"/>
  <c r="A389" i="4"/>
  <c r="H388" i="4"/>
  <c r="G388" i="4"/>
  <c r="F388" i="4"/>
  <c r="E388" i="4"/>
  <c r="D388" i="4"/>
  <c r="C388" i="4"/>
  <c r="B388" i="4"/>
  <c r="A388" i="4"/>
  <c r="H387" i="4"/>
  <c r="G387" i="4"/>
  <c r="F387" i="4"/>
  <c r="E387" i="4"/>
  <c r="D387" i="4"/>
  <c r="C387" i="4"/>
  <c r="B387" i="4"/>
  <c r="A387" i="4"/>
  <c r="H386" i="4"/>
  <c r="G386" i="4"/>
  <c r="F386" i="4"/>
  <c r="E386" i="4"/>
  <c r="D386" i="4"/>
  <c r="C386" i="4"/>
  <c r="B386" i="4"/>
  <c r="A386" i="4"/>
  <c r="H385" i="4"/>
  <c r="G385" i="4"/>
  <c r="F385" i="4"/>
  <c r="E385" i="4"/>
  <c r="D385" i="4"/>
  <c r="C385" i="4"/>
  <c r="B385" i="4"/>
  <c r="A385" i="4"/>
  <c r="H384" i="4"/>
  <c r="G384" i="4"/>
  <c r="F384" i="4"/>
  <c r="E384" i="4"/>
  <c r="D384" i="4"/>
  <c r="C384" i="4"/>
  <c r="B384" i="4"/>
  <c r="A384" i="4"/>
  <c r="H383" i="4"/>
  <c r="G383" i="4"/>
  <c r="F383" i="4"/>
  <c r="E383" i="4"/>
  <c r="D383" i="4"/>
  <c r="C383" i="4"/>
  <c r="B383" i="4"/>
  <c r="A383" i="4"/>
  <c r="H382" i="4"/>
  <c r="G382" i="4"/>
  <c r="F382" i="4"/>
  <c r="E382" i="4"/>
  <c r="D382" i="4"/>
  <c r="C382" i="4"/>
  <c r="B382" i="4"/>
  <c r="A382" i="4"/>
  <c r="H381" i="4"/>
  <c r="G381" i="4"/>
  <c r="F381" i="4"/>
  <c r="E381" i="4"/>
  <c r="D381" i="4"/>
  <c r="C381" i="4"/>
  <c r="B381" i="4"/>
  <c r="A381" i="4"/>
  <c r="H380" i="4"/>
  <c r="G380" i="4"/>
  <c r="F380" i="4"/>
  <c r="E380" i="4"/>
  <c r="D380" i="4"/>
  <c r="C380" i="4"/>
  <c r="B380" i="4"/>
  <c r="A380" i="4"/>
  <c r="H379" i="4"/>
  <c r="G379" i="4"/>
  <c r="F379" i="4"/>
  <c r="E379" i="4"/>
  <c r="D379" i="4"/>
  <c r="C379" i="4"/>
  <c r="B379" i="4"/>
  <c r="A379" i="4"/>
  <c r="H378" i="4"/>
  <c r="G378" i="4"/>
  <c r="F378" i="4"/>
  <c r="E378" i="4"/>
  <c r="D378" i="4"/>
  <c r="C378" i="4"/>
  <c r="B378" i="4"/>
  <c r="A378" i="4"/>
  <c r="H377" i="4"/>
  <c r="G377" i="4"/>
  <c r="F377" i="4"/>
  <c r="E377" i="4"/>
  <c r="D377" i="4"/>
  <c r="C377" i="4"/>
  <c r="B377" i="4"/>
  <c r="A377" i="4"/>
  <c r="H376" i="4"/>
  <c r="G376" i="4"/>
  <c r="F376" i="4"/>
  <c r="E376" i="4"/>
  <c r="D376" i="4"/>
  <c r="C376" i="4"/>
  <c r="B376" i="4"/>
  <c r="A376" i="4"/>
  <c r="H375" i="4"/>
  <c r="G375" i="4"/>
  <c r="F375" i="4"/>
  <c r="E375" i="4"/>
  <c r="D375" i="4"/>
  <c r="C375" i="4"/>
  <c r="B375" i="4"/>
  <c r="A375" i="4"/>
  <c r="H374" i="4"/>
  <c r="G374" i="4"/>
  <c r="F374" i="4"/>
  <c r="E374" i="4"/>
  <c r="D374" i="4"/>
  <c r="C374" i="4"/>
  <c r="B374" i="4"/>
  <c r="A374" i="4"/>
  <c r="H373" i="4"/>
  <c r="G373" i="4"/>
  <c r="F373" i="4"/>
  <c r="E373" i="4"/>
  <c r="D373" i="4"/>
  <c r="C373" i="4"/>
  <c r="B373" i="4"/>
  <c r="A373" i="4"/>
  <c r="H372" i="4"/>
  <c r="G372" i="4"/>
  <c r="F372" i="4"/>
  <c r="E372" i="4"/>
  <c r="D372" i="4"/>
  <c r="C372" i="4"/>
  <c r="B372" i="4"/>
  <c r="A372" i="4"/>
  <c r="H371" i="4"/>
  <c r="G371" i="4"/>
  <c r="F371" i="4"/>
  <c r="E371" i="4"/>
  <c r="D371" i="4"/>
  <c r="C371" i="4"/>
  <c r="B371" i="4"/>
  <c r="A371" i="4"/>
  <c r="H370" i="4"/>
  <c r="G370" i="4"/>
  <c r="F370" i="4"/>
  <c r="E370" i="4"/>
  <c r="D370" i="4"/>
  <c r="C370" i="4"/>
  <c r="B370" i="4"/>
  <c r="A370" i="4"/>
  <c r="H369" i="4"/>
  <c r="G369" i="4"/>
  <c r="F369" i="4"/>
  <c r="E369" i="4"/>
  <c r="D369" i="4"/>
  <c r="C369" i="4"/>
  <c r="B369" i="4"/>
  <c r="A369" i="4"/>
  <c r="H368" i="4"/>
  <c r="G368" i="4"/>
  <c r="F368" i="4"/>
  <c r="E368" i="4"/>
  <c r="D368" i="4"/>
  <c r="C368" i="4"/>
  <c r="B368" i="4"/>
  <c r="A368" i="4"/>
  <c r="H367" i="4"/>
  <c r="G367" i="4"/>
  <c r="F367" i="4"/>
  <c r="E367" i="4"/>
  <c r="D367" i="4"/>
  <c r="C367" i="4"/>
  <c r="B367" i="4"/>
  <c r="A367" i="4"/>
  <c r="H366" i="4"/>
  <c r="G366" i="4"/>
  <c r="F366" i="4"/>
  <c r="E366" i="4"/>
  <c r="D366" i="4"/>
  <c r="C366" i="4"/>
  <c r="B366" i="4"/>
  <c r="A366" i="4"/>
  <c r="H365" i="4"/>
  <c r="G365" i="4"/>
  <c r="F365" i="4"/>
  <c r="E365" i="4"/>
  <c r="D365" i="4"/>
  <c r="C365" i="4"/>
  <c r="B365" i="4"/>
  <c r="A365" i="4"/>
  <c r="H364" i="4"/>
  <c r="G364" i="4"/>
  <c r="F364" i="4"/>
  <c r="E364" i="4"/>
  <c r="D364" i="4"/>
  <c r="C364" i="4"/>
  <c r="B364" i="4"/>
  <c r="A364" i="4"/>
  <c r="H363" i="4"/>
  <c r="G363" i="4"/>
  <c r="F363" i="4"/>
  <c r="E363" i="4"/>
  <c r="D363" i="4"/>
  <c r="C363" i="4"/>
  <c r="B363" i="4"/>
  <c r="A363" i="4"/>
  <c r="H362" i="4"/>
  <c r="G362" i="4"/>
  <c r="F362" i="4"/>
  <c r="E362" i="4"/>
  <c r="D362" i="4"/>
  <c r="C362" i="4"/>
  <c r="B362" i="4"/>
  <c r="A362" i="4"/>
  <c r="H361" i="4"/>
  <c r="G361" i="4"/>
  <c r="F361" i="4"/>
  <c r="E361" i="4"/>
  <c r="D361" i="4"/>
  <c r="C361" i="4"/>
  <c r="B361" i="4"/>
  <c r="A361" i="4"/>
  <c r="H360" i="4"/>
  <c r="G360" i="4"/>
  <c r="F360" i="4"/>
  <c r="E360" i="4"/>
  <c r="D360" i="4"/>
  <c r="C360" i="4"/>
  <c r="B360" i="4"/>
  <c r="A360" i="4"/>
  <c r="H359" i="4"/>
  <c r="G359" i="4"/>
  <c r="F359" i="4"/>
  <c r="E359" i="4"/>
  <c r="D359" i="4"/>
  <c r="C359" i="4"/>
  <c r="B359" i="4"/>
  <c r="A359" i="4"/>
  <c r="H358" i="4"/>
  <c r="G358" i="4"/>
  <c r="F358" i="4"/>
  <c r="E358" i="4"/>
  <c r="D358" i="4"/>
  <c r="C358" i="4"/>
  <c r="B358" i="4"/>
  <c r="A358" i="4"/>
  <c r="H357" i="4"/>
  <c r="G357" i="4"/>
  <c r="F357" i="4"/>
  <c r="E357" i="4"/>
  <c r="D357" i="4"/>
  <c r="C357" i="4"/>
  <c r="B357" i="4"/>
  <c r="A357" i="4"/>
  <c r="H356" i="4"/>
  <c r="G356" i="4"/>
  <c r="F356" i="4"/>
  <c r="E356" i="4"/>
  <c r="D356" i="4"/>
  <c r="C356" i="4"/>
  <c r="B356" i="4"/>
  <c r="A356" i="4"/>
  <c r="H355" i="4"/>
  <c r="G355" i="4"/>
  <c r="F355" i="4"/>
  <c r="E355" i="4"/>
  <c r="D355" i="4"/>
  <c r="C355" i="4"/>
  <c r="B355" i="4"/>
  <c r="A355" i="4"/>
  <c r="H354" i="4"/>
  <c r="G354" i="4"/>
  <c r="F354" i="4"/>
  <c r="E354" i="4"/>
  <c r="D354" i="4"/>
  <c r="C354" i="4"/>
  <c r="B354" i="4"/>
  <c r="A354" i="4"/>
  <c r="H353" i="4"/>
  <c r="G353" i="4"/>
  <c r="F353" i="4"/>
  <c r="E353" i="4"/>
  <c r="D353" i="4"/>
  <c r="C353" i="4"/>
  <c r="B353" i="4"/>
  <c r="A353" i="4"/>
  <c r="H352" i="4"/>
  <c r="G352" i="4"/>
  <c r="F352" i="4"/>
  <c r="E352" i="4"/>
  <c r="D352" i="4"/>
  <c r="C352" i="4"/>
  <c r="B352" i="4"/>
  <c r="A352" i="4"/>
  <c r="H351" i="4"/>
  <c r="G351" i="4"/>
  <c r="F351" i="4"/>
  <c r="E351" i="4"/>
  <c r="D351" i="4"/>
  <c r="C351" i="4"/>
  <c r="B351" i="4"/>
  <c r="A351" i="4"/>
  <c r="H350" i="4"/>
  <c r="G350" i="4"/>
  <c r="F350" i="4"/>
  <c r="E350" i="4"/>
  <c r="D350" i="4"/>
  <c r="C350" i="4"/>
  <c r="B350" i="4"/>
  <c r="A350" i="4"/>
  <c r="H349" i="4"/>
  <c r="G349" i="4"/>
  <c r="F349" i="4"/>
  <c r="E349" i="4"/>
  <c r="D349" i="4"/>
  <c r="C349" i="4"/>
  <c r="B349" i="4"/>
  <c r="A349" i="4"/>
  <c r="H348" i="4"/>
  <c r="G348" i="4"/>
  <c r="F348" i="4"/>
  <c r="E348" i="4"/>
  <c r="D348" i="4"/>
  <c r="C348" i="4"/>
  <c r="B348" i="4"/>
  <c r="A348" i="4"/>
  <c r="H347" i="4"/>
  <c r="G347" i="4"/>
  <c r="F347" i="4"/>
  <c r="E347" i="4"/>
  <c r="D347" i="4"/>
  <c r="C347" i="4"/>
  <c r="B347" i="4"/>
  <c r="A347" i="4"/>
  <c r="H346" i="4"/>
  <c r="G346" i="4"/>
  <c r="F346" i="4"/>
  <c r="E346" i="4"/>
  <c r="D346" i="4"/>
  <c r="C346" i="4"/>
  <c r="B346" i="4"/>
  <c r="A346" i="4"/>
  <c r="H345" i="4"/>
  <c r="G345" i="4"/>
  <c r="F345" i="4"/>
  <c r="E345" i="4"/>
  <c r="D345" i="4"/>
  <c r="C345" i="4"/>
  <c r="B345" i="4"/>
  <c r="A345" i="4"/>
  <c r="H344" i="4"/>
  <c r="G344" i="4"/>
  <c r="F344" i="4"/>
  <c r="E344" i="4"/>
  <c r="D344" i="4"/>
  <c r="C344" i="4"/>
  <c r="B344" i="4"/>
  <c r="A344" i="4"/>
  <c r="H343" i="4"/>
  <c r="G343" i="4"/>
  <c r="F343" i="4"/>
  <c r="E343" i="4"/>
  <c r="D343" i="4"/>
  <c r="C343" i="4"/>
  <c r="B343" i="4"/>
  <c r="A343" i="4"/>
  <c r="H342" i="4"/>
  <c r="G342" i="4"/>
  <c r="F342" i="4"/>
  <c r="E342" i="4"/>
  <c r="D342" i="4"/>
  <c r="C342" i="4"/>
  <c r="B342" i="4"/>
  <c r="A342" i="4"/>
  <c r="H341" i="4"/>
  <c r="G341" i="4"/>
  <c r="F341" i="4"/>
  <c r="E341" i="4"/>
  <c r="D341" i="4"/>
  <c r="C341" i="4"/>
  <c r="B341" i="4"/>
  <c r="A341" i="4"/>
  <c r="H340" i="4"/>
  <c r="G340" i="4"/>
  <c r="F340" i="4"/>
  <c r="E340" i="4"/>
  <c r="D340" i="4"/>
  <c r="C340" i="4"/>
  <c r="B340" i="4"/>
  <c r="A340" i="4"/>
  <c r="H339" i="4"/>
  <c r="G339" i="4"/>
  <c r="F339" i="4"/>
  <c r="E339" i="4"/>
  <c r="D339" i="4"/>
  <c r="C339" i="4"/>
  <c r="B339" i="4"/>
  <c r="A339" i="4"/>
  <c r="H338" i="4"/>
  <c r="G338" i="4"/>
  <c r="F338" i="4"/>
  <c r="E338" i="4"/>
  <c r="D338" i="4"/>
  <c r="C338" i="4"/>
  <c r="B338" i="4"/>
  <c r="A338" i="4"/>
  <c r="H337" i="4"/>
  <c r="G337" i="4"/>
  <c r="F337" i="4"/>
  <c r="E337" i="4"/>
  <c r="D337" i="4"/>
  <c r="C337" i="4"/>
  <c r="B337" i="4"/>
  <c r="A337" i="4"/>
  <c r="H336" i="4"/>
  <c r="G336" i="4"/>
  <c r="F336" i="4"/>
  <c r="E336" i="4"/>
  <c r="D336" i="4"/>
  <c r="C336" i="4"/>
  <c r="B336" i="4"/>
  <c r="A336" i="4"/>
  <c r="H335" i="4"/>
  <c r="G335" i="4"/>
  <c r="F335" i="4"/>
  <c r="E335" i="4"/>
  <c r="D335" i="4"/>
  <c r="C335" i="4"/>
  <c r="B335" i="4"/>
  <c r="A335" i="4"/>
  <c r="H334" i="4"/>
  <c r="G334" i="4"/>
  <c r="F334" i="4"/>
  <c r="E334" i="4"/>
  <c r="D334" i="4"/>
  <c r="C334" i="4"/>
  <c r="B334" i="4"/>
  <c r="A334" i="4"/>
  <c r="H333" i="4"/>
  <c r="G333" i="4"/>
  <c r="F333" i="4"/>
  <c r="E333" i="4"/>
  <c r="D333" i="4"/>
  <c r="C333" i="4"/>
  <c r="B333" i="4"/>
  <c r="A333" i="4"/>
  <c r="H332" i="4"/>
  <c r="G332" i="4"/>
  <c r="F332" i="4"/>
  <c r="E332" i="4"/>
  <c r="D332" i="4"/>
  <c r="C332" i="4"/>
  <c r="B332" i="4"/>
  <c r="A332" i="4"/>
  <c r="H331" i="4"/>
  <c r="G331" i="4"/>
  <c r="F331" i="4"/>
  <c r="E331" i="4"/>
  <c r="D331" i="4"/>
  <c r="C331" i="4"/>
  <c r="B331" i="4"/>
  <c r="A331" i="4"/>
  <c r="H330" i="4"/>
  <c r="G330" i="4"/>
  <c r="F330" i="4"/>
  <c r="E330" i="4"/>
  <c r="D330" i="4"/>
  <c r="C330" i="4"/>
  <c r="B330" i="4"/>
  <c r="A330" i="4"/>
  <c r="H329" i="4"/>
  <c r="G329" i="4"/>
  <c r="F329" i="4"/>
  <c r="E329" i="4"/>
  <c r="D329" i="4"/>
  <c r="C329" i="4"/>
  <c r="B329" i="4"/>
  <c r="A329" i="4"/>
  <c r="H328" i="4"/>
  <c r="G328" i="4"/>
  <c r="F328" i="4"/>
  <c r="E328" i="4"/>
  <c r="D328" i="4"/>
  <c r="C328" i="4"/>
  <c r="B328" i="4"/>
  <c r="A328" i="4"/>
  <c r="H327" i="4"/>
  <c r="G327" i="4"/>
  <c r="F327" i="4"/>
  <c r="E327" i="4"/>
  <c r="D327" i="4"/>
  <c r="C327" i="4"/>
  <c r="B327" i="4"/>
  <c r="A327" i="4"/>
  <c r="H326" i="4"/>
  <c r="G326" i="4"/>
  <c r="F326" i="4"/>
  <c r="E326" i="4"/>
  <c r="D326" i="4"/>
  <c r="C326" i="4"/>
  <c r="B326" i="4"/>
  <c r="A326" i="4"/>
  <c r="H325" i="4"/>
  <c r="G325" i="4"/>
  <c r="F325" i="4"/>
  <c r="E325" i="4"/>
  <c r="D325" i="4"/>
  <c r="C325" i="4"/>
  <c r="B325" i="4"/>
  <c r="A325" i="4"/>
  <c r="H324" i="4"/>
  <c r="G324" i="4"/>
  <c r="F324" i="4"/>
  <c r="E324" i="4"/>
  <c r="D324" i="4"/>
  <c r="C324" i="4"/>
  <c r="B324" i="4"/>
  <c r="A324" i="4"/>
  <c r="H323" i="4"/>
  <c r="G323" i="4"/>
  <c r="F323" i="4"/>
  <c r="E323" i="4"/>
  <c r="D323" i="4"/>
  <c r="C323" i="4"/>
  <c r="B323" i="4"/>
  <c r="A323" i="4"/>
  <c r="H322" i="4"/>
  <c r="G322" i="4"/>
  <c r="F322" i="4"/>
  <c r="E322" i="4"/>
  <c r="D322" i="4"/>
  <c r="C322" i="4"/>
  <c r="B322" i="4"/>
  <c r="A322" i="4"/>
  <c r="H321" i="4"/>
  <c r="G321" i="4"/>
  <c r="F321" i="4"/>
  <c r="E321" i="4"/>
  <c r="D321" i="4"/>
  <c r="C321" i="4"/>
  <c r="B321" i="4"/>
  <c r="A321" i="4"/>
  <c r="H320" i="4"/>
  <c r="G320" i="4"/>
  <c r="F320" i="4"/>
  <c r="E320" i="4"/>
  <c r="D320" i="4"/>
  <c r="C320" i="4"/>
  <c r="B320" i="4"/>
  <c r="A320" i="4"/>
  <c r="H319" i="4"/>
  <c r="G319" i="4"/>
  <c r="F319" i="4"/>
  <c r="E319" i="4"/>
  <c r="D319" i="4"/>
  <c r="C319" i="4"/>
  <c r="B319" i="4"/>
  <c r="A319" i="4"/>
  <c r="H318" i="4"/>
  <c r="G318" i="4"/>
  <c r="F318" i="4"/>
  <c r="E318" i="4"/>
  <c r="D318" i="4"/>
  <c r="C318" i="4"/>
  <c r="B318" i="4"/>
  <c r="A318" i="4"/>
  <c r="H317" i="4"/>
  <c r="G317" i="4"/>
  <c r="F317" i="4"/>
  <c r="E317" i="4"/>
  <c r="D317" i="4"/>
  <c r="C317" i="4"/>
  <c r="B317" i="4"/>
  <c r="A317" i="4"/>
  <c r="H316" i="4"/>
  <c r="G316" i="4"/>
  <c r="F316" i="4"/>
  <c r="E316" i="4"/>
  <c r="D316" i="4"/>
  <c r="C316" i="4"/>
  <c r="B316" i="4"/>
  <c r="A316" i="4"/>
  <c r="H315" i="4"/>
  <c r="G315" i="4"/>
  <c r="F315" i="4"/>
  <c r="E315" i="4"/>
  <c r="D315" i="4"/>
  <c r="C315" i="4"/>
  <c r="B315" i="4"/>
  <c r="A315" i="4"/>
  <c r="H314" i="4"/>
  <c r="G314" i="4"/>
  <c r="F314" i="4"/>
  <c r="E314" i="4"/>
  <c r="D314" i="4"/>
  <c r="C314" i="4"/>
  <c r="B314" i="4"/>
  <c r="A314" i="4"/>
  <c r="H313" i="4"/>
  <c r="G313" i="4"/>
  <c r="F313" i="4"/>
  <c r="E313" i="4"/>
  <c r="D313" i="4"/>
  <c r="C313" i="4"/>
  <c r="B313" i="4"/>
  <c r="A313" i="4"/>
  <c r="H312" i="4"/>
  <c r="G312" i="4"/>
  <c r="F312" i="4"/>
  <c r="E312" i="4"/>
  <c r="D312" i="4"/>
  <c r="C312" i="4"/>
  <c r="B312" i="4"/>
  <c r="A312" i="4"/>
  <c r="H311" i="4"/>
  <c r="G311" i="4"/>
  <c r="F311" i="4"/>
  <c r="E311" i="4"/>
  <c r="D311" i="4"/>
  <c r="C311" i="4"/>
  <c r="B311" i="4"/>
  <c r="A311" i="4"/>
  <c r="H310" i="4"/>
  <c r="G310" i="4"/>
  <c r="F310" i="4"/>
  <c r="E310" i="4"/>
  <c r="D310" i="4"/>
  <c r="C310" i="4"/>
  <c r="B310" i="4"/>
  <c r="A310" i="4"/>
  <c r="H309" i="4"/>
  <c r="G309" i="4"/>
  <c r="F309" i="4"/>
  <c r="E309" i="4"/>
  <c r="D309" i="4"/>
  <c r="C309" i="4"/>
  <c r="B309" i="4"/>
  <c r="A309" i="4"/>
  <c r="H308" i="4"/>
  <c r="G308" i="4"/>
  <c r="F308" i="4"/>
  <c r="E308" i="4"/>
  <c r="D308" i="4"/>
  <c r="C308" i="4"/>
  <c r="B308" i="4"/>
  <c r="A308" i="4"/>
  <c r="H307" i="4"/>
  <c r="G307" i="4"/>
  <c r="F307" i="4"/>
  <c r="E307" i="4"/>
  <c r="D307" i="4"/>
  <c r="C307" i="4"/>
  <c r="B307" i="4"/>
  <c r="A307" i="4"/>
  <c r="H306" i="4"/>
  <c r="G306" i="4"/>
  <c r="F306" i="4"/>
  <c r="E306" i="4"/>
  <c r="D306" i="4"/>
  <c r="C306" i="4"/>
  <c r="B306" i="4"/>
  <c r="A306" i="4"/>
  <c r="H305" i="4"/>
  <c r="G305" i="4"/>
  <c r="F305" i="4"/>
  <c r="E305" i="4"/>
  <c r="D305" i="4"/>
  <c r="C305" i="4"/>
  <c r="B305" i="4"/>
  <c r="A305" i="4"/>
  <c r="H304" i="4"/>
  <c r="G304" i="4"/>
  <c r="F304" i="4"/>
  <c r="E304" i="4"/>
  <c r="D304" i="4"/>
  <c r="C304" i="4"/>
  <c r="B304" i="4"/>
  <c r="A304" i="4"/>
  <c r="H303" i="4"/>
  <c r="G303" i="4"/>
  <c r="F303" i="4"/>
  <c r="E303" i="4"/>
  <c r="D303" i="4"/>
  <c r="C303" i="4"/>
  <c r="B303" i="4"/>
  <c r="A303" i="4"/>
  <c r="H302" i="4"/>
  <c r="G302" i="4"/>
  <c r="F302" i="4"/>
  <c r="E302" i="4"/>
  <c r="D302" i="4"/>
  <c r="C302" i="4"/>
  <c r="B302" i="4"/>
  <c r="A302" i="4"/>
  <c r="H301" i="4"/>
  <c r="G301" i="4"/>
  <c r="F301" i="4"/>
  <c r="E301" i="4"/>
  <c r="D301" i="4"/>
  <c r="C301" i="4"/>
  <c r="B301" i="4"/>
  <c r="A301" i="4"/>
  <c r="H300" i="4"/>
  <c r="G300" i="4"/>
  <c r="F300" i="4"/>
  <c r="E300" i="4"/>
  <c r="D300" i="4"/>
  <c r="C300" i="4"/>
  <c r="B300" i="4"/>
  <c r="A300" i="4"/>
  <c r="H299" i="4"/>
  <c r="G299" i="4"/>
  <c r="F299" i="4"/>
  <c r="E299" i="4"/>
  <c r="D299" i="4"/>
  <c r="C299" i="4"/>
  <c r="B299" i="4"/>
  <c r="A299" i="4"/>
  <c r="H298" i="4"/>
  <c r="G298" i="4"/>
  <c r="F298" i="4"/>
  <c r="E298" i="4"/>
  <c r="D298" i="4"/>
  <c r="C298" i="4"/>
  <c r="B298" i="4"/>
  <c r="A298" i="4"/>
  <c r="H297" i="4"/>
  <c r="G297" i="4"/>
  <c r="F297" i="4"/>
  <c r="E297" i="4"/>
  <c r="D297" i="4"/>
  <c r="C297" i="4"/>
  <c r="B297" i="4"/>
  <c r="A297" i="4"/>
  <c r="H296" i="4"/>
  <c r="G296" i="4"/>
  <c r="F296" i="4"/>
  <c r="E296" i="4"/>
  <c r="D296" i="4"/>
  <c r="C296" i="4"/>
  <c r="B296" i="4"/>
  <c r="A296" i="4"/>
  <c r="H295" i="4"/>
  <c r="G295" i="4"/>
  <c r="F295" i="4"/>
  <c r="E295" i="4"/>
  <c r="D295" i="4"/>
  <c r="C295" i="4"/>
  <c r="B295" i="4"/>
  <c r="A295" i="4"/>
  <c r="H294" i="4"/>
  <c r="G294" i="4"/>
  <c r="F294" i="4"/>
  <c r="E294" i="4"/>
  <c r="D294" i="4"/>
  <c r="C294" i="4"/>
  <c r="B294" i="4"/>
  <c r="A294" i="4"/>
  <c r="H293" i="4"/>
  <c r="G293" i="4"/>
  <c r="F293" i="4"/>
  <c r="E293" i="4"/>
  <c r="D293" i="4"/>
  <c r="C293" i="4"/>
  <c r="B293" i="4"/>
  <c r="A293" i="4"/>
  <c r="H292" i="4"/>
  <c r="G292" i="4"/>
  <c r="F292" i="4"/>
  <c r="E292" i="4"/>
  <c r="D292" i="4"/>
  <c r="C292" i="4"/>
  <c r="B292" i="4"/>
  <c r="A292" i="4"/>
  <c r="H291" i="4"/>
  <c r="G291" i="4"/>
  <c r="F291" i="4"/>
  <c r="E291" i="4"/>
  <c r="D291" i="4"/>
  <c r="C291" i="4"/>
  <c r="B291" i="4"/>
  <c r="A291" i="4"/>
  <c r="H290" i="4"/>
  <c r="G290" i="4"/>
  <c r="F290" i="4"/>
  <c r="E290" i="4"/>
  <c r="D290" i="4"/>
  <c r="C290" i="4"/>
  <c r="B290" i="4"/>
  <c r="A290" i="4"/>
  <c r="H289" i="4"/>
  <c r="G289" i="4"/>
  <c r="F289" i="4"/>
  <c r="E289" i="4"/>
  <c r="D289" i="4"/>
  <c r="C289" i="4"/>
  <c r="B289" i="4"/>
  <c r="A289" i="4"/>
  <c r="H288" i="4"/>
  <c r="G288" i="4"/>
  <c r="F288" i="4"/>
  <c r="E288" i="4"/>
  <c r="D288" i="4"/>
  <c r="C288" i="4"/>
  <c r="B288" i="4"/>
  <c r="A288" i="4"/>
  <c r="H287" i="4"/>
  <c r="G287" i="4"/>
  <c r="F287" i="4"/>
  <c r="E287" i="4"/>
  <c r="D287" i="4"/>
  <c r="C287" i="4"/>
  <c r="B287" i="4"/>
  <c r="A287" i="4"/>
  <c r="H286" i="4"/>
  <c r="G286" i="4"/>
  <c r="F286" i="4"/>
  <c r="E286" i="4"/>
  <c r="D286" i="4"/>
  <c r="C286" i="4"/>
  <c r="B286" i="4"/>
  <c r="A286" i="4"/>
  <c r="H285" i="4"/>
  <c r="G285" i="4"/>
  <c r="F285" i="4"/>
  <c r="E285" i="4"/>
  <c r="D285" i="4"/>
  <c r="C285" i="4"/>
  <c r="B285" i="4"/>
  <c r="A285" i="4"/>
  <c r="H284" i="4"/>
  <c r="G284" i="4"/>
  <c r="F284" i="4"/>
  <c r="E284" i="4"/>
  <c r="D284" i="4"/>
  <c r="C284" i="4"/>
  <c r="B284" i="4"/>
  <c r="A284" i="4"/>
  <c r="H283" i="4"/>
  <c r="G283" i="4"/>
  <c r="F283" i="4"/>
  <c r="E283" i="4"/>
  <c r="D283" i="4"/>
  <c r="C283" i="4"/>
  <c r="B283" i="4"/>
  <c r="A283" i="4"/>
  <c r="H282" i="4"/>
  <c r="G282" i="4"/>
  <c r="F282" i="4"/>
  <c r="E282" i="4"/>
  <c r="D282" i="4"/>
  <c r="C282" i="4"/>
  <c r="B282" i="4"/>
  <c r="A282" i="4"/>
  <c r="H281" i="4"/>
  <c r="G281" i="4"/>
  <c r="F281" i="4"/>
  <c r="E281" i="4"/>
  <c r="D281" i="4"/>
  <c r="C281" i="4"/>
  <c r="B281" i="4"/>
  <c r="A281" i="4"/>
  <c r="H280" i="4"/>
  <c r="G280" i="4"/>
  <c r="F280" i="4"/>
  <c r="E280" i="4"/>
  <c r="D280" i="4"/>
  <c r="C280" i="4"/>
  <c r="B280" i="4"/>
  <c r="A280" i="4"/>
  <c r="H279" i="4"/>
  <c r="G279" i="4"/>
  <c r="F279" i="4"/>
  <c r="E279" i="4"/>
  <c r="D279" i="4"/>
  <c r="C279" i="4"/>
  <c r="B279" i="4"/>
  <c r="A279" i="4"/>
  <c r="H278" i="4"/>
  <c r="G278" i="4"/>
  <c r="F278" i="4"/>
  <c r="E278" i="4"/>
  <c r="D278" i="4"/>
  <c r="C278" i="4"/>
  <c r="B278" i="4"/>
  <c r="A278" i="4"/>
  <c r="H277" i="4"/>
  <c r="G277" i="4"/>
  <c r="F277" i="4"/>
  <c r="E277" i="4"/>
  <c r="D277" i="4"/>
  <c r="C277" i="4"/>
  <c r="B277" i="4"/>
  <c r="A277" i="4"/>
  <c r="H276" i="4"/>
  <c r="G276" i="4"/>
  <c r="F276" i="4"/>
  <c r="E276" i="4"/>
  <c r="D276" i="4"/>
  <c r="C276" i="4"/>
  <c r="B276" i="4"/>
  <c r="A276" i="4"/>
  <c r="H275" i="4"/>
  <c r="G275" i="4"/>
  <c r="F275" i="4"/>
  <c r="E275" i="4"/>
  <c r="D275" i="4"/>
  <c r="C275" i="4"/>
  <c r="B275" i="4"/>
  <c r="A275" i="4"/>
  <c r="H274" i="4"/>
  <c r="G274" i="4"/>
  <c r="F274" i="4"/>
  <c r="E274" i="4"/>
  <c r="D274" i="4"/>
  <c r="C274" i="4"/>
  <c r="B274" i="4"/>
  <c r="A274" i="4"/>
  <c r="H273" i="4"/>
  <c r="G273" i="4"/>
  <c r="F273" i="4"/>
  <c r="E273" i="4"/>
  <c r="D273" i="4"/>
  <c r="C273" i="4"/>
  <c r="B273" i="4"/>
  <c r="A273" i="4"/>
  <c r="H272" i="4"/>
  <c r="G272" i="4"/>
  <c r="F272" i="4"/>
  <c r="E272" i="4"/>
  <c r="D272" i="4"/>
  <c r="C272" i="4"/>
  <c r="B272" i="4"/>
  <c r="A272" i="4"/>
  <c r="H271" i="4"/>
  <c r="G271" i="4"/>
  <c r="F271" i="4"/>
  <c r="E271" i="4"/>
  <c r="D271" i="4"/>
  <c r="C271" i="4"/>
  <c r="B271" i="4"/>
  <c r="A271" i="4"/>
  <c r="H270" i="4"/>
  <c r="G270" i="4"/>
  <c r="F270" i="4"/>
  <c r="E270" i="4"/>
  <c r="D270" i="4"/>
  <c r="C270" i="4"/>
  <c r="B270" i="4"/>
  <c r="A270" i="4"/>
  <c r="H269" i="4"/>
  <c r="G269" i="4"/>
  <c r="F269" i="4"/>
  <c r="E269" i="4"/>
  <c r="D269" i="4"/>
  <c r="C269" i="4"/>
  <c r="B269" i="4"/>
  <c r="A269" i="4"/>
  <c r="H268" i="4"/>
  <c r="G268" i="4"/>
  <c r="F268" i="4"/>
  <c r="E268" i="4"/>
  <c r="D268" i="4"/>
  <c r="C268" i="4"/>
  <c r="B268" i="4"/>
  <c r="A268" i="4"/>
  <c r="H267" i="4"/>
  <c r="G267" i="4"/>
  <c r="F267" i="4"/>
  <c r="E267" i="4"/>
  <c r="D267" i="4"/>
  <c r="C267" i="4"/>
  <c r="B267" i="4"/>
  <c r="A267" i="4"/>
  <c r="H266" i="4"/>
  <c r="G266" i="4"/>
  <c r="F266" i="4"/>
  <c r="E266" i="4"/>
  <c r="D266" i="4"/>
  <c r="C266" i="4"/>
  <c r="B266" i="4"/>
  <c r="A266" i="4"/>
  <c r="H265" i="4"/>
  <c r="G265" i="4"/>
  <c r="F265" i="4"/>
  <c r="E265" i="4"/>
  <c r="D265" i="4"/>
  <c r="C265" i="4"/>
  <c r="B265" i="4"/>
  <c r="A265" i="4"/>
  <c r="H264" i="4"/>
  <c r="G264" i="4"/>
  <c r="F264" i="4"/>
  <c r="E264" i="4"/>
  <c r="D264" i="4"/>
  <c r="C264" i="4"/>
  <c r="B264" i="4"/>
  <c r="A264" i="4"/>
  <c r="H263" i="4"/>
  <c r="G263" i="4"/>
  <c r="F263" i="4"/>
  <c r="E263" i="4"/>
  <c r="D263" i="4"/>
  <c r="C263" i="4"/>
  <c r="B263" i="4"/>
  <c r="A263" i="4"/>
  <c r="H262" i="4"/>
  <c r="G262" i="4"/>
  <c r="F262" i="4"/>
  <c r="E262" i="4"/>
  <c r="D262" i="4"/>
  <c r="C262" i="4"/>
  <c r="B262" i="4"/>
  <c r="A262" i="4"/>
  <c r="H261" i="4"/>
  <c r="G261" i="4"/>
  <c r="F261" i="4"/>
  <c r="E261" i="4"/>
  <c r="D261" i="4"/>
  <c r="C261" i="4"/>
  <c r="B261" i="4"/>
  <c r="A261" i="4"/>
  <c r="H260" i="4"/>
  <c r="G260" i="4"/>
  <c r="F260" i="4"/>
  <c r="E260" i="4"/>
  <c r="D260" i="4"/>
  <c r="C260" i="4"/>
  <c r="B260" i="4"/>
  <c r="A260" i="4"/>
  <c r="H259" i="4"/>
  <c r="G259" i="4"/>
  <c r="F259" i="4"/>
  <c r="E259" i="4"/>
  <c r="D259" i="4"/>
  <c r="C259" i="4"/>
  <c r="B259" i="4"/>
  <c r="A259" i="4"/>
  <c r="H258" i="4"/>
  <c r="G258" i="4"/>
  <c r="F258" i="4"/>
  <c r="E258" i="4"/>
  <c r="D258" i="4"/>
  <c r="C258" i="4"/>
  <c r="B258" i="4"/>
  <c r="A258" i="4"/>
  <c r="H257" i="4"/>
  <c r="G257" i="4"/>
  <c r="F257" i="4"/>
  <c r="E257" i="4"/>
  <c r="D257" i="4"/>
  <c r="C257" i="4"/>
  <c r="B257" i="4"/>
  <c r="A257" i="4"/>
  <c r="H256" i="4"/>
  <c r="G256" i="4"/>
  <c r="F256" i="4"/>
  <c r="E256" i="4"/>
  <c r="D256" i="4"/>
  <c r="C256" i="4"/>
  <c r="B256" i="4"/>
  <c r="A256" i="4"/>
  <c r="H255" i="4"/>
  <c r="G255" i="4"/>
  <c r="F255" i="4"/>
  <c r="E255" i="4"/>
  <c r="D255" i="4"/>
  <c r="C255" i="4"/>
  <c r="B255" i="4"/>
  <c r="A255" i="4"/>
  <c r="H254" i="4"/>
  <c r="G254" i="4"/>
  <c r="F254" i="4"/>
  <c r="E254" i="4"/>
  <c r="D254" i="4"/>
  <c r="C254" i="4"/>
  <c r="B254" i="4"/>
  <c r="A254" i="4"/>
  <c r="H253" i="4"/>
  <c r="G253" i="4"/>
  <c r="F253" i="4"/>
  <c r="E253" i="4"/>
  <c r="D253" i="4"/>
  <c r="C253" i="4"/>
  <c r="B253" i="4"/>
  <c r="A253" i="4"/>
  <c r="H252" i="4"/>
  <c r="G252" i="4"/>
  <c r="F252" i="4"/>
  <c r="E252" i="4"/>
  <c r="D252" i="4"/>
  <c r="C252" i="4"/>
  <c r="B252" i="4"/>
  <c r="A252" i="4"/>
  <c r="H251" i="4"/>
  <c r="G251" i="4"/>
  <c r="F251" i="4"/>
  <c r="E251" i="4"/>
  <c r="D251" i="4"/>
  <c r="C251" i="4"/>
  <c r="B251" i="4"/>
  <c r="A251" i="4"/>
  <c r="H250" i="4"/>
  <c r="G250" i="4"/>
  <c r="F250" i="4"/>
  <c r="E250" i="4"/>
  <c r="D250" i="4"/>
  <c r="C250" i="4"/>
  <c r="B250" i="4"/>
  <c r="A250" i="4"/>
  <c r="H249" i="4"/>
  <c r="G249" i="4"/>
  <c r="F249" i="4"/>
  <c r="E249" i="4"/>
  <c r="D249" i="4"/>
  <c r="C249" i="4"/>
  <c r="B249" i="4"/>
  <c r="A249" i="4"/>
  <c r="H248" i="4"/>
  <c r="G248" i="4"/>
  <c r="F248" i="4"/>
  <c r="E248" i="4"/>
  <c r="D248" i="4"/>
  <c r="C248" i="4"/>
  <c r="B248" i="4"/>
  <c r="A248" i="4"/>
  <c r="H247" i="4"/>
  <c r="G247" i="4"/>
  <c r="F247" i="4"/>
  <c r="E247" i="4"/>
  <c r="D247" i="4"/>
  <c r="C247" i="4"/>
  <c r="B247" i="4"/>
  <c r="A247" i="4"/>
  <c r="H246" i="4"/>
  <c r="G246" i="4"/>
  <c r="F246" i="4"/>
  <c r="E246" i="4"/>
  <c r="D246" i="4"/>
  <c r="C246" i="4"/>
  <c r="B246" i="4"/>
  <c r="A246" i="4"/>
  <c r="H245" i="4"/>
  <c r="G245" i="4"/>
  <c r="F245" i="4"/>
  <c r="E245" i="4"/>
  <c r="D245" i="4"/>
  <c r="C245" i="4"/>
  <c r="B245" i="4"/>
  <c r="A245" i="4"/>
  <c r="H244" i="4"/>
  <c r="G244" i="4"/>
  <c r="F244" i="4"/>
  <c r="E244" i="4"/>
  <c r="D244" i="4"/>
  <c r="C244" i="4"/>
  <c r="B244" i="4"/>
  <c r="A244" i="4"/>
  <c r="H243" i="4"/>
  <c r="G243" i="4"/>
  <c r="F243" i="4"/>
  <c r="E243" i="4"/>
  <c r="D243" i="4"/>
  <c r="C243" i="4"/>
  <c r="B243" i="4"/>
  <c r="A243" i="4"/>
  <c r="H242" i="4"/>
  <c r="G242" i="4"/>
  <c r="F242" i="4"/>
  <c r="E242" i="4"/>
  <c r="D242" i="4"/>
  <c r="C242" i="4"/>
  <c r="B242" i="4"/>
  <c r="A242" i="4"/>
  <c r="H241" i="4"/>
  <c r="G241" i="4"/>
  <c r="F241" i="4"/>
  <c r="E241" i="4"/>
  <c r="D241" i="4"/>
  <c r="C241" i="4"/>
  <c r="B241" i="4"/>
  <c r="A241" i="4"/>
  <c r="H240" i="4"/>
  <c r="G240" i="4"/>
  <c r="F240" i="4"/>
  <c r="E240" i="4"/>
  <c r="D240" i="4"/>
  <c r="C240" i="4"/>
  <c r="B240" i="4"/>
  <c r="A240" i="4"/>
  <c r="H239" i="4"/>
  <c r="G239" i="4"/>
  <c r="F239" i="4"/>
  <c r="E239" i="4"/>
  <c r="D239" i="4"/>
  <c r="C239" i="4"/>
  <c r="B239" i="4"/>
  <c r="A239" i="4"/>
  <c r="H238" i="4"/>
  <c r="G238" i="4"/>
  <c r="F238" i="4"/>
  <c r="E238" i="4"/>
  <c r="D238" i="4"/>
  <c r="C238" i="4"/>
  <c r="B238" i="4"/>
  <c r="A238" i="4"/>
  <c r="H237" i="4"/>
  <c r="G237" i="4"/>
  <c r="F237" i="4"/>
  <c r="E237" i="4"/>
  <c r="D237" i="4"/>
  <c r="C237" i="4"/>
  <c r="B237" i="4"/>
  <c r="A237" i="4"/>
  <c r="H236" i="4"/>
  <c r="G236" i="4"/>
  <c r="F236" i="4"/>
  <c r="E236" i="4"/>
  <c r="D236" i="4"/>
  <c r="C236" i="4"/>
  <c r="B236" i="4"/>
  <c r="A236" i="4"/>
  <c r="H235" i="4"/>
  <c r="G235" i="4"/>
  <c r="F235" i="4"/>
  <c r="E235" i="4"/>
  <c r="D235" i="4"/>
  <c r="C235" i="4"/>
  <c r="B235" i="4"/>
  <c r="A235" i="4"/>
  <c r="H234" i="4"/>
  <c r="G234" i="4"/>
  <c r="F234" i="4"/>
  <c r="E234" i="4"/>
  <c r="D234" i="4"/>
  <c r="C234" i="4"/>
  <c r="B234" i="4"/>
  <c r="A234" i="4"/>
  <c r="H233" i="4"/>
  <c r="G233" i="4"/>
  <c r="F233" i="4"/>
  <c r="E233" i="4"/>
  <c r="D233" i="4"/>
  <c r="C233" i="4"/>
  <c r="B233" i="4"/>
  <c r="A233" i="4"/>
  <c r="H232" i="4"/>
  <c r="G232" i="4"/>
  <c r="F232" i="4"/>
  <c r="E232" i="4"/>
  <c r="D232" i="4"/>
  <c r="C232" i="4"/>
  <c r="B232" i="4"/>
  <c r="A232" i="4"/>
  <c r="H231" i="4"/>
  <c r="G231" i="4"/>
  <c r="F231" i="4"/>
  <c r="E231" i="4"/>
  <c r="D231" i="4"/>
  <c r="C231" i="4"/>
  <c r="B231" i="4"/>
  <c r="A231" i="4"/>
  <c r="H230" i="4"/>
  <c r="G230" i="4"/>
  <c r="F230" i="4"/>
  <c r="E230" i="4"/>
  <c r="D230" i="4"/>
  <c r="C230" i="4"/>
  <c r="B230" i="4"/>
  <c r="A230" i="4"/>
  <c r="H229" i="4"/>
  <c r="G229" i="4"/>
  <c r="F229" i="4"/>
  <c r="E229" i="4"/>
  <c r="D229" i="4"/>
  <c r="C229" i="4"/>
  <c r="B229" i="4"/>
  <c r="A229" i="4"/>
  <c r="H228" i="4"/>
  <c r="G228" i="4"/>
  <c r="F228" i="4"/>
  <c r="E228" i="4"/>
  <c r="D228" i="4"/>
  <c r="C228" i="4"/>
  <c r="B228" i="4"/>
  <c r="A228" i="4"/>
  <c r="H227" i="4"/>
  <c r="G227" i="4"/>
  <c r="F227" i="4"/>
  <c r="E227" i="4"/>
  <c r="D227" i="4"/>
  <c r="C227" i="4"/>
  <c r="B227" i="4"/>
  <c r="A227" i="4"/>
  <c r="H226" i="4"/>
  <c r="G226" i="4"/>
  <c r="F226" i="4"/>
  <c r="E226" i="4"/>
  <c r="D226" i="4"/>
  <c r="C226" i="4"/>
  <c r="B226" i="4"/>
  <c r="A226" i="4"/>
  <c r="H225" i="4"/>
  <c r="G225" i="4"/>
  <c r="F225" i="4"/>
  <c r="E225" i="4"/>
  <c r="D225" i="4"/>
  <c r="C225" i="4"/>
  <c r="B225" i="4"/>
  <c r="A225" i="4"/>
  <c r="H224" i="4"/>
  <c r="G224" i="4"/>
  <c r="F224" i="4"/>
  <c r="E224" i="4"/>
  <c r="D224" i="4"/>
  <c r="C224" i="4"/>
  <c r="B224" i="4"/>
  <c r="A224" i="4"/>
  <c r="H223" i="4"/>
  <c r="G223" i="4"/>
  <c r="F223" i="4"/>
  <c r="E223" i="4"/>
  <c r="D223" i="4"/>
  <c r="C223" i="4"/>
  <c r="B223" i="4"/>
  <c r="A223" i="4"/>
  <c r="H222" i="4"/>
  <c r="G222" i="4"/>
  <c r="F222" i="4"/>
  <c r="E222" i="4"/>
  <c r="D222" i="4"/>
  <c r="C222" i="4"/>
  <c r="B222" i="4"/>
  <c r="A222" i="4"/>
  <c r="H221" i="4"/>
  <c r="G221" i="4"/>
  <c r="F221" i="4"/>
  <c r="E221" i="4"/>
  <c r="D221" i="4"/>
  <c r="C221" i="4"/>
  <c r="B221" i="4"/>
  <c r="A221" i="4"/>
  <c r="H220" i="4"/>
  <c r="G220" i="4"/>
  <c r="F220" i="4"/>
  <c r="E220" i="4"/>
  <c r="D220" i="4"/>
  <c r="C220" i="4"/>
  <c r="B220" i="4"/>
  <c r="A220" i="4"/>
  <c r="H219" i="4"/>
  <c r="G219" i="4"/>
  <c r="F219" i="4"/>
  <c r="E219" i="4"/>
  <c r="D219" i="4"/>
  <c r="C219" i="4"/>
  <c r="B219" i="4"/>
  <c r="A219" i="4"/>
  <c r="H218" i="4"/>
  <c r="G218" i="4"/>
  <c r="F218" i="4"/>
  <c r="E218" i="4"/>
  <c r="D218" i="4"/>
  <c r="C218" i="4"/>
  <c r="B218" i="4"/>
  <c r="A218" i="4"/>
  <c r="H217" i="4"/>
  <c r="G217" i="4"/>
  <c r="F217" i="4"/>
  <c r="E217" i="4"/>
  <c r="D217" i="4"/>
  <c r="C217" i="4"/>
  <c r="B217" i="4"/>
  <c r="A217" i="4"/>
  <c r="H216" i="4"/>
  <c r="G216" i="4"/>
  <c r="F216" i="4"/>
  <c r="E216" i="4"/>
  <c r="D216" i="4"/>
  <c r="C216" i="4"/>
  <c r="B216" i="4"/>
  <c r="A216" i="4"/>
  <c r="H215" i="4"/>
  <c r="G215" i="4"/>
  <c r="F215" i="4"/>
  <c r="E215" i="4"/>
  <c r="D215" i="4"/>
  <c r="C215" i="4"/>
  <c r="B215" i="4"/>
  <c r="A215" i="4"/>
  <c r="H214" i="4"/>
  <c r="G214" i="4"/>
  <c r="F214" i="4"/>
  <c r="E214" i="4"/>
  <c r="D214" i="4"/>
  <c r="C214" i="4"/>
  <c r="B214" i="4"/>
  <c r="A214" i="4"/>
  <c r="H213" i="4"/>
  <c r="G213" i="4"/>
  <c r="F213" i="4"/>
  <c r="E213" i="4"/>
  <c r="D213" i="4"/>
  <c r="C213" i="4"/>
  <c r="B213" i="4"/>
  <c r="A213" i="4"/>
  <c r="H212" i="4"/>
  <c r="G212" i="4"/>
  <c r="F212" i="4"/>
  <c r="E212" i="4"/>
  <c r="D212" i="4"/>
  <c r="C212" i="4"/>
  <c r="B212" i="4"/>
  <c r="A212" i="4"/>
  <c r="H211" i="4"/>
  <c r="G211" i="4"/>
  <c r="F211" i="4"/>
  <c r="E211" i="4"/>
  <c r="D211" i="4"/>
  <c r="C211" i="4"/>
  <c r="B211" i="4"/>
  <c r="A211" i="4"/>
  <c r="H210" i="4"/>
  <c r="G210" i="4"/>
  <c r="F210" i="4"/>
  <c r="E210" i="4"/>
  <c r="D210" i="4"/>
  <c r="C210" i="4"/>
  <c r="B210" i="4"/>
  <c r="A210" i="4"/>
  <c r="H209" i="4"/>
  <c r="G209" i="4"/>
  <c r="F209" i="4"/>
  <c r="E209" i="4"/>
  <c r="D209" i="4"/>
  <c r="C209" i="4"/>
  <c r="B209" i="4"/>
  <c r="A209" i="4"/>
  <c r="H208" i="4"/>
  <c r="G208" i="4"/>
  <c r="F208" i="4"/>
  <c r="E208" i="4"/>
  <c r="D208" i="4"/>
  <c r="C208" i="4"/>
  <c r="B208" i="4"/>
  <c r="A208" i="4"/>
  <c r="H207" i="4"/>
  <c r="G207" i="4"/>
  <c r="F207" i="4"/>
  <c r="E207" i="4"/>
  <c r="D207" i="4"/>
  <c r="C207" i="4"/>
  <c r="B207" i="4"/>
  <c r="A207" i="4"/>
  <c r="H206" i="4"/>
  <c r="G206" i="4"/>
  <c r="F206" i="4"/>
  <c r="E206" i="4"/>
  <c r="D206" i="4"/>
  <c r="C206" i="4"/>
  <c r="B206" i="4"/>
  <c r="A206" i="4"/>
  <c r="H205" i="4"/>
  <c r="G205" i="4"/>
  <c r="F205" i="4"/>
  <c r="E205" i="4"/>
  <c r="D205" i="4"/>
  <c r="C205" i="4"/>
  <c r="B205" i="4"/>
  <c r="A205" i="4"/>
  <c r="H204" i="4"/>
  <c r="G204" i="4"/>
  <c r="F204" i="4"/>
  <c r="E204" i="4"/>
  <c r="D204" i="4"/>
  <c r="C204" i="4"/>
  <c r="B204" i="4"/>
  <c r="A204" i="4"/>
  <c r="H203" i="4"/>
  <c r="G203" i="4"/>
  <c r="F203" i="4"/>
  <c r="E203" i="4"/>
  <c r="D203" i="4"/>
  <c r="C203" i="4"/>
  <c r="B203" i="4"/>
  <c r="A203" i="4"/>
  <c r="H202" i="4"/>
  <c r="G202" i="4"/>
  <c r="F202" i="4"/>
  <c r="E202" i="4"/>
  <c r="D202" i="4"/>
  <c r="C202" i="4"/>
  <c r="B202" i="4"/>
  <c r="A202" i="4"/>
  <c r="H201" i="4"/>
  <c r="G201" i="4"/>
  <c r="F201" i="4"/>
  <c r="E201" i="4"/>
  <c r="D201" i="4"/>
  <c r="C201" i="4"/>
  <c r="B201" i="4"/>
  <c r="A201" i="4"/>
  <c r="H200" i="4"/>
  <c r="G200" i="4"/>
  <c r="F200" i="4"/>
  <c r="E200" i="4"/>
  <c r="D200" i="4"/>
  <c r="C200" i="4"/>
  <c r="B200" i="4"/>
  <c r="A200" i="4"/>
  <c r="H199" i="4"/>
  <c r="G199" i="4"/>
  <c r="F199" i="4"/>
  <c r="E199" i="4"/>
  <c r="D199" i="4"/>
  <c r="C199" i="4"/>
  <c r="B199" i="4"/>
  <c r="A199" i="4"/>
  <c r="H198" i="4"/>
  <c r="G198" i="4"/>
  <c r="F198" i="4"/>
  <c r="E198" i="4"/>
  <c r="D198" i="4"/>
  <c r="C198" i="4"/>
  <c r="B198" i="4"/>
  <c r="A198" i="4"/>
  <c r="H197" i="4"/>
  <c r="G197" i="4"/>
  <c r="F197" i="4"/>
  <c r="E197" i="4"/>
  <c r="D197" i="4"/>
  <c r="C197" i="4"/>
  <c r="B197" i="4"/>
  <c r="A197" i="4"/>
  <c r="H196" i="4"/>
  <c r="G196" i="4"/>
  <c r="F196" i="4"/>
  <c r="E196" i="4"/>
  <c r="D196" i="4"/>
  <c r="C196" i="4"/>
  <c r="B196" i="4"/>
  <c r="A196" i="4"/>
  <c r="H195" i="4"/>
  <c r="G195" i="4"/>
  <c r="F195" i="4"/>
  <c r="E195" i="4"/>
  <c r="D195" i="4"/>
  <c r="C195" i="4"/>
  <c r="B195" i="4"/>
  <c r="A195" i="4"/>
  <c r="H194" i="4"/>
  <c r="G194" i="4"/>
  <c r="F194" i="4"/>
  <c r="E194" i="4"/>
  <c r="D194" i="4"/>
  <c r="C194" i="4"/>
  <c r="B194" i="4"/>
  <c r="A194" i="4"/>
  <c r="H193" i="4"/>
  <c r="G193" i="4"/>
  <c r="F193" i="4"/>
  <c r="E193" i="4"/>
  <c r="D193" i="4"/>
  <c r="C193" i="4"/>
  <c r="B193" i="4"/>
  <c r="A193" i="4"/>
  <c r="H192" i="4"/>
  <c r="G192" i="4"/>
  <c r="F192" i="4"/>
  <c r="E192" i="4"/>
  <c r="D192" i="4"/>
  <c r="C192" i="4"/>
  <c r="B192" i="4"/>
  <c r="A192" i="4"/>
  <c r="H191" i="4"/>
  <c r="G191" i="4"/>
  <c r="F191" i="4"/>
  <c r="E191" i="4"/>
  <c r="D191" i="4"/>
  <c r="C191" i="4"/>
  <c r="B191" i="4"/>
  <c r="A191" i="4"/>
  <c r="H190" i="4"/>
  <c r="G190" i="4"/>
  <c r="F190" i="4"/>
  <c r="E190" i="4"/>
  <c r="D190" i="4"/>
  <c r="C190" i="4"/>
  <c r="B190" i="4"/>
  <c r="A190" i="4"/>
  <c r="H189" i="4"/>
  <c r="G189" i="4"/>
  <c r="F189" i="4"/>
  <c r="E189" i="4"/>
  <c r="D189" i="4"/>
  <c r="C189" i="4"/>
  <c r="B189" i="4"/>
  <c r="A189" i="4"/>
  <c r="H188" i="4"/>
  <c r="G188" i="4"/>
  <c r="F188" i="4"/>
  <c r="E188" i="4"/>
  <c r="D188" i="4"/>
  <c r="C188" i="4"/>
  <c r="B188" i="4"/>
  <c r="A188" i="4"/>
  <c r="H187" i="4"/>
  <c r="G187" i="4"/>
  <c r="F187" i="4"/>
  <c r="E187" i="4"/>
  <c r="D187" i="4"/>
  <c r="C187" i="4"/>
  <c r="B187" i="4"/>
  <c r="A187" i="4"/>
  <c r="H186" i="4"/>
  <c r="G186" i="4"/>
  <c r="F186" i="4"/>
  <c r="E186" i="4"/>
  <c r="D186" i="4"/>
  <c r="C186" i="4"/>
  <c r="B186" i="4"/>
  <c r="A186" i="4"/>
  <c r="H185" i="4"/>
  <c r="G185" i="4"/>
  <c r="F185" i="4"/>
  <c r="E185" i="4"/>
  <c r="D185" i="4"/>
  <c r="C185" i="4"/>
  <c r="B185" i="4"/>
  <c r="A185" i="4"/>
  <c r="H184" i="4"/>
  <c r="G184" i="4"/>
  <c r="F184" i="4"/>
  <c r="E184" i="4"/>
  <c r="D184" i="4"/>
  <c r="C184" i="4"/>
  <c r="B184" i="4"/>
  <c r="A184" i="4"/>
  <c r="H183" i="4"/>
  <c r="G183" i="4"/>
  <c r="F183" i="4"/>
  <c r="E183" i="4"/>
  <c r="D183" i="4"/>
  <c r="C183" i="4"/>
  <c r="B183" i="4"/>
  <c r="A183" i="4"/>
  <c r="H182" i="4"/>
  <c r="G182" i="4"/>
  <c r="F182" i="4"/>
  <c r="E182" i="4"/>
  <c r="D182" i="4"/>
  <c r="C182" i="4"/>
  <c r="B182" i="4"/>
  <c r="A182" i="4"/>
  <c r="H181" i="4"/>
  <c r="G181" i="4"/>
  <c r="F181" i="4"/>
  <c r="E181" i="4"/>
  <c r="D181" i="4"/>
  <c r="C181" i="4"/>
  <c r="B181" i="4"/>
  <c r="A181" i="4"/>
  <c r="H180" i="4"/>
  <c r="G180" i="4"/>
  <c r="F180" i="4"/>
  <c r="E180" i="4"/>
  <c r="D180" i="4"/>
  <c r="C180" i="4"/>
  <c r="B180" i="4"/>
  <c r="A180" i="4"/>
  <c r="H179" i="4"/>
  <c r="G179" i="4"/>
  <c r="F179" i="4"/>
  <c r="E179" i="4"/>
  <c r="D179" i="4"/>
  <c r="C179" i="4"/>
  <c r="B179" i="4"/>
  <c r="A179" i="4"/>
  <c r="H178" i="4"/>
  <c r="G178" i="4"/>
  <c r="F178" i="4"/>
  <c r="E178" i="4"/>
  <c r="D178" i="4"/>
  <c r="C178" i="4"/>
  <c r="B178" i="4"/>
  <c r="A178" i="4"/>
  <c r="H177" i="4"/>
  <c r="G177" i="4"/>
  <c r="F177" i="4"/>
  <c r="E177" i="4"/>
  <c r="D177" i="4"/>
  <c r="C177" i="4"/>
  <c r="B177" i="4"/>
  <c r="A177" i="4"/>
  <c r="H176" i="4"/>
  <c r="G176" i="4"/>
  <c r="F176" i="4"/>
  <c r="E176" i="4"/>
  <c r="D176" i="4"/>
  <c r="C176" i="4"/>
  <c r="B176" i="4"/>
  <c r="A176" i="4"/>
  <c r="H175" i="4"/>
  <c r="G175" i="4"/>
  <c r="F175" i="4"/>
  <c r="E175" i="4"/>
  <c r="D175" i="4"/>
  <c r="C175" i="4"/>
  <c r="B175" i="4"/>
  <c r="A175" i="4"/>
  <c r="H174" i="4"/>
  <c r="G174" i="4"/>
  <c r="F174" i="4"/>
  <c r="E174" i="4"/>
  <c r="D174" i="4"/>
  <c r="C174" i="4"/>
  <c r="B174" i="4"/>
  <c r="A174" i="4"/>
  <c r="H173" i="4"/>
  <c r="G173" i="4"/>
  <c r="F173" i="4"/>
  <c r="E173" i="4"/>
  <c r="D173" i="4"/>
  <c r="C173" i="4"/>
  <c r="B173" i="4"/>
  <c r="A173" i="4"/>
  <c r="H172" i="4"/>
  <c r="G172" i="4"/>
  <c r="F172" i="4"/>
  <c r="E172" i="4"/>
  <c r="D172" i="4"/>
  <c r="C172" i="4"/>
  <c r="B172" i="4"/>
  <c r="A172" i="4"/>
  <c r="H171" i="4"/>
  <c r="G171" i="4"/>
  <c r="F171" i="4"/>
  <c r="E171" i="4"/>
  <c r="D171" i="4"/>
  <c r="C171" i="4"/>
  <c r="B171" i="4"/>
  <c r="A171" i="4"/>
  <c r="H170" i="4"/>
  <c r="G170" i="4"/>
  <c r="F170" i="4"/>
  <c r="E170" i="4"/>
  <c r="D170" i="4"/>
  <c r="C170" i="4"/>
  <c r="B170" i="4"/>
  <c r="A170" i="4"/>
  <c r="H169" i="4"/>
  <c r="G169" i="4"/>
  <c r="F169" i="4"/>
  <c r="E169" i="4"/>
  <c r="D169" i="4"/>
  <c r="C169" i="4"/>
  <c r="B169" i="4"/>
  <c r="A169" i="4"/>
  <c r="H168" i="4"/>
  <c r="G168" i="4"/>
  <c r="F168" i="4"/>
  <c r="E168" i="4"/>
  <c r="D168" i="4"/>
  <c r="C168" i="4"/>
  <c r="B168" i="4"/>
  <c r="A168" i="4"/>
  <c r="H167" i="4"/>
  <c r="G167" i="4"/>
  <c r="F167" i="4"/>
  <c r="E167" i="4"/>
  <c r="D167" i="4"/>
  <c r="C167" i="4"/>
  <c r="B167" i="4"/>
  <c r="A167" i="4"/>
  <c r="H166" i="4"/>
  <c r="G166" i="4"/>
  <c r="F166" i="4"/>
  <c r="E166" i="4"/>
  <c r="D166" i="4"/>
  <c r="C166" i="4"/>
  <c r="B166" i="4"/>
  <c r="A166" i="4"/>
  <c r="H165" i="4"/>
  <c r="G165" i="4"/>
  <c r="F165" i="4"/>
  <c r="E165" i="4"/>
  <c r="D165" i="4"/>
  <c r="C165" i="4"/>
  <c r="B165" i="4"/>
  <c r="A165" i="4"/>
  <c r="H164" i="4"/>
  <c r="G164" i="4"/>
  <c r="F164" i="4"/>
  <c r="E164" i="4"/>
  <c r="D164" i="4"/>
  <c r="C164" i="4"/>
  <c r="B164" i="4"/>
  <c r="A164" i="4"/>
  <c r="H163" i="4"/>
  <c r="G163" i="4"/>
  <c r="F163" i="4"/>
  <c r="E163" i="4"/>
  <c r="D163" i="4"/>
  <c r="C163" i="4"/>
  <c r="B163" i="4"/>
  <c r="A163" i="4"/>
  <c r="H162" i="4"/>
  <c r="G162" i="4"/>
  <c r="F162" i="4"/>
  <c r="E162" i="4"/>
  <c r="D162" i="4"/>
  <c r="C162" i="4"/>
  <c r="B162" i="4"/>
  <c r="A162" i="4"/>
  <c r="H161" i="4"/>
  <c r="G161" i="4"/>
  <c r="F161" i="4"/>
  <c r="E161" i="4"/>
  <c r="D161" i="4"/>
  <c r="C161" i="4"/>
  <c r="B161" i="4"/>
  <c r="A161" i="4"/>
  <c r="H160" i="4"/>
  <c r="G160" i="4"/>
  <c r="F160" i="4"/>
  <c r="E160" i="4"/>
  <c r="D160" i="4"/>
  <c r="C160" i="4"/>
  <c r="B160" i="4"/>
  <c r="A160" i="4"/>
  <c r="H159" i="4"/>
  <c r="G159" i="4"/>
  <c r="F159" i="4"/>
  <c r="E159" i="4"/>
  <c r="D159" i="4"/>
  <c r="C159" i="4"/>
  <c r="B159" i="4"/>
  <c r="A159" i="4"/>
  <c r="H158" i="4"/>
  <c r="G158" i="4"/>
  <c r="F158" i="4"/>
  <c r="E158" i="4"/>
  <c r="D158" i="4"/>
  <c r="C158" i="4"/>
  <c r="B158" i="4"/>
  <c r="A158" i="4"/>
  <c r="H157" i="4"/>
  <c r="G157" i="4"/>
  <c r="F157" i="4"/>
  <c r="E157" i="4"/>
  <c r="D157" i="4"/>
  <c r="C157" i="4"/>
  <c r="B157" i="4"/>
  <c r="A157" i="4"/>
  <c r="H156" i="4"/>
  <c r="G156" i="4"/>
  <c r="F156" i="4"/>
  <c r="E156" i="4"/>
  <c r="D156" i="4"/>
  <c r="C156" i="4"/>
  <c r="B156" i="4"/>
  <c r="A156" i="4"/>
  <c r="H155" i="4"/>
  <c r="G155" i="4"/>
  <c r="F155" i="4"/>
  <c r="E155" i="4"/>
  <c r="D155" i="4"/>
  <c r="C155" i="4"/>
  <c r="B155" i="4"/>
  <c r="A155" i="4"/>
  <c r="H154" i="4"/>
  <c r="G154" i="4"/>
  <c r="F154" i="4"/>
  <c r="E154" i="4"/>
  <c r="D154" i="4"/>
  <c r="C154" i="4"/>
  <c r="B154" i="4"/>
  <c r="A154" i="4"/>
  <c r="H153" i="4"/>
  <c r="G153" i="4"/>
  <c r="F153" i="4"/>
  <c r="E153" i="4"/>
  <c r="D153" i="4"/>
  <c r="C153" i="4"/>
  <c r="B153" i="4"/>
  <c r="A153" i="4"/>
  <c r="H152" i="4"/>
  <c r="G152" i="4"/>
  <c r="F152" i="4"/>
  <c r="E152" i="4"/>
  <c r="D152" i="4"/>
  <c r="C152" i="4"/>
  <c r="B152" i="4"/>
  <c r="A152" i="4"/>
  <c r="H151" i="4"/>
  <c r="G151" i="4"/>
  <c r="F151" i="4"/>
  <c r="E151" i="4"/>
  <c r="D151" i="4"/>
  <c r="C151" i="4"/>
  <c r="B151" i="4"/>
  <c r="A151" i="4"/>
  <c r="H150" i="4"/>
  <c r="G150" i="4"/>
  <c r="F150" i="4"/>
  <c r="E150" i="4"/>
  <c r="D150" i="4"/>
  <c r="C150" i="4"/>
  <c r="B150" i="4"/>
  <c r="A150" i="4"/>
  <c r="H149" i="4"/>
  <c r="G149" i="4"/>
  <c r="F149" i="4"/>
  <c r="E149" i="4"/>
  <c r="D149" i="4"/>
  <c r="C149" i="4"/>
  <c r="B149" i="4"/>
  <c r="A149" i="4"/>
  <c r="H148" i="4"/>
  <c r="G148" i="4"/>
  <c r="F148" i="4"/>
  <c r="E148" i="4"/>
  <c r="D148" i="4"/>
  <c r="C148" i="4"/>
  <c r="B148" i="4"/>
  <c r="A148" i="4"/>
  <c r="H147" i="4"/>
  <c r="G147" i="4"/>
  <c r="F147" i="4"/>
  <c r="E147" i="4"/>
  <c r="D147" i="4"/>
  <c r="C147" i="4"/>
  <c r="B147" i="4"/>
  <c r="A147" i="4"/>
  <c r="H146" i="4"/>
  <c r="G146" i="4"/>
  <c r="F146" i="4"/>
  <c r="E146" i="4"/>
  <c r="D146" i="4"/>
  <c r="C146" i="4"/>
  <c r="B146" i="4"/>
  <c r="A146" i="4"/>
  <c r="H145" i="4"/>
  <c r="G145" i="4"/>
  <c r="F145" i="4"/>
  <c r="E145" i="4"/>
  <c r="D145" i="4"/>
  <c r="C145" i="4"/>
  <c r="B145" i="4"/>
  <c r="A145" i="4"/>
  <c r="H144" i="4"/>
  <c r="G144" i="4"/>
  <c r="F144" i="4"/>
  <c r="E144" i="4"/>
  <c r="D144" i="4"/>
  <c r="C144" i="4"/>
  <c r="B144" i="4"/>
  <c r="A144" i="4"/>
  <c r="H143" i="4"/>
  <c r="G143" i="4"/>
  <c r="F143" i="4"/>
  <c r="E143" i="4"/>
  <c r="D143" i="4"/>
  <c r="C143" i="4"/>
  <c r="B143" i="4"/>
  <c r="A143" i="4"/>
  <c r="H142" i="4"/>
  <c r="G142" i="4"/>
  <c r="F142" i="4"/>
  <c r="E142" i="4"/>
  <c r="D142" i="4"/>
  <c r="C142" i="4"/>
  <c r="B142" i="4"/>
  <c r="A142" i="4"/>
  <c r="H141" i="4"/>
  <c r="G141" i="4"/>
  <c r="F141" i="4"/>
  <c r="E141" i="4"/>
  <c r="D141" i="4"/>
  <c r="C141" i="4"/>
  <c r="B141" i="4"/>
  <c r="A141" i="4"/>
  <c r="H140" i="4"/>
  <c r="G140" i="4"/>
  <c r="F140" i="4"/>
  <c r="E140" i="4"/>
  <c r="D140" i="4"/>
  <c r="C140" i="4"/>
  <c r="B140" i="4"/>
  <c r="A140" i="4"/>
  <c r="H139" i="4"/>
  <c r="G139" i="4"/>
  <c r="F139" i="4"/>
  <c r="E139" i="4"/>
  <c r="D139" i="4"/>
  <c r="C139" i="4"/>
  <c r="B139" i="4"/>
  <c r="A139" i="4"/>
  <c r="H138" i="4"/>
  <c r="G138" i="4"/>
  <c r="F138" i="4"/>
  <c r="E138" i="4"/>
  <c r="D138" i="4"/>
  <c r="C138" i="4"/>
  <c r="B138" i="4"/>
  <c r="A138" i="4"/>
  <c r="H137" i="4"/>
  <c r="G137" i="4"/>
  <c r="F137" i="4"/>
  <c r="E137" i="4"/>
  <c r="D137" i="4"/>
  <c r="C137" i="4"/>
  <c r="B137" i="4"/>
  <c r="A137" i="4"/>
  <c r="H136" i="4"/>
  <c r="G136" i="4"/>
  <c r="F136" i="4"/>
  <c r="E136" i="4"/>
  <c r="D136" i="4"/>
  <c r="C136" i="4"/>
  <c r="B136" i="4"/>
  <c r="A136" i="4"/>
  <c r="H135" i="4"/>
  <c r="G135" i="4"/>
  <c r="F135" i="4"/>
  <c r="E135" i="4"/>
  <c r="D135" i="4"/>
  <c r="C135" i="4"/>
  <c r="B135" i="4"/>
  <c r="A135" i="4"/>
  <c r="H134" i="4"/>
  <c r="G134" i="4"/>
  <c r="F134" i="4"/>
  <c r="E134" i="4"/>
  <c r="D134" i="4"/>
  <c r="C134" i="4"/>
  <c r="B134" i="4"/>
  <c r="A134" i="4"/>
  <c r="H133" i="4"/>
  <c r="G133" i="4"/>
  <c r="F133" i="4"/>
  <c r="E133" i="4"/>
  <c r="D133" i="4"/>
  <c r="C133" i="4"/>
  <c r="B133" i="4"/>
  <c r="A133" i="4"/>
  <c r="H132" i="4"/>
  <c r="G132" i="4"/>
  <c r="F132" i="4"/>
  <c r="E132" i="4"/>
  <c r="D132" i="4"/>
  <c r="C132" i="4"/>
  <c r="B132" i="4"/>
  <c r="A132" i="4"/>
  <c r="H131" i="4"/>
  <c r="G131" i="4"/>
  <c r="F131" i="4"/>
  <c r="E131" i="4"/>
  <c r="D131" i="4"/>
  <c r="C131" i="4"/>
  <c r="B131" i="4"/>
  <c r="A131" i="4"/>
  <c r="H130" i="4"/>
  <c r="G130" i="4"/>
  <c r="F130" i="4"/>
  <c r="E130" i="4"/>
  <c r="D130" i="4"/>
  <c r="C130" i="4"/>
  <c r="B130" i="4"/>
  <c r="A130" i="4"/>
  <c r="H129" i="4"/>
  <c r="G129" i="4"/>
  <c r="F129" i="4"/>
  <c r="E129" i="4"/>
  <c r="D129" i="4"/>
  <c r="C129" i="4"/>
  <c r="B129" i="4"/>
  <c r="A129" i="4"/>
  <c r="H128" i="4"/>
  <c r="G128" i="4"/>
  <c r="F128" i="4"/>
  <c r="E128" i="4"/>
  <c r="D128" i="4"/>
  <c r="C128" i="4"/>
  <c r="B128" i="4"/>
  <c r="A128" i="4"/>
  <c r="H127" i="4"/>
  <c r="G127" i="4"/>
  <c r="F127" i="4"/>
  <c r="E127" i="4"/>
  <c r="D127" i="4"/>
  <c r="C127" i="4"/>
  <c r="B127" i="4"/>
  <c r="A127" i="4"/>
  <c r="H126" i="4"/>
  <c r="G126" i="4"/>
  <c r="F126" i="4"/>
  <c r="E126" i="4"/>
  <c r="D126" i="4"/>
  <c r="C126" i="4"/>
  <c r="B126" i="4"/>
  <c r="A126" i="4"/>
  <c r="H125" i="4"/>
  <c r="G125" i="4"/>
  <c r="F125" i="4"/>
  <c r="E125" i="4"/>
  <c r="D125" i="4"/>
  <c r="C125" i="4"/>
  <c r="B125" i="4"/>
  <c r="A125" i="4"/>
  <c r="H124" i="4"/>
  <c r="G124" i="4"/>
  <c r="F124" i="4"/>
  <c r="E124" i="4"/>
  <c r="D124" i="4"/>
  <c r="C124" i="4"/>
  <c r="B124" i="4"/>
  <c r="A124" i="4"/>
  <c r="H123" i="4"/>
  <c r="G123" i="4"/>
  <c r="F123" i="4"/>
  <c r="E123" i="4"/>
  <c r="D123" i="4"/>
  <c r="C123" i="4"/>
  <c r="B123" i="4"/>
  <c r="A123" i="4"/>
  <c r="H122" i="4"/>
  <c r="G122" i="4"/>
  <c r="F122" i="4"/>
  <c r="E122" i="4"/>
  <c r="D122" i="4"/>
  <c r="C122" i="4"/>
  <c r="B122" i="4"/>
  <c r="A122" i="4"/>
  <c r="H121" i="4"/>
  <c r="G121" i="4"/>
  <c r="F121" i="4"/>
  <c r="E121" i="4"/>
  <c r="D121" i="4"/>
  <c r="C121" i="4"/>
  <c r="B121" i="4"/>
  <c r="A121" i="4"/>
  <c r="H120" i="4"/>
  <c r="G120" i="4"/>
  <c r="F120" i="4"/>
  <c r="E120" i="4"/>
  <c r="D120" i="4"/>
  <c r="C120" i="4"/>
  <c r="B120" i="4"/>
  <c r="A120" i="4"/>
  <c r="H119" i="4"/>
  <c r="G119" i="4"/>
  <c r="F119" i="4"/>
  <c r="E119" i="4"/>
  <c r="D119" i="4"/>
  <c r="C119" i="4"/>
  <c r="B119" i="4"/>
  <c r="A119" i="4"/>
  <c r="H118" i="4"/>
  <c r="G118" i="4"/>
  <c r="F118" i="4"/>
  <c r="E118" i="4"/>
  <c r="D118" i="4"/>
  <c r="C118" i="4"/>
  <c r="B118" i="4"/>
  <c r="A118" i="4"/>
  <c r="H117" i="4"/>
  <c r="G117" i="4"/>
  <c r="F117" i="4"/>
  <c r="E117" i="4"/>
  <c r="D117" i="4"/>
  <c r="C117" i="4"/>
  <c r="B117" i="4"/>
  <c r="A117" i="4"/>
  <c r="H116" i="4"/>
  <c r="G116" i="4"/>
  <c r="F116" i="4"/>
  <c r="E116" i="4"/>
  <c r="D116" i="4"/>
  <c r="C116" i="4"/>
  <c r="B116" i="4"/>
  <c r="A116" i="4"/>
  <c r="H115" i="4"/>
  <c r="G115" i="4"/>
  <c r="F115" i="4"/>
  <c r="E115" i="4"/>
  <c r="D115" i="4"/>
  <c r="C115" i="4"/>
  <c r="B115" i="4"/>
  <c r="A115" i="4"/>
  <c r="H114" i="4"/>
  <c r="G114" i="4"/>
  <c r="F114" i="4"/>
  <c r="E114" i="4"/>
  <c r="D114" i="4"/>
  <c r="C114" i="4"/>
  <c r="B114" i="4"/>
  <c r="A114" i="4"/>
  <c r="H113" i="4"/>
  <c r="G113" i="4"/>
  <c r="F113" i="4"/>
  <c r="E113" i="4"/>
  <c r="D113" i="4"/>
  <c r="C113" i="4"/>
  <c r="B113" i="4"/>
  <c r="A113" i="4"/>
  <c r="H112" i="4"/>
  <c r="G112" i="4"/>
  <c r="F112" i="4"/>
  <c r="E112" i="4"/>
  <c r="D112" i="4"/>
  <c r="C112" i="4"/>
  <c r="B112" i="4"/>
  <c r="A112" i="4"/>
  <c r="H111" i="4"/>
  <c r="G111" i="4"/>
  <c r="F111" i="4"/>
  <c r="E111" i="4"/>
  <c r="D111" i="4"/>
  <c r="C111" i="4"/>
  <c r="B111" i="4"/>
  <c r="A111" i="4"/>
  <c r="H110" i="4"/>
  <c r="G110" i="4"/>
  <c r="F110" i="4"/>
  <c r="E110" i="4"/>
  <c r="D110" i="4"/>
  <c r="C110" i="4"/>
  <c r="B110" i="4"/>
  <c r="A110" i="4"/>
  <c r="H109" i="4"/>
  <c r="G109" i="4"/>
  <c r="F109" i="4"/>
  <c r="E109" i="4"/>
  <c r="D109" i="4"/>
  <c r="C109" i="4"/>
  <c r="B109" i="4"/>
  <c r="A109" i="4"/>
  <c r="H108" i="4"/>
  <c r="G108" i="4"/>
  <c r="F108" i="4"/>
  <c r="E108" i="4"/>
  <c r="D108" i="4"/>
  <c r="C108" i="4"/>
  <c r="B108" i="4"/>
  <c r="A108" i="4"/>
  <c r="H107" i="4"/>
  <c r="G107" i="4"/>
  <c r="F107" i="4"/>
  <c r="E107" i="4"/>
  <c r="D107" i="4"/>
  <c r="C107" i="4"/>
  <c r="B107" i="4"/>
  <c r="A107" i="4"/>
  <c r="H106" i="4"/>
  <c r="G106" i="4"/>
  <c r="F106" i="4"/>
  <c r="E106" i="4"/>
  <c r="D106" i="4"/>
  <c r="C106" i="4"/>
  <c r="B106" i="4"/>
  <c r="A106" i="4"/>
  <c r="H105" i="4"/>
  <c r="G105" i="4"/>
  <c r="F105" i="4"/>
  <c r="E105" i="4"/>
  <c r="D105" i="4"/>
  <c r="C105" i="4"/>
  <c r="B105" i="4"/>
  <c r="A105" i="4"/>
  <c r="H104" i="4"/>
  <c r="G104" i="4"/>
  <c r="F104" i="4"/>
  <c r="E104" i="4"/>
  <c r="D104" i="4"/>
  <c r="C104" i="4"/>
  <c r="B104" i="4"/>
  <c r="A104" i="4"/>
  <c r="H103" i="4"/>
  <c r="G103" i="4"/>
  <c r="F103" i="4"/>
  <c r="E103" i="4"/>
  <c r="D103" i="4"/>
  <c r="C103" i="4"/>
  <c r="B103" i="4"/>
  <c r="A103" i="4"/>
  <c r="H102" i="4"/>
  <c r="G102" i="4"/>
  <c r="F102" i="4"/>
  <c r="E102" i="4"/>
  <c r="D102" i="4"/>
  <c r="C102" i="4"/>
  <c r="B102" i="4"/>
  <c r="A102" i="4"/>
  <c r="H101" i="4"/>
  <c r="G101" i="4"/>
  <c r="F101" i="4"/>
  <c r="E101" i="4"/>
  <c r="D101" i="4"/>
  <c r="C101" i="4"/>
  <c r="B101" i="4"/>
  <c r="A101" i="4"/>
  <c r="H100" i="4"/>
  <c r="G100" i="4"/>
  <c r="F100" i="4"/>
  <c r="E100" i="4"/>
  <c r="D100" i="4"/>
  <c r="C100" i="4"/>
  <c r="B100" i="4"/>
  <c r="A100" i="4"/>
  <c r="H99" i="4"/>
  <c r="G99" i="4"/>
  <c r="F99" i="4"/>
  <c r="E99" i="4"/>
  <c r="D99" i="4"/>
  <c r="C99" i="4"/>
  <c r="B99" i="4"/>
  <c r="A99" i="4"/>
  <c r="H98" i="4"/>
  <c r="G98" i="4"/>
  <c r="F98" i="4"/>
  <c r="E98" i="4"/>
  <c r="D98" i="4"/>
  <c r="C98" i="4"/>
  <c r="B98" i="4"/>
  <c r="A98" i="4"/>
  <c r="H97" i="4"/>
  <c r="G97" i="4"/>
  <c r="F97" i="4"/>
  <c r="E97" i="4"/>
  <c r="D97" i="4"/>
  <c r="C97" i="4"/>
  <c r="B97" i="4"/>
  <c r="A97" i="4"/>
  <c r="H96" i="4"/>
  <c r="G96" i="4"/>
  <c r="F96" i="4"/>
  <c r="E96" i="4"/>
  <c r="D96" i="4"/>
  <c r="C96" i="4"/>
  <c r="B96" i="4"/>
  <c r="A96" i="4"/>
  <c r="H95" i="4"/>
  <c r="G95" i="4"/>
  <c r="F95" i="4"/>
  <c r="E95" i="4"/>
  <c r="D95" i="4"/>
  <c r="C95" i="4"/>
  <c r="B95" i="4"/>
  <c r="A95" i="4"/>
  <c r="H94" i="4"/>
  <c r="G94" i="4"/>
  <c r="F94" i="4"/>
  <c r="E94" i="4"/>
  <c r="D94" i="4"/>
  <c r="C94" i="4"/>
  <c r="B94" i="4"/>
  <c r="A94" i="4"/>
  <c r="H93" i="4"/>
  <c r="G93" i="4"/>
  <c r="F93" i="4"/>
  <c r="E93" i="4"/>
  <c r="D93" i="4"/>
  <c r="C93" i="4"/>
  <c r="B93" i="4"/>
  <c r="A93" i="4"/>
  <c r="H92" i="4"/>
  <c r="G92" i="4"/>
  <c r="F92" i="4"/>
  <c r="E92" i="4"/>
  <c r="D92" i="4"/>
  <c r="C92" i="4"/>
  <c r="B92" i="4"/>
  <c r="A92" i="4"/>
  <c r="H91" i="4"/>
  <c r="G91" i="4"/>
  <c r="F91" i="4"/>
  <c r="E91" i="4"/>
  <c r="D91" i="4"/>
  <c r="C91" i="4"/>
  <c r="B91" i="4"/>
  <c r="A91" i="4"/>
  <c r="H90" i="4"/>
  <c r="G90" i="4"/>
  <c r="F90" i="4"/>
  <c r="E90" i="4"/>
  <c r="D90" i="4"/>
  <c r="C90" i="4"/>
  <c r="B90" i="4"/>
  <c r="A90" i="4"/>
  <c r="H89" i="4"/>
  <c r="G89" i="4"/>
  <c r="F89" i="4"/>
  <c r="E89" i="4"/>
  <c r="D89" i="4"/>
  <c r="C89" i="4"/>
  <c r="B89" i="4"/>
  <c r="A89" i="4"/>
  <c r="H88" i="4"/>
  <c r="G88" i="4"/>
  <c r="F88" i="4"/>
  <c r="E88" i="4"/>
  <c r="D88" i="4"/>
  <c r="C88" i="4"/>
  <c r="B88" i="4"/>
  <c r="A88" i="4"/>
  <c r="H87" i="4"/>
  <c r="G87" i="4"/>
  <c r="F87" i="4"/>
  <c r="E87" i="4"/>
  <c r="D87" i="4"/>
  <c r="C87" i="4"/>
  <c r="B87" i="4"/>
  <c r="A87" i="4"/>
  <c r="H86" i="4"/>
  <c r="G86" i="4"/>
  <c r="F86" i="4"/>
  <c r="E86" i="4"/>
  <c r="D86" i="4"/>
  <c r="C86" i="4"/>
  <c r="B86" i="4"/>
  <c r="A86" i="4"/>
  <c r="H85" i="4"/>
  <c r="G85" i="4"/>
  <c r="F85" i="4"/>
  <c r="E85" i="4"/>
  <c r="D85" i="4"/>
  <c r="C85" i="4"/>
  <c r="B85" i="4"/>
  <c r="A85" i="4"/>
  <c r="H84" i="4"/>
  <c r="G84" i="4"/>
  <c r="F84" i="4"/>
  <c r="E84" i="4"/>
  <c r="D84" i="4"/>
  <c r="C84" i="4"/>
  <c r="B84" i="4"/>
  <c r="A84" i="4"/>
  <c r="H83" i="4"/>
  <c r="G83" i="4"/>
  <c r="F83" i="4"/>
  <c r="E83" i="4"/>
  <c r="D83" i="4"/>
  <c r="C83" i="4"/>
  <c r="B83" i="4"/>
  <c r="A83" i="4"/>
  <c r="H82" i="4"/>
  <c r="G82" i="4"/>
  <c r="F82" i="4"/>
  <c r="E82" i="4"/>
  <c r="D82" i="4"/>
  <c r="C82" i="4"/>
  <c r="B82" i="4"/>
  <c r="A82" i="4"/>
  <c r="H81" i="4"/>
  <c r="G81" i="4"/>
  <c r="F81" i="4"/>
  <c r="E81" i="4"/>
  <c r="D81" i="4"/>
  <c r="C81" i="4"/>
  <c r="B81" i="4"/>
  <c r="A81" i="4"/>
  <c r="H80" i="4"/>
  <c r="G80" i="4"/>
  <c r="F80" i="4"/>
  <c r="E80" i="4"/>
  <c r="D80" i="4"/>
  <c r="C80" i="4"/>
  <c r="B80" i="4"/>
  <c r="A80" i="4"/>
  <c r="H79" i="4"/>
  <c r="G79" i="4"/>
  <c r="F79" i="4"/>
  <c r="E79" i="4"/>
  <c r="D79" i="4"/>
  <c r="C79" i="4"/>
  <c r="B79" i="4"/>
  <c r="A79" i="4"/>
  <c r="H78" i="4"/>
  <c r="G78" i="4"/>
  <c r="F78" i="4"/>
  <c r="E78" i="4"/>
  <c r="D78" i="4"/>
  <c r="C78" i="4"/>
  <c r="B78" i="4"/>
  <c r="A78" i="4"/>
  <c r="H77" i="4"/>
  <c r="G77" i="4"/>
  <c r="F77" i="4"/>
  <c r="E77" i="4"/>
  <c r="D77" i="4"/>
  <c r="C77" i="4"/>
  <c r="B77" i="4"/>
  <c r="A77" i="4"/>
  <c r="H76" i="4"/>
  <c r="G76" i="4"/>
  <c r="F76" i="4"/>
  <c r="E76" i="4"/>
  <c r="D76" i="4"/>
  <c r="C76" i="4"/>
  <c r="B76" i="4"/>
  <c r="A76" i="4"/>
  <c r="H75" i="4"/>
  <c r="G75" i="4"/>
  <c r="F75" i="4"/>
  <c r="E75" i="4"/>
  <c r="D75" i="4"/>
  <c r="C75" i="4"/>
  <c r="B75" i="4"/>
  <c r="A75" i="4"/>
  <c r="H74" i="4"/>
  <c r="G74" i="4"/>
  <c r="F74" i="4"/>
  <c r="E74" i="4"/>
  <c r="D74" i="4"/>
  <c r="C74" i="4"/>
  <c r="B74" i="4"/>
  <c r="A74" i="4"/>
  <c r="H73" i="4"/>
  <c r="G73" i="4"/>
  <c r="F73" i="4"/>
  <c r="E73" i="4"/>
  <c r="D73" i="4"/>
  <c r="C73" i="4"/>
  <c r="B73" i="4"/>
  <c r="A73" i="4"/>
  <c r="H72" i="4"/>
  <c r="G72" i="4"/>
  <c r="F72" i="4"/>
  <c r="E72" i="4"/>
  <c r="D72" i="4"/>
  <c r="C72" i="4"/>
  <c r="B72" i="4"/>
  <c r="A72" i="4"/>
  <c r="H71" i="4"/>
  <c r="G71" i="4"/>
  <c r="F71" i="4"/>
  <c r="E71" i="4"/>
  <c r="D71" i="4"/>
  <c r="C71" i="4"/>
  <c r="B71" i="4"/>
  <c r="A71" i="4"/>
  <c r="H70" i="4"/>
  <c r="G70" i="4"/>
  <c r="F70" i="4"/>
  <c r="E70" i="4"/>
  <c r="D70" i="4"/>
  <c r="C70" i="4"/>
  <c r="B70" i="4"/>
  <c r="A70" i="4"/>
  <c r="H69" i="4"/>
  <c r="G69" i="4"/>
  <c r="F69" i="4"/>
  <c r="E69" i="4"/>
  <c r="D69" i="4"/>
  <c r="C69" i="4"/>
  <c r="B69" i="4"/>
  <c r="A69" i="4"/>
  <c r="H68" i="4"/>
  <c r="G68" i="4"/>
  <c r="F68" i="4"/>
  <c r="E68" i="4"/>
  <c r="D68" i="4"/>
  <c r="C68" i="4"/>
  <c r="B68" i="4"/>
  <c r="A68" i="4"/>
  <c r="H67" i="4"/>
  <c r="G67" i="4"/>
  <c r="F67" i="4"/>
  <c r="E67" i="4"/>
  <c r="D67" i="4"/>
  <c r="C67" i="4"/>
  <c r="B67" i="4"/>
  <c r="A67" i="4"/>
  <c r="H66" i="4"/>
  <c r="G66" i="4"/>
  <c r="F66" i="4"/>
  <c r="E66" i="4"/>
  <c r="D66" i="4"/>
  <c r="C66" i="4"/>
  <c r="B66" i="4"/>
  <c r="A66" i="4"/>
  <c r="H65" i="4"/>
  <c r="G65" i="4"/>
  <c r="F65" i="4"/>
  <c r="E65" i="4"/>
  <c r="D65" i="4"/>
  <c r="C65" i="4"/>
  <c r="B65" i="4"/>
  <c r="A65" i="4"/>
  <c r="H64" i="4"/>
  <c r="G64" i="4"/>
  <c r="F64" i="4"/>
  <c r="E64" i="4"/>
  <c r="D64" i="4"/>
  <c r="C64" i="4"/>
  <c r="B64" i="4"/>
  <c r="A64" i="4"/>
  <c r="H63" i="4"/>
  <c r="G63" i="4"/>
  <c r="F63" i="4"/>
  <c r="E63" i="4"/>
  <c r="D63" i="4"/>
  <c r="C63" i="4"/>
  <c r="B63" i="4"/>
  <c r="A63" i="4"/>
  <c r="H62" i="4"/>
  <c r="G62" i="4"/>
  <c r="F62" i="4"/>
  <c r="E62" i="4"/>
  <c r="D62" i="4"/>
  <c r="C62" i="4"/>
  <c r="B62" i="4"/>
  <c r="A62" i="4"/>
  <c r="H61" i="4"/>
  <c r="G61" i="4"/>
  <c r="F61" i="4"/>
  <c r="E61" i="4"/>
  <c r="D61" i="4"/>
  <c r="C61" i="4"/>
  <c r="B61" i="4"/>
  <c r="A61" i="4"/>
  <c r="H60" i="4"/>
  <c r="G60" i="4"/>
  <c r="F60" i="4"/>
  <c r="E60" i="4"/>
  <c r="D60" i="4"/>
  <c r="C60" i="4"/>
  <c r="B60" i="4"/>
  <c r="A60" i="4"/>
  <c r="H59" i="4"/>
  <c r="G59" i="4"/>
  <c r="F59" i="4"/>
  <c r="E59" i="4"/>
  <c r="D59" i="4"/>
  <c r="C59" i="4"/>
  <c r="B59" i="4"/>
  <c r="A59" i="4"/>
  <c r="H58" i="4"/>
  <c r="G58" i="4"/>
  <c r="F58" i="4"/>
  <c r="E58" i="4"/>
  <c r="D58" i="4"/>
  <c r="C58" i="4"/>
  <c r="B58" i="4"/>
  <c r="A58" i="4"/>
  <c r="H57" i="4"/>
  <c r="G57" i="4"/>
  <c r="F57" i="4"/>
  <c r="E57" i="4"/>
  <c r="D57" i="4"/>
  <c r="C57" i="4"/>
  <c r="B57" i="4"/>
  <c r="A57" i="4"/>
  <c r="H56" i="4"/>
  <c r="G56" i="4"/>
  <c r="F56" i="4"/>
  <c r="E56" i="4"/>
  <c r="D56" i="4"/>
  <c r="C56" i="4"/>
  <c r="B56" i="4"/>
  <c r="A56" i="4"/>
  <c r="H55" i="4"/>
  <c r="G55" i="4"/>
  <c r="F55" i="4"/>
  <c r="E55" i="4"/>
  <c r="D55" i="4"/>
  <c r="C55" i="4"/>
  <c r="B55" i="4"/>
  <c r="A55" i="4"/>
  <c r="H54" i="4"/>
  <c r="G54" i="4"/>
  <c r="F54" i="4"/>
  <c r="E54" i="4"/>
  <c r="D54" i="4"/>
  <c r="C54" i="4"/>
  <c r="B54" i="4"/>
  <c r="A54" i="4"/>
  <c r="H53" i="4"/>
  <c r="G53" i="4"/>
  <c r="F53" i="4"/>
  <c r="E53" i="4"/>
  <c r="D53" i="4"/>
  <c r="C53" i="4"/>
  <c r="B53" i="4"/>
  <c r="A53" i="4"/>
  <c r="H52" i="4"/>
  <c r="G52" i="4"/>
  <c r="F52" i="4"/>
  <c r="E52" i="4"/>
  <c r="D52" i="4"/>
  <c r="C52" i="4"/>
  <c r="B52" i="4"/>
  <c r="A52" i="4"/>
  <c r="H51" i="4"/>
  <c r="G51" i="4"/>
  <c r="F51" i="4"/>
  <c r="E51" i="4"/>
  <c r="D51" i="4"/>
  <c r="C51" i="4"/>
  <c r="B51" i="4"/>
  <c r="A51" i="4"/>
  <c r="H50" i="4"/>
  <c r="G50" i="4"/>
  <c r="F50" i="4"/>
  <c r="E50" i="4"/>
  <c r="D50" i="4"/>
  <c r="C50" i="4"/>
  <c r="B50" i="4"/>
  <c r="A50" i="4"/>
  <c r="H49" i="4"/>
  <c r="G49" i="4"/>
  <c r="F49" i="4"/>
  <c r="E49" i="4"/>
  <c r="D49" i="4"/>
  <c r="C49" i="4"/>
  <c r="B49" i="4"/>
  <c r="A49" i="4"/>
  <c r="H48" i="4"/>
  <c r="G48" i="4"/>
  <c r="F48" i="4"/>
  <c r="E48" i="4"/>
  <c r="D48" i="4"/>
  <c r="C48" i="4"/>
  <c r="B48" i="4"/>
  <c r="A48" i="4"/>
  <c r="H47" i="4"/>
  <c r="G47" i="4"/>
  <c r="F47" i="4"/>
  <c r="E47" i="4"/>
  <c r="D47" i="4"/>
  <c r="C47" i="4"/>
  <c r="B47" i="4"/>
  <c r="A47" i="4"/>
  <c r="H46" i="4"/>
  <c r="G46" i="4"/>
  <c r="F46" i="4"/>
  <c r="E46" i="4"/>
  <c r="D46" i="4"/>
  <c r="C46" i="4"/>
  <c r="B46" i="4"/>
  <c r="A46" i="4"/>
  <c r="H45" i="4"/>
  <c r="G45" i="4"/>
  <c r="F45" i="4"/>
  <c r="E45" i="4"/>
  <c r="D45" i="4"/>
  <c r="C45" i="4"/>
  <c r="B45" i="4"/>
  <c r="A45" i="4"/>
  <c r="H44" i="4"/>
  <c r="G44" i="4"/>
  <c r="F44" i="4"/>
  <c r="E44" i="4"/>
  <c r="D44" i="4"/>
  <c r="C44" i="4"/>
  <c r="B44" i="4"/>
  <c r="A44" i="4"/>
  <c r="H43" i="4"/>
  <c r="G43" i="4"/>
  <c r="F43" i="4"/>
  <c r="E43" i="4"/>
  <c r="D43" i="4"/>
  <c r="C43" i="4"/>
  <c r="B43" i="4"/>
  <c r="A43" i="4"/>
  <c r="H42" i="4"/>
  <c r="G42" i="4"/>
  <c r="F42" i="4"/>
  <c r="E42" i="4"/>
  <c r="D42" i="4"/>
  <c r="C42" i="4"/>
  <c r="B42" i="4"/>
  <c r="A42" i="4"/>
  <c r="H41" i="4"/>
  <c r="G41" i="4"/>
  <c r="F41" i="4"/>
  <c r="E41" i="4"/>
  <c r="D41" i="4"/>
  <c r="C41" i="4"/>
  <c r="B41" i="4"/>
  <c r="A41" i="4"/>
  <c r="H40" i="4"/>
  <c r="G40" i="4"/>
  <c r="F40" i="4"/>
  <c r="E40" i="4"/>
  <c r="D40" i="4"/>
  <c r="C40" i="4"/>
  <c r="B40" i="4"/>
  <c r="A40" i="4"/>
  <c r="H39" i="4"/>
  <c r="G39" i="4"/>
  <c r="F39" i="4"/>
  <c r="E39" i="4"/>
  <c r="D39" i="4"/>
  <c r="C39" i="4"/>
  <c r="B39" i="4"/>
  <c r="A39" i="4"/>
  <c r="H38" i="4"/>
  <c r="G38" i="4"/>
  <c r="F38" i="4"/>
  <c r="E38" i="4"/>
  <c r="D38" i="4"/>
  <c r="C38" i="4"/>
  <c r="B38" i="4"/>
  <c r="A38" i="4"/>
  <c r="H37" i="4"/>
  <c r="G37" i="4"/>
  <c r="F37" i="4"/>
  <c r="E37" i="4"/>
  <c r="D37" i="4"/>
  <c r="C37" i="4"/>
  <c r="B37" i="4"/>
  <c r="A37" i="4"/>
  <c r="H36" i="4"/>
  <c r="G36" i="4"/>
  <c r="F36" i="4"/>
  <c r="E36" i="4"/>
  <c r="D36" i="4"/>
  <c r="C36" i="4"/>
  <c r="B36" i="4"/>
  <c r="A36" i="4"/>
  <c r="H35" i="4"/>
  <c r="G35" i="4"/>
  <c r="F35" i="4"/>
  <c r="E35" i="4"/>
  <c r="D35" i="4"/>
  <c r="C35" i="4"/>
  <c r="B35" i="4"/>
  <c r="A35" i="4"/>
  <c r="H34" i="4"/>
  <c r="G34" i="4"/>
  <c r="F34" i="4"/>
  <c r="E34" i="4"/>
  <c r="D34" i="4"/>
  <c r="C34" i="4"/>
  <c r="B34" i="4"/>
  <c r="A34" i="4"/>
  <c r="H33" i="4"/>
  <c r="G33" i="4"/>
  <c r="F33" i="4"/>
  <c r="E33" i="4"/>
  <c r="D33" i="4"/>
  <c r="C33" i="4"/>
  <c r="B33" i="4"/>
  <c r="A33" i="4"/>
  <c r="H32" i="4"/>
  <c r="G32" i="4"/>
  <c r="F32" i="4"/>
  <c r="E32" i="4"/>
  <c r="D32" i="4"/>
  <c r="C32" i="4"/>
  <c r="B32" i="4"/>
  <c r="A32" i="4"/>
  <c r="H31" i="4"/>
  <c r="G31" i="4"/>
  <c r="F31" i="4"/>
  <c r="E31" i="4"/>
  <c r="D31" i="4"/>
  <c r="C31" i="4"/>
  <c r="B31" i="4"/>
  <c r="A31" i="4"/>
  <c r="H30" i="4"/>
  <c r="G30" i="4"/>
  <c r="F30" i="4"/>
  <c r="E30" i="4"/>
  <c r="D30" i="4"/>
  <c r="C30" i="4"/>
  <c r="B30" i="4"/>
  <c r="A30" i="4"/>
  <c r="H29" i="4"/>
  <c r="G29" i="4"/>
  <c r="F29" i="4"/>
  <c r="E29" i="4"/>
  <c r="D29" i="4"/>
  <c r="C29" i="4"/>
  <c r="B29" i="4"/>
  <c r="A29" i="4"/>
  <c r="H28" i="4"/>
  <c r="G28" i="4"/>
  <c r="F28" i="4"/>
  <c r="E28" i="4"/>
  <c r="D28" i="4"/>
  <c r="C28" i="4"/>
  <c r="B28" i="4"/>
  <c r="A28" i="4"/>
  <c r="H27" i="4"/>
  <c r="G27" i="4"/>
  <c r="F27" i="4"/>
  <c r="E27" i="4"/>
  <c r="D27" i="4"/>
  <c r="C27" i="4"/>
  <c r="B27" i="4"/>
  <c r="A27" i="4"/>
  <c r="H26" i="4"/>
  <c r="G26" i="4"/>
  <c r="F26" i="4"/>
  <c r="E26" i="4"/>
  <c r="D26" i="4"/>
  <c r="C26" i="4"/>
  <c r="B26" i="4"/>
  <c r="A26" i="4"/>
  <c r="H25" i="4"/>
  <c r="G25" i="4"/>
  <c r="F25" i="4"/>
  <c r="E25" i="4"/>
  <c r="D25" i="4"/>
  <c r="C25" i="4"/>
  <c r="B25" i="4"/>
  <c r="A25" i="4"/>
  <c r="H24" i="4"/>
  <c r="G24" i="4"/>
  <c r="F24" i="4"/>
  <c r="E24" i="4"/>
  <c r="D24" i="4"/>
  <c r="C24" i="4"/>
  <c r="B24" i="4"/>
  <c r="A24" i="4"/>
  <c r="H23" i="4"/>
  <c r="G23" i="4"/>
  <c r="F23" i="4"/>
  <c r="E23" i="4"/>
  <c r="D23" i="4"/>
  <c r="C23" i="4"/>
  <c r="B23" i="4"/>
  <c r="A23" i="4"/>
  <c r="H22" i="4"/>
  <c r="G22" i="4"/>
  <c r="F22" i="4"/>
  <c r="E22" i="4"/>
  <c r="D22" i="4"/>
  <c r="C22" i="4"/>
  <c r="B22" i="4"/>
  <c r="A22" i="4"/>
  <c r="H21" i="4"/>
  <c r="G21" i="4"/>
  <c r="F21" i="4"/>
  <c r="E21" i="4"/>
  <c r="D21" i="4"/>
  <c r="C21" i="4"/>
  <c r="B21" i="4"/>
  <c r="A21" i="4"/>
  <c r="H20" i="4"/>
  <c r="G20" i="4"/>
  <c r="F20" i="4"/>
  <c r="E20" i="4"/>
  <c r="D20" i="4"/>
  <c r="C20" i="4"/>
  <c r="B20" i="4"/>
  <c r="A20" i="4"/>
  <c r="H19" i="4"/>
  <c r="G19" i="4"/>
  <c r="F19" i="4"/>
  <c r="E19" i="4"/>
  <c r="D19" i="4"/>
  <c r="C19" i="4"/>
  <c r="B19" i="4"/>
  <c r="A19" i="4"/>
  <c r="H18" i="4"/>
  <c r="G18" i="4"/>
  <c r="F18" i="4"/>
  <c r="E18" i="4"/>
  <c r="D18" i="4"/>
  <c r="C18" i="4"/>
  <c r="B18" i="4"/>
  <c r="A18" i="4"/>
  <c r="H17" i="4"/>
  <c r="G17" i="4"/>
  <c r="F17" i="4"/>
  <c r="E17" i="4"/>
  <c r="D17" i="4"/>
  <c r="C17" i="4"/>
  <c r="B17" i="4"/>
  <c r="A17" i="4"/>
  <c r="H16" i="4"/>
  <c r="G16" i="4"/>
  <c r="F16" i="4"/>
  <c r="E16" i="4"/>
  <c r="D16" i="4"/>
  <c r="C16" i="4"/>
  <c r="B16" i="4"/>
  <c r="A16" i="4"/>
  <c r="BS15" i="4"/>
  <c r="BP15" i="4"/>
  <c r="BH15" i="4"/>
  <c r="BE15" i="4"/>
  <c r="AW15" i="4"/>
  <c r="AT15" i="4"/>
  <c r="AL15" i="4"/>
  <c r="AI15" i="4"/>
  <c r="AA15" i="4"/>
  <c r="X15" i="4"/>
  <c r="P15" i="4"/>
  <c r="M15" i="4"/>
  <c r="G15" i="4"/>
  <c r="F15" i="4"/>
  <c r="E15" i="4"/>
  <c r="D15" i="4"/>
  <c r="C15" i="4"/>
  <c r="B15" i="4"/>
  <c r="BS14" i="4"/>
  <c r="BH14" i="4"/>
  <c r="AW14" i="4"/>
  <c r="AL14" i="4"/>
  <c r="AA14" i="4"/>
  <c r="P14" i="4"/>
</calcChain>
</file>

<file path=xl/sharedStrings.xml><?xml version="1.0" encoding="utf-8"?>
<sst xmlns="http://schemas.openxmlformats.org/spreadsheetml/2006/main" count="209" uniqueCount="39">
  <si>
    <t>PID制御</t>
    <rPh sb="3" eb="5">
      <t>セイギョ</t>
    </rPh>
    <phoneticPr fontId="1"/>
  </si>
  <si>
    <t>PI制御</t>
    <rPh sb="2" eb="4">
      <t>セイギョ</t>
    </rPh>
    <phoneticPr fontId="1"/>
  </si>
  <si>
    <t>P制御</t>
    <rPh sb="1" eb="3">
      <t>セイギョ</t>
    </rPh>
    <phoneticPr fontId="1"/>
  </si>
  <si>
    <t>PD制御</t>
    <rPh sb="2" eb="4">
      <t>セイギョ</t>
    </rPh>
    <phoneticPr fontId="1"/>
  </si>
  <si>
    <t>単純フィードバック</t>
    <rPh sb="0" eb="2">
      <t>タンジュン</t>
    </rPh>
    <phoneticPr fontId="1"/>
  </si>
  <si>
    <t>オープンループ制御</t>
    <rPh sb="7" eb="9">
      <t>セイギョ</t>
    </rPh>
    <phoneticPr fontId="1"/>
  </si>
  <si>
    <t>PID</t>
    <phoneticPr fontId="1"/>
  </si>
  <si>
    <t>PI</t>
    <phoneticPr fontId="1"/>
  </si>
  <si>
    <t>P</t>
    <phoneticPr fontId="1"/>
  </si>
  <si>
    <t>PD</t>
    <phoneticPr fontId="1"/>
  </si>
  <si>
    <t>Kp=1</t>
    <phoneticPr fontId="1"/>
  </si>
  <si>
    <t>一次</t>
    <rPh sb="0" eb="2">
      <t>イチジ</t>
    </rPh>
    <phoneticPr fontId="1"/>
  </si>
  <si>
    <t>T</t>
    <phoneticPr fontId="1"/>
  </si>
  <si>
    <t>T</t>
    <phoneticPr fontId="1"/>
  </si>
  <si>
    <t>sec</t>
    <phoneticPr fontId="1"/>
  </si>
  <si>
    <t>Kp</t>
    <phoneticPr fontId="1"/>
  </si>
  <si>
    <t>Ti</t>
    <phoneticPr fontId="1"/>
  </si>
  <si>
    <t>Td</t>
    <phoneticPr fontId="1"/>
  </si>
  <si>
    <t>Ki</t>
    <phoneticPr fontId="1"/>
  </si>
  <si>
    <t>Kd</t>
    <phoneticPr fontId="1"/>
  </si>
  <si>
    <t>Δt</t>
    <phoneticPr fontId="1"/>
  </si>
  <si>
    <t>PV(0)</t>
    <phoneticPr fontId="1"/>
  </si>
  <si>
    <t>SV</t>
    <phoneticPr fontId="1"/>
  </si>
  <si>
    <t>t</t>
    <phoneticPr fontId="1"/>
  </si>
  <si>
    <t>SVn</t>
    <phoneticPr fontId="1"/>
  </si>
  <si>
    <t>en</t>
    <phoneticPr fontId="1"/>
  </si>
  <si>
    <t>en-1</t>
    <phoneticPr fontId="1"/>
  </si>
  <si>
    <t>en-2</t>
    <phoneticPr fontId="1"/>
  </si>
  <si>
    <t>ΔMV</t>
    <phoneticPr fontId="1"/>
  </si>
  <si>
    <t>MVn-1</t>
    <phoneticPr fontId="1"/>
  </si>
  <si>
    <t>MVn</t>
    <phoneticPr fontId="1"/>
  </si>
  <si>
    <t>Pvn-1</t>
    <phoneticPr fontId="1"/>
  </si>
  <si>
    <t>PVn</t>
    <phoneticPr fontId="1"/>
  </si>
  <si>
    <t>指令値</t>
    <rPh sb="0" eb="2">
      <t>シレイ</t>
    </rPh>
    <rPh sb="2" eb="3">
      <t>チ</t>
    </rPh>
    <phoneticPr fontId="1"/>
  </si>
  <si>
    <t>rpm</t>
    <phoneticPr fontId="1"/>
  </si>
  <si>
    <t>授業時に測定，指定された値を利用</t>
    <rPh sb="0" eb="2">
      <t>ジュギョウ</t>
    </rPh>
    <rPh sb="2" eb="3">
      <t>ジ</t>
    </rPh>
    <rPh sb="4" eb="6">
      <t>ソクテイ</t>
    </rPh>
    <rPh sb="7" eb="9">
      <t>シテイ</t>
    </rPh>
    <rPh sb="12" eb="13">
      <t>アタイ</t>
    </rPh>
    <rPh sb="14" eb="16">
      <t>リヨウ</t>
    </rPh>
    <phoneticPr fontId="1"/>
  </si>
  <si>
    <t>自身で調整</t>
    <rPh sb="0" eb="2">
      <t>ジシン</t>
    </rPh>
    <rPh sb="3" eb="5">
      <t>チョウセイ</t>
    </rPh>
    <phoneticPr fontId="1"/>
  </si>
  <si>
    <t>参考値表示（変更不要）</t>
    <rPh sb="0" eb="2">
      <t>サンコウ</t>
    </rPh>
    <rPh sb="2" eb="3">
      <t>アタイ</t>
    </rPh>
    <rPh sb="3" eb="5">
      <t>ヒョウジ</t>
    </rPh>
    <rPh sb="6" eb="8">
      <t>ヘンコウ</t>
    </rPh>
    <rPh sb="8" eb="10">
      <t>フヨウ</t>
    </rPh>
    <phoneticPr fontId="1"/>
  </si>
  <si>
    <t>変更不要</t>
    <rPh sb="0" eb="2">
      <t>ヘンコウ</t>
    </rPh>
    <rPh sb="2" eb="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</si>
</sst>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実験応答のシミュレーション</a:t>
            </a:r>
          </a:p>
        </c:rich>
      </c:tx>
      <c:layout>
        <c:manualLayout>
          <c:xMode val="edge"/>
          <c:yMode val="edge"/>
          <c:x val="0.29425555555555555"/>
          <c:y val="0.8972745370370369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689062500000006E-2"/>
          <c:y val="7.3165277777777774E-2"/>
          <c:w val="0.87362799650043743"/>
          <c:h val="0.7468786213044124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'ステップ応答計算部 (実験再現)'!$D$15</c:f>
              <c:strCache>
                <c:ptCount val="1"/>
                <c:pt idx="0">
                  <c:v>指令値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'ステップ応答計算部 (実験再現)'!$A$16:$A$516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'ステップ応答計算部 (実験再現)'!$D$16:$D$516</c:f>
              <c:numCache>
                <c:formatCode>General</c:formatCode>
                <c:ptCount val="501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2000</c:v>
                </c:pt>
                <c:pt idx="49">
                  <c:v>2000</c:v>
                </c:pt>
                <c:pt idx="50">
                  <c:v>2000</c:v>
                </c:pt>
                <c:pt idx="51">
                  <c:v>2000</c:v>
                </c:pt>
                <c:pt idx="52">
                  <c:v>2000</c:v>
                </c:pt>
                <c:pt idx="53">
                  <c:v>2000</c:v>
                </c:pt>
                <c:pt idx="54">
                  <c:v>2000</c:v>
                </c:pt>
                <c:pt idx="55">
                  <c:v>2000</c:v>
                </c:pt>
                <c:pt idx="56">
                  <c:v>2000</c:v>
                </c:pt>
                <c:pt idx="57">
                  <c:v>2000</c:v>
                </c:pt>
                <c:pt idx="58">
                  <c:v>2000</c:v>
                </c:pt>
                <c:pt idx="59">
                  <c:v>2000</c:v>
                </c:pt>
                <c:pt idx="60">
                  <c:v>2000</c:v>
                </c:pt>
                <c:pt idx="61">
                  <c:v>2000</c:v>
                </c:pt>
                <c:pt idx="62">
                  <c:v>2000</c:v>
                </c:pt>
                <c:pt idx="63">
                  <c:v>2000</c:v>
                </c:pt>
                <c:pt idx="64">
                  <c:v>2000</c:v>
                </c:pt>
                <c:pt idx="65">
                  <c:v>2000</c:v>
                </c:pt>
                <c:pt idx="66">
                  <c:v>2000</c:v>
                </c:pt>
                <c:pt idx="67">
                  <c:v>2000</c:v>
                </c:pt>
                <c:pt idx="68">
                  <c:v>2000</c:v>
                </c:pt>
                <c:pt idx="69">
                  <c:v>2000</c:v>
                </c:pt>
                <c:pt idx="70">
                  <c:v>2000</c:v>
                </c:pt>
                <c:pt idx="71">
                  <c:v>2000</c:v>
                </c:pt>
                <c:pt idx="72">
                  <c:v>2000</c:v>
                </c:pt>
                <c:pt idx="73">
                  <c:v>2000</c:v>
                </c:pt>
                <c:pt idx="74">
                  <c:v>2000</c:v>
                </c:pt>
                <c:pt idx="75">
                  <c:v>2000</c:v>
                </c:pt>
                <c:pt idx="76">
                  <c:v>2000</c:v>
                </c:pt>
                <c:pt idx="77">
                  <c:v>2000</c:v>
                </c:pt>
                <c:pt idx="78">
                  <c:v>2000</c:v>
                </c:pt>
                <c:pt idx="79">
                  <c:v>2000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2000</c:v>
                </c:pt>
                <c:pt idx="84">
                  <c:v>2000</c:v>
                </c:pt>
                <c:pt idx="85">
                  <c:v>2000</c:v>
                </c:pt>
                <c:pt idx="86">
                  <c:v>2000</c:v>
                </c:pt>
                <c:pt idx="87">
                  <c:v>2000</c:v>
                </c:pt>
                <c:pt idx="88">
                  <c:v>2000</c:v>
                </c:pt>
                <c:pt idx="89">
                  <c:v>2000</c:v>
                </c:pt>
                <c:pt idx="90">
                  <c:v>2000</c:v>
                </c:pt>
                <c:pt idx="91">
                  <c:v>2000</c:v>
                </c:pt>
                <c:pt idx="92">
                  <c:v>2000</c:v>
                </c:pt>
                <c:pt idx="93">
                  <c:v>2000</c:v>
                </c:pt>
                <c:pt idx="94">
                  <c:v>2000</c:v>
                </c:pt>
                <c:pt idx="95">
                  <c:v>2000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2000</c:v>
                </c:pt>
                <c:pt idx="101">
                  <c:v>2000</c:v>
                </c:pt>
                <c:pt idx="102">
                  <c:v>2000</c:v>
                </c:pt>
                <c:pt idx="103">
                  <c:v>2000</c:v>
                </c:pt>
                <c:pt idx="104">
                  <c:v>2000</c:v>
                </c:pt>
                <c:pt idx="105">
                  <c:v>2000</c:v>
                </c:pt>
                <c:pt idx="106">
                  <c:v>2000</c:v>
                </c:pt>
                <c:pt idx="107">
                  <c:v>2000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2000</c:v>
                </c:pt>
                <c:pt idx="121">
                  <c:v>2000</c:v>
                </c:pt>
                <c:pt idx="122">
                  <c:v>2000</c:v>
                </c:pt>
                <c:pt idx="123">
                  <c:v>2000</c:v>
                </c:pt>
                <c:pt idx="124">
                  <c:v>2000</c:v>
                </c:pt>
                <c:pt idx="125">
                  <c:v>2000</c:v>
                </c:pt>
                <c:pt idx="126">
                  <c:v>2000</c:v>
                </c:pt>
                <c:pt idx="127">
                  <c:v>2000</c:v>
                </c:pt>
                <c:pt idx="128">
                  <c:v>2000</c:v>
                </c:pt>
                <c:pt idx="129">
                  <c:v>2000</c:v>
                </c:pt>
                <c:pt idx="130">
                  <c:v>2000</c:v>
                </c:pt>
                <c:pt idx="131">
                  <c:v>2000</c:v>
                </c:pt>
                <c:pt idx="132">
                  <c:v>2000</c:v>
                </c:pt>
                <c:pt idx="133">
                  <c:v>2000</c:v>
                </c:pt>
                <c:pt idx="134">
                  <c:v>2000</c:v>
                </c:pt>
                <c:pt idx="135">
                  <c:v>2000</c:v>
                </c:pt>
                <c:pt idx="136">
                  <c:v>2000</c:v>
                </c:pt>
                <c:pt idx="137">
                  <c:v>2000</c:v>
                </c:pt>
                <c:pt idx="138">
                  <c:v>2000</c:v>
                </c:pt>
                <c:pt idx="139">
                  <c:v>2000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2000</c:v>
                </c:pt>
                <c:pt idx="145">
                  <c:v>2000</c:v>
                </c:pt>
                <c:pt idx="146">
                  <c:v>2000</c:v>
                </c:pt>
                <c:pt idx="147">
                  <c:v>2000</c:v>
                </c:pt>
                <c:pt idx="148">
                  <c:v>2000</c:v>
                </c:pt>
                <c:pt idx="149">
                  <c:v>2000</c:v>
                </c:pt>
                <c:pt idx="150">
                  <c:v>2000</c:v>
                </c:pt>
                <c:pt idx="151">
                  <c:v>2000</c:v>
                </c:pt>
                <c:pt idx="152">
                  <c:v>2000</c:v>
                </c:pt>
                <c:pt idx="153">
                  <c:v>2000</c:v>
                </c:pt>
                <c:pt idx="154">
                  <c:v>2000</c:v>
                </c:pt>
                <c:pt idx="155">
                  <c:v>2000</c:v>
                </c:pt>
                <c:pt idx="156">
                  <c:v>2000</c:v>
                </c:pt>
                <c:pt idx="157">
                  <c:v>2000</c:v>
                </c:pt>
                <c:pt idx="158">
                  <c:v>2000</c:v>
                </c:pt>
                <c:pt idx="159">
                  <c:v>2000</c:v>
                </c:pt>
                <c:pt idx="160">
                  <c:v>2000</c:v>
                </c:pt>
                <c:pt idx="161">
                  <c:v>2000</c:v>
                </c:pt>
                <c:pt idx="162">
                  <c:v>2000</c:v>
                </c:pt>
                <c:pt idx="163">
                  <c:v>2000</c:v>
                </c:pt>
                <c:pt idx="164">
                  <c:v>2000</c:v>
                </c:pt>
                <c:pt idx="165">
                  <c:v>2000</c:v>
                </c:pt>
                <c:pt idx="166">
                  <c:v>2000</c:v>
                </c:pt>
                <c:pt idx="167">
                  <c:v>2000</c:v>
                </c:pt>
                <c:pt idx="168">
                  <c:v>2000</c:v>
                </c:pt>
                <c:pt idx="169">
                  <c:v>2000</c:v>
                </c:pt>
                <c:pt idx="170">
                  <c:v>2000</c:v>
                </c:pt>
                <c:pt idx="171">
                  <c:v>2000</c:v>
                </c:pt>
                <c:pt idx="172">
                  <c:v>2000</c:v>
                </c:pt>
                <c:pt idx="173">
                  <c:v>2000</c:v>
                </c:pt>
                <c:pt idx="174">
                  <c:v>2000</c:v>
                </c:pt>
                <c:pt idx="175">
                  <c:v>2000</c:v>
                </c:pt>
                <c:pt idx="176">
                  <c:v>2000</c:v>
                </c:pt>
                <c:pt idx="177">
                  <c:v>2000</c:v>
                </c:pt>
                <c:pt idx="178">
                  <c:v>2000</c:v>
                </c:pt>
                <c:pt idx="179">
                  <c:v>2000</c:v>
                </c:pt>
                <c:pt idx="180">
                  <c:v>2000</c:v>
                </c:pt>
                <c:pt idx="181">
                  <c:v>2000</c:v>
                </c:pt>
                <c:pt idx="182">
                  <c:v>2000</c:v>
                </c:pt>
                <c:pt idx="183">
                  <c:v>2000</c:v>
                </c:pt>
                <c:pt idx="184">
                  <c:v>2000</c:v>
                </c:pt>
                <c:pt idx="185">
                  <c:v>2000</c:v>
                </c:pt>
                <c:pt idx="186">
                  <c:v>2000</c:v>
                </c:pt>
                <c:pt idx="187">
                  <c:v>2000</c:v>
                </c:pt>
                <c:pt idx="188">
                  <c:v>2000</c:v>
                </c:pt>
                <c:pt idx="189">
                  <c:v>2000</c:v>
                </c:pt>
                <c:pt idx="190">
                  <c:v>2000</c:v>
                </c:pt>
                <c:pt idx="191">
                  <c:v>2000</c:v>
                </c:pt>
                <c:pt idx="192">
                  <c:v>2000</c:v>
                </c:pt>
                <c:pt idx="193">
                  <c:v>2000</c:v>
                </c:pt>
                <c:pt idx="194">
                  <c:v>2000</c:v>
                </c:pt>
                <c:pt idx="195">
                  <c:v>2000</c:v>
                </c:pt>
                <c:pt idx="196">
                  <c:v>2000</c:v>
                </c:pt>
                <c:pt idx="197">
                  <c:v>2000</c:v>
                </c:pt>
                <c:pt idx="198">
                  <c:v>2000</c:v>
                </c:pt>
                <c:pt idx="199">
                  <c:v>2000</c:v>
                </c:pt>
                <c:pt idx="200">
                  <c:v>2000</c:v>
                </c:pt>
                <c:pt idx="201">
                  <c:v>2000</c:v>
                </c:pt>
                <c:pt idx="202">
                  <c:v>2000</c:v>
                </c:pt>
                <c:pt idx="203">
                  <c:v>2000</c:v>
                </c:pt>
                <c:pt idx="204">
                  <c:v>2000</c:v>
                </c:pt>
                <c:pt idx="205">
                  <c:v>2000</c:v>
                </c:pt>
                <c:pt idx="206">
                  <c:v>2000</c:v>
                </c:pt>
                <c:pt idx="207">
                  <c:v>2000</c:v>
                </c:pt>
                <c:pt idx="208">
                  <c:v>2000</c:v>
                </c:pt>
                <c:pt idx="209">
                  <c:v>2000</c:v>
                </c:pt>
                <c:pt idx="210">
                  <c:v>2000</c:v>
                </c:pt>
                <c:pt idx="211">
                  <c:v>2000</c:v>
                </c:pt>
                <c:pt idx="212">
                  <c:v>2000</c:v>
                </c:pt>
                <c:pt idx="213">
                  <c:v>2000</c:v>
                </c:pt>
                <c:pt idx="214">
                  <c:v>2000</c:v>
                </c:pt>
                <c:pt idx="215">
                  <c:v>2000</c:v>
                </c:pt>
                <c:pt idx="216">
                  <c:v>2000</c:v>
                </c:pt>
                <c:pt idx="217">
                  <c:v>2000</c:v>
                </c:pt>
                <c:pt idx="218">
                  <c:v>2000</c:v>
                </c:pt>
                <c:pt idx="219">
                  <c:v>2000</c:v>
                </c:pt>
                <c:pt idx="220">
                  <c:v>2000</c:v>
                </c:pt>
                <c:pt idx="221">
                  <c:v>2000</c:v>
                </c:pt>
                <c:pt idx="222">
                  <c:v>2000</c:v>
                </c:pt>
                <c:pt idx="223">
                  <c:v>2000</c:v>
                </c:pt>
                <c:pt idx="224">
                  <c:v>2000</c:v>
                </c:pt>
                <c:pt idx="225">
                  <c:v>2000</c:v>
                </c:pt>
                <c:pt idx="226">
                  <c:v>2000</c:v>
                </c:pt>
                <c:pt idx="227">
                  <c:v>2000</c:v>
                </c:pt>
                <c:pt idx="228">
                  <c:v>2000</c:v>
                </c:pt>
                <c:pt idx="229">
                  <c:v>2000</c:v>
                </c:pt>
                <c:pt idx="230">
                  <c:v>2000</c:v>
                </c:pt>
                <c:pt idx="231">
                  <c:v>2000</c:v>
                </c:pt>
                <c:pt idx="232">
                  <c:v>2000</c:v>
                </c:pt>
                <c:pt idx="233">
                  <c:v>2000</c:v>
                </c:pt>
                <c:pt idx="234">
                  <c:v>2000</c:v>
                </c:pt>
                <c:pt idx="235">
                  <c:v>2000</c:v>
                </c:pt>
                <c:pt idx="236">
                  <c:v>2000</c:v>
                </c:pt>
                <c:pt idx="237">
                  <c:v>2000</c:v>
                </c:pt>
                <c:pt idx="238">
                  <c:v>2000</c:v>
                </c:pt>
                <c:pt idx="239">
                  <c:v>2000</c:v>
                </c:pt>
                <c:pt idx="240">
                  <c:v>2000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2000</c:v>
                </c:pt>
                <c:pt idx="253">
                  <c:v>2000</c:v>
                </c:pt>
                <c:pt idx="254">
                  <c:v>2000</c:v>
                </c:pt>
                <c:pt idx="255">
                  <c:v>2000</c:v>
                </c:pt>
                <c:pt idx="256">
                  <c:v>2000</c:v>
                </c:pt>
                <c:pt idx="257">
                  <c:v>2000</c:v>
                </c:pt>
                <c:pt idx="258">
                  <c:v>2000</c:v>
                </c:pt>
                <c:pt idx="259">
                  <c:v>2000</c:v>
                </c:pt>
                <c:pt idx="260">
                  <c:v>2000</c:v>
                </c:pt>
                <c:pt idx="261">
                  <c:v>2000</c:v>
                </c:pt>
                <c:pt idx="262">
                  <c:v>2000</c:v>
                </c:pt>
                <c:pt idx="263">
                  <c:v>2000</c:v>
                </c:pt>
                <c:pt idx="264">
                  <c:v>2000</c:v>
                </c:pt>
                <c:pt idx="265">
                  <c:v>2000</c:v>
                </c:pt>
                <c:pt idx="266">
                  <c:v>2000</c:v>
                </c:pt>
                <c:pt idx="267">
                  <c:v>2000</c:v>
                </c:pt>
                <c:pt idx="268">
                  <c:v>2000</c:v>
                </c:pt>
                <c:pt idx="269">
                  <c:v>2000</c:v>
                </c:pt>
                <c:pt idx="270">
                  <c:v>2000</c:v>
                </c:pt>
                <c:pt idx="271">
                  <c:v>2000</c:v>
                </c:pt>
                <c:pt idx="272">
                  <c:v>2000</c:v>
                </c:pt>
                <c:pt idx="273">
                  <c:v>2000</c:v>
                </c:pt>
                <c:pt idx="274">
                  <c:v>2000</c:v>
                </c:pt>
                <c:pt idx="275">
                  <c:v>2000</c:v>
                </c:pt>
                <c:pt idx="276">
                  <c:v>2000</c:v>
                </c:pt>
                <c:pt idx="277">
                  <c:v>2000</c:v>
                </c:pt>
                <c:pt idx="278">
                  <c:v>2000</c:v>
                </c:pt>
                <c:pt idx="279">
                  <c:v>2000</c:v>
                </c:pt>
                <c:pt idx="280">
                  <c:v>2000</c:v>
                </c:pt>
                <c:pt idx="281">
                  <c:v>2000</c:v>
                </c:pt>
                <c:pt idx="282">
                  <c:v>2000</c:v>
                </c:pt>
                <c:pt idx="283">
                  <c:v>2000</c:v>
                </c:pt>
                <c:pt idx="284">
                  <c:v>2000</c:v>
                </c:pt>
                <c:pt idx="285">
                  <c:v>2000</c:v>
                </c:pt>
                <c:pt idx="286">
                  <c:v>2000</c:v>
                </c:pt>
                <c:pt idx="287">
                  <c:v>2000</c:v>
                </c:pt>
                <c:pt idx="288">
                  <c:v>2000</c:v>
                </c:pt>
                <c:pt idx="289">
                  <c:v>2000</c:v>
                </c:pt>
                <c:pt idx="290">
                  <c:v>2000</c:v>
                </c:pt>
                <c:pt idx="291">
                  <c:v>2000</c:v>
                </c:pt>
                <c:pt idx="292">
                  <c:v>2000</c:v>
                </c:pt>
                <c:pt idx="293">
                  <c:v>2000</c:v>
                </c:pt>
                <c:pt idx="294">
                  <c:v>2000</c:v>
                </c:pt>
                <c:pt idx="295">
                  <c:v>2000</c:v>
                </c:pt>
                <c:pt idx="296">
                  <c:v>2000</c:v>
                </c:pt>
                <c:pt idx="297">
                  <c:v>2000</c:v>
                </c:pt>
                <c:pt idx="298">
                  <c:v>2000</c:v>
                </c:pt>
                <c:pt idx="299">
                  <c:v>2000</c:v>
                </c:pt>
                <c:pt idx="300">
                  <c:v>2000</c:v>
                </c:pt>
                <c:pt idx="301">
                  <c:v>2000</c:v>
                </c:pt>
                <c:pt idx="302">
                  <c:v>2000</c:v>
                </c:pt>
                <c:pt idx="303">
                  <c:v>2000</c:v>
                </c:pt>
                <c:pt idx="304">
                  <c:v>2000</c:v>
                </c:pt>
                <c:pt idx="305">
                  <c:v>2000</c:v>
                </c:pt>
                <c:pt idx="306">
                  <c:v>2000</c:v>
                </c:pt>
                <c:pt idx="307">
                  <c:v>2000</c:v>
                </c:pt>
                <c:pt idx="308">
                  <c:v>2000</c:v>
                </c:pt>
                <c:pt idx="309">
                  <c:v>2000</c:v>
                </c:pt>
                <c:pt idx="310">
                  <c:v>2000</c:v>
                </c:pt>
                <c:pt idx="311">
                  <c:v>2000</c:v>
                </c:pt>
                <c:pt idx="312">
                  <c:v>2000</c:v>
                </c:pt>
                <c:pt idx="313">
                  <c:v>2000</c:v>
                </c:pt>
                <c:pt idx="314">
                  <c:v>2000</c:v>
                </c:pt>
                <c:pt idx="315">
                  <c:v>2000</c:v>
                </c:pt>
                <c:pt idx="316">
                  <c:v>2000</c:v>
                </c:pt>
                <c:pt idx="317">
                  <c:v>2000</c:v>
                </c:pt>
                <c:pt idx="318">
                  <c:v>2000</c:v>
                </c:pt>
                <c:pt idx="319">
                  <c:v>2000</c:v>
                </c:pt>
                <c:pt idx="320">
                  <c:v>2000</c:v>
                </c:pt>
                <c:pt idx="321">
                  <c:v>2000</c:v>
                </c:pt>
                <c:pt idx="322">
                  <c:v>2000</c:v>
                </c:pt>
                <c:pt idx="323">
                  <c:v>2000</c:v>
                </c:pt>
                <c:pt idx="324">
                  <c:v>2000</c:v>
                </c:pt>
                <c:pt idx="325">
                  <c:v>2000</c:v>
                </c:pt>
                <c:pt idx="326">
                  <c:v>2000</c:v>
                </c:pt>
                <c:pt idx="327">
                  <c:v>2000</c:v>
                </c:pt>
                <c:pt idx="328">
                  <c:v>2000</c:v>
                </c:pt>
                <c:pt idx="329">
                  <c:v>2000</c:v>
                </c:pt>
                <c:pt idx="330">
                  <c:v>2000</c:v>
                </c:pt>
                <c:pt idx="331">
                  <c:v>2000</c:v>
                </c:pt>
                <c:pt idx="332">
                  <c:v>2000</c:v>
                </c:pt>
                <c:pt idx="333">
                  <c:v>2000</c:v>
                </c:pt>
                <c:pt idx="334">
                  <c:v>2000</c:v>
                </c:pt>
                <c:pt idx="335">
                  <c:v>2000</c:v>
                </c:pt>
                <c:pt idx="336">
                  <c:v>2000</c:v>
                </c:pt>
                <c:pt idx="337">
                  <c:v>2000</c:v>
                </c:pt>
                <c:pt idx="338">
                  <c:v>2000</c:v>
                </c:pt>
                <c:pt idx="339">
                  <c:v>2000</c:v>
                </c:pt>
                <c:pt idx="340">
                  <c:v>2000</c:v>
                </c:pt>
                <c:pt idx="341">
                  <c:v>2000</c:v>
                </c:pt>
                <c:pt idx="342">
                  <c:v>2000</c:v>
                </c:pt>
                <c:pt idx="343">
                  <c:v>2000</c:v>
                </c:pt>
                <c:pt idx="344">
                  <c:v>2000</c:v>
                </c:pt>
                <c:pt idx="345">
                  <c:v>2000</c:v>
                </c:pt>
                <c:pt idx="346">
                  <c:v>2000</c:v>
                </c:pt>
                <c:pt idx="347">
                  <c:v>2000</c:v>
                </c:pt>
                <c:pt idx="348">
                  <c:v>2000</c:v>
                </c:pt>
                <c:pt idx="349">
                  <c:v>2000</c:v>
                </c:pt>
                <c:pt idx="350">
                  <c:v>2000</c:v>
                </c:pt>
                <c:pt idx="351">
                  <c:v>2000</c:v>
                </c:pt>
                <c:pt idx="352">
                  <c:v>2000</c:v>
                </c:pt>
                <c:pt idx="353">
                  <c:v>2000</c:v>
                </c:pt>
                <c:pt idx="354">
                  <c:v>2000</c:v>
                </c:pt>
                <c:pt idx="355">
                  <c:v>2000</c:v>
                </c:pt>
                <c:pt idx="356">
                  <c:v>2000</c:v>
                </c:pt>
                <c:pt idx="357">
                  <c:v>2000</c:v>
                </c:pt>
                <c:pt idx="358">
                  <c:v>2000</c:v>
                </c:pt>
                <c:pt idx="359">
                  <c:v>2000</c:v>
                </c:pt>
                <c:pt idx="360">
                  <c:v>2000</c:v>
                </c:pt>
                <c:pt idx="361">
                  <c:v>2000</c:v>
                </c:pt>
                <c:pt idx="362">
                  <c:v>2000</c:v>
                </c:pt>
                <c:pt idx="363">
                  <c:v>2000</c:v>
                </c:pt>
                <c:pt idx="364">
                  <c:v>2000</c:v>
                </c:pt>
                <c:pt idx="365">
                  <c:v>2000</c:v>
                </c:pt>
                <c:pt idx="366">
                  <c:v>2000</c:v>
                </c:pt>
                <c:pt idx="367">
                  <c:v>2000</c:v>
                </c:pt>
                <c:pt idx="368">
                  <c:v>2000</c:v>
                </c:pt>
                <c:pt idx="369">
                  <c:v>2000</c:v>
                </c:pt>
                <c:pt idx="370">
                  <c:v>2000</c:v>
                </c:pt>
                <c:pt idx="371">
                  <c:v>2000</c:v>
                </c:pt>
                <c:pt idx="372">
                  <c:v>2000</c:v>
                </c:pt>
                <c:pt idx="373">
                  <c:v>2000</c:v>
                </c:pt>
                <c:pt idx="374">
                  <c:v>2000</c:v>
                </c:pt>
                <c:pt idx="375">
                  <c:v>2000</c:v>
                </c:pt>
                <c:pt idx="376">
                  <c:v>2000</c:v>
                </c:pt>
                <c:pt idx="377">
                  <c:v>2000</c:v>
                </c:pt>
                <c:pt idx="378">
                  <c:v>2000</c:v>
                </c:pt>
                <c:pt idx="379">
                  <c:v>2000</c:v>
                </c:pt>
                <c:pt idx="380">
                  <c:v>2000</c:v>
                </c:pt>
                <c:pt idx="381">
                  <c:v>2000</c:v>
                </c:pt>
                <c:pt idx="382">
                  <c:v>2000</c:v>
                </c:pt>
                <c:pt idx="383">
                  <c:v>2000</c:v>
                </c:pt>
                <c:pt idx="384">
                  <c:v>2000</c:v>
                </c:pt>
                <c:pt idx="385">
                  <c:v>2000</c:v>
                </c:pt>
                <c:pt idx="386">
                  <c:v>2000</c:v>
                </c:pt>
                <c:pt idx="387">
                  <c:v>2000</c:v>
                </c:pt>
                <c:pt idx="388">
                  <c:v>2000</c:v>
                </c:pt>
                <c:pt idx="389">
                  <c:v>2000</c:v>
                </c:pt>
                <c:pt idx="390">
                  <c:v>2000</c:v>
                </c:pt>
                <c:pt idx="391">
                  <c:v>2000</c:v>
                </c:pt>
                <c:pt idx="392">
                  <c:v>2000</c:v>
                </c:pt>
                <c:pt idx="393">
                  <c:v>2000</c:v>
                </c:pt>
                <c:pt idx="394">
                  <c:v>2000</c:v>
                </c:pt>
                <c:pt idx="395">
                  <c:v>2000</c:v>
                </c:pt>
                <c:pt idx="396">
                  <c:v>2000</c:v>
                </c:pt>
                <c:pt idx="397">
                  <c:v>2000</c:v>
                </c:pt>
                <c:pt idx="398">
                  <c:v>2000</c:v>
                </c:pt>
                <c:pt idx="399">
                  <c:v>2000</c:v>
                </c:pt>
                <c:pt idx="400">
                  <c:v>2000</c:v>
                </c:pt>
                <c:pt idx="401">
                  <c:v>2000</c:v>
                </c:pt>
                <c:pt idx="402">
                  <c:v>2000</c:v>
                </c:pt>
                <c:pt idx="403">
                  <c:v>2000</c:v>
                </c:pt>
                <c:pt idx="404">
                  <c:v>2000</c:v>
                </c:pt>
                <c:pt idx="405">
                  <c:v>2000</c:v>
                </c:pt>
                <c:pt idx="406">
                  <c:v>2000</c:v>
                </c:pt>
                <c:pt idx="407">
                  <c:v>2000</c:v>
                </c:pt>
                <c:pt idx="408">
                  <c:v>2000</c:v>
                </c:pt>
                <c:pt idx="409">
                  <c:v>2000</c:v>
                </c:pt>
                <c:pt idx="410">
                  <c:v>2000</c:v>
                </c:pt>
                <c:pt idx="411">
                  <c:v>2000</c:v>
                </c:pt>
                <c:pt idx="412">
                  <c:v>2000</c:v>
                </c:pt>
                <c:pt idx="413">
                  <c:v>2000</c:v>
                </c:pt>
                <c:pt idx="414">
                  <c:v>2000</c:v>
                </c:pt>
                <c:pt idx="415">
                  <c:v>2000</c:v>
                </c:pt>
                <c:pt idx="416">
                  <c:v>2000</c:v>
                </c:pt>
                <c:pt idx="417">
                  <c:v>2000</c:v>
                </c:pt>
                <c:pt idx="418">
                  <c:v>2000</c:v>
                </c:pt>
                <c:pt idx="419">
                  <c:v>2000</c:v>
                </c:pt>
                <c:pt idx="420">
                  <c:v>2000</c:v>
                </c:pt>
                <c:pt idx="421">
                  <c:v>2000</c:v>
                </c:pt>
                <c:pt idx="422">
                  <c:v>2000</c:v>
                </c:pt>
                <c:pt idx="423">
                  <c:v>2000</c:v>
                </c:pt>
                <c:pt idx="424">
                  <c:v>2000</c:v>
                </c:pt>
                <c:pt idx="425">
                  <c:v>2000</c:v>
                </c:pt>
                <c:pt idx="426">
                  <c:v>2000</c:v>
                </c:pt>
                <c:pt idx="427">
                  <c:v>2000</c:v>
                </c:pt>
                <c:pt idx="428">
                  <c:v>2000</c:v>
                </c:pt>
                <c:pt idx="429">
                  <c:v>2000</c:v>
                </c:pt>
                <c:pt idx="430">
                  <c:v>2000</c:v>
                </c:pt>
                <c:pt idx="431">
                  <c:v>2000</c:v>
                </c:pt>
                <c:pt idx="432">
                  <c:v>2000</c:v>
                </c:pt>
                <c:pt idx="433">
                  <c:v>2000</c:v>
                </c:pt>
                <c:pt idx="434">
                  <c:v>2000</c:v>
                </c:pt>
                <c:pt idx="435">
                  <c:v>2000</c:v>
                </c:pt>
                <c:pt idx="436">
                  <c:v>2000</c:v>
                </c:pt>
                <c:pt idx="437">
                  <c:v>2000</c:v>
                </c:pt>
                <c:pt idx="438">
                  <c:v>2000</c:v>
                </c:pt>
                <c:pt idx="439">
                  <c:v>2000</c:v>
                </c:pt>
                <c:pt idx="440">
                  <c:v>2000</c:v>
                </c:pt>
                <c:pt idx="441">
                  <c:v>2000</c:v>
                </c:pt>
                <c:pt idx="442">
                  <c:v>2000</c:v>
                </c:pt>
                <c:pt idx="443">
                  <c:v>2000</c:v>
                </c:pt>
                <c:pt idx="444">
                  <c:v>2000</c:v>
                </c:pt>
                <c:pt idx="445">
                  <c:v>2000</c:v>
                </c:pt>
                <c:pt idx="446">
                  <c:v>2000</c:v>
                </c:pt>
                <c:pt idx="447">
                  <c:v>2000</c:v>
                </c:pt>
                <c:pt idx="448">
                  <c:v>2000</c:v>
                </c:pt>
                <c:pt idx="449">
                  <c:v>2000</c:v>
                </c:pt>
                <c:pt idx="450">
                  <c:v>2000</c:v>
                </c:pt>
                <c:pt idx="451">
                  <c:v>2000</c:v>
                </c:pt>
                <c:pt idx="452">
                  <c:v>2000</c:v>
                </c:pt>
                <c:pt idx="453">
                  <c:v>2000</c:v>
                </c:pt>
                <c:pt idx="454">
                  <c:v>2000</c:v>
                </c:pt>
                <c:pt idx="455">
                  <c:v>2000</c:v>
                </c:pt>
                <c:pt idx="456">
                  <c:v>2000</c:v>
                </c:pt>
                <c:pt idx="457">
                  <c:v>2000</c:v>
                </c:pt>
                <c:pt idx="458">
                  <c:v>2000</c:v>
                </c:pt>
                <c:pt idx="459">
                  <c:v>2000</c:v>
                </c:pt>
                <c:pt idx="460">
                  <c:v>2000</c:v>
                </c:pt>
                <c:pt idx="461">
                  <c:v>2000</c:v>
                </c:pt>
                <c:pt idx="462">
                  <c:v>2000</c:v>
                </c:pt>
                <c:pt idx="463">
                  <c:v>2000</c:v>
                </c:pt>
                <c:pt idx="464">
                  <c:v>2000</c:v>
                </c:pt>
                <c:pt idx="465">
                  <c:v>2000</c:v>
                </c:pt>
                <c:pt idx="466">
                  <c:v>2000</c:v>
                </c:pt>
                <c:pt idx="467">
                  <c:v>2000</c:v>
                </c:pt>
                <c:pt idx="468">
                  <c:v>2000</c:v>
                </c:pt>
                <c:pt idx="469">
                  <c:v>2000</c:v>
                </c:pt>
                <c:pt idx="470">
                  <c:v>2000</c:v>
                </c:pt>
                <c:pt idx="471">
                  <c:v>2000</c:v>
                </c:pt>
                <c:pt idx="472">
                  <c:v>2000</c:v>
                </c:pt>
                <c:pt idx="473">
                  <c:v>2000</c:v>
                </c:pt>
                <c:pt idx="474">
                  <c:v>2000</c:v>
                </c:pt>
                <c:pt idx="475">
                  <c:v>2000</c:v>
                </c:pt>
                <c:pt idx="476">
                  <c:v>2000</c:v>
                </c:pt>
                <c:pt idx="477">
                  <c:v>2000</c:v>
                </c:pt>
                <c:pt idx="478">
                  <c:v>2000</c:v>
                </c:pt>
                <c:pt idx="479">
                  <c:v>2000</c:v>
                </c:pt>
                <c:pt idx="480">
                  <c:v>2000</c:v>
                </c:pt>
                <c:pt idx="481">
                  <c:v>2000</c:v>
                </c:pt>
                <c:pt idx="482">
                  <c:v>2000</c:v>
                </c:pt>
                <c:pt idx="483">
                  <c:v>2000</c:v>
                </c:pt>
                <c:pt idx="484">
                  <c:v>2000</c:v>
                </c:pt>
                <c:pt idx="485">
                  <c:v>2000</c:v>
                </c:pt>
                <c:pt idx="486">
                  <c:v>2000</c:v>
                </c:pt>
                <c:pt idx="487">
                  <c:v>2000</c:v>
                </c:pt>
                <c:pt idx="488">
                  <c:v>2000</c:v>
                </c:pt>
                <c:pt idx="489">
                  <c:v>2000</c:v>
                </c:pt>
                <c:pt idx="490">
                  <c:v>2000</c:v>
                </c:pt>
                <c:pt idx="491">
                  <c:v>2000</c:v>
                </c:pt>
                <c:pt idx="492">
                  <c:v>2000</c:v>
                </c:pt>
                <c:pt idx="493">
                  <c:v>2000</c:v>
                </c:pt>
                <c:pt idx="494">
                  <c:v>2000</c:v>
                </c:pt>
                <c:pt idx="495">
                  <c:v>2000</c:v>
                </c:pt>
                <c:pt idx="496">
                  <c:v>2000</c:v>
                </c:pt>
                <c:pt idx="497">
                  <c:v>2000</c:v>
                </c:pt>
                <c:pt idx="498">
                  <c:v>2000</c:v>
                </c:pt>
                <c:pt idx="499">
                  <c:v>2000</c:v>
                </c:pt>
                <c:pt idx="500">
                  <c:v>2000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'ステップ応答計算部 (実験再現)'!$C$15</c:f>
              <c:strCache>
                <c:ptCount val="1"/>
                <c:pt idx="0">
                  <c:v>オープンループ制御</c:v>
                </c:pt>
              </c:strCache>
            </c:strRef>
          </c:tx>
          <c:marker>
            <c:symbol val="none"/>
          </c:marker>
          <c:xVal>
            <c:numRef>
              <c:f>'ステップ応答計算部 (実験再現)'!$A$16:$A$516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'ステップ応答計算部 (実験再現)'!$C$16:$C$516</c:f>
              <c:numCache>
                <c:formatCode>General</c:formatCode>
                <c:ptCount val="501"/>
                <c:pt idx="0">
                  <c:v>9.9502487562189064</c:v>
                </c:pt>
                <c:pt idx="1">
                  <c:v>19.850993787282498</c:v>
                </c:pt>
                <c:pt idx="2">
                  <c:v>29.702481380380597</c:v>
                </c:pt>
                <c:pt idx="3">
                  <c:v>39.504956597393637</c:v>
                </c:pt>
                <c:pt idx="4">
                  <c:v>49.258663280988699</c:v>
                </c:pt>
                <c:pt idx="5">
                  <c:v>58.963844060685275</c:v>
                </c:pt>
                <c:pt idx="6">
                  <c:v>68.620740358890828</c:v>
                </c:pt>
                <c:pt idx="7">
                  <c:v>78.229592396906313</c:v>
                </c:pt>
                <c:pt idx="8">
                  <c:v>87.790639200901822</c:v>
                </c:pt>
                <c:pt idx="9">
                  <c:v>97.304118607862534</c:v>
                </c:pt>
                <c:pt idx="10">
                  <c:v>106.77026727150503</c:v>
                </c:pt>
                <c:pt idx="11">
                  <c:v>116.18932066816423</c:v>
                </c:pt>
                <c:pt idx="12">
                  <c:v>125.56151310265099</c:v>
                </c:pt>
                <c:pt idx="13">
                  <c:v>134.88707771408062</c:v>
                </c:pt>
                <c:pt idx="14">
                  <c:v>144.16624648167229</c:v>
                </c:pt>
                <c:pt idx="15">
                  <c:v>153.39925023051973</c:v>
                </c:pt>
                <c:pt idx="16">
                  <c:v>162.58631863733308</c:v>
                </c:pt>
                <c:pt idx="17">
                  <c:v>171.72768023615234</c:v>
                </c:pt>
                <c:pt idx="18">
                  <c:v>180.82356242403222</c:v>
                </c:pt>
                <c:pt idx="19">
                  <c:v>189.87419146669876</c:v>
                </c:pt>
                <c:pt idx="20">
                  <c:v>198.87979250417791</c:v>
                </c:pt>
                <c:pt idx="21">
                  <c:v>207.84058955639597</c:v>
                </c:pt>
                <c:pt idx="22">
                  <c:v>216.75680552875224</c:v>
                </c:pt>
                <c:pt idx="23">
                  <c:v>225.62866221766396</c:v>
                </c:pt>
                <c:pt idx="24">
                  <c:v>234.45638031608357</c:v>
                </c:pt>
                <c:pt idx="25">
                  <c:v>243.24017941898867</c:v>
                </c:pt>
                <c:pt idx="26">
                  <c:v>251.98027802884448</c:v>
                </c:pt>
                <c:pt idx="27">
                  <c:v>260.67689356103932</c:v>
                </c:pt>
                <c:pt idx="28">
                  <c:v>269.33024234929292</c:v>
                </c:pt>
                <c:pt idx="29">
                  <c:v>277.9405396510378</c:v>
                </c:pt>
                <c:pt idx="30">
                  <c:v>286.50799965277395</c:v>
                </c:pt>
                <c:pt idx="31">
                  <c:v>295.03283547539701</c:v>
                </c:pt>
                <c:pt idx="32">
                  <c:v>303.51525917949954</c:v>
                </c:pt>
                <c:pt idx="33">
                  <c:v>311.95548177064637</c:v>
                </c:pt>
                <c:pt idx="34">
                  <c:v>320.35371320462332</c:v>
                </c:pt>
                <c:pt idx="35">
                  <c:v>328.7101623926601</c:v>
                </c:pt>
                <c:pt idx="36">
                  <c:v>337.02503720662702</c:v>
                </c:pt>
                <c:pt idx="37">
                  <c:v>345.29854448420605</c:v>
                </c:pt>
                <c:pt idx="38">
                  <c:v>353.53089003403591</c:v>
                </c:pt>
                <c:pt idx="39">
                  <c:v>361.7222786408318</c:v>
                </c:pt>
                <c:pt idx="40">
                  <c:v>369.87291407047945</c:v>
                </c:pt>
                <c:pt idx="41">
                  <c:v>377.98299907510398</c:v>
                </c:pt>
                <c:pt idx="42">
                  <c:v>386.05273539811344</c:v>
                </c:pt>
                <c:pt idx="43">
                  <c:v>394.0823237792174</c:v>
                </c:pt>
                <c:pt idx="44">
                  <c:v>402.07196395942037</c:v>
                </c:pt>
                <c:pt idx="45">
                  <c:v>410.02185468599049</c:v>
                </c:pt>
                <c:pt idx="46">
                  <c:v>417.93219371740355</c:v>
                </c:pt>
                <c:pt idx="47">
                  <c:v>425.80317782826228</c:v>
                </c:pt>
                <c:pt idx="48">
                  <c:v>433.63500281419141</c:v>
                </c:pt>
                <c:pt idx="49">
                  <c:v>441.42786349670791</c:v>
                </c:pt>
                <c:pt idx="50">
                  <c:v>449.18195372806764</c:v>
                </c:pt>
                <c:pt idx="51">
                  <c:v>456.89746639608728</c:v>
                </c:pt>
                <c:pt idx="52">
                  <c:v>464.57459342894265</c:v>
                </c:pt>
                <c:pt idx="53">
                  <c:v>472.213525799943</c:v>
                </c:pt>
                <c:pt idx="54">
                  <c:v>479.81445353228168</c:v>
                </c:pt>
                <c:pt idx="55">
                  <c:v>487.37756570376291</c:v>
                </c:pt>
                <c:pt idx="56">
                  <c:v>494.90305045150546</c:v>
                </c:pt>
                <c:pt idx="57">
                  <c:v>502.39109497662241</c:v>
                </c:pt>
                <c:pt idx="58">
                  <c:v>509.84188554887811</c:v>
                </c:pt>
                <c:pt idx="59">
                  <c:v>517.2556075113215</c:v>
                </c:pt>
                <c:pt idx="60">
                  <c:v>524.63244528489713</c:v>
                </c:pt>
                <c:pt idx="61">
                  <c:v>531.97258237303208</c:v>
                </c:pt>
                <c:pt idx="62">
                  <c:v>539.27620136620112</c:v>
                </c:pt>
                <c:pt idx="63">
                  <c:v>546.54348394646888</c:v>
                </c:pt>
                <c:pt idx="64">
                  <c:v>553.77461089200892</c:v>
                </c:pt>
                <c:pt idx="65">
                  <c:v>560.96976208160095</c:v>
                </c:pt>
                <c:pt idx="66">
                  <c:v>568.12911649910552</c:v>
                </c:pt>
                <c:pt idx="67">
                  <c:v>575.25285223791604</c:v>
                </c:pt>
                <c:pt idx="68">
                  <c:v>582.34114650538913</c:v>
                </c:pt>
                <c:pt idx="69">
                  <c:v>589.39417562725293</c:v>
                </c:pt>
                <c:pt idx="70">
                  <c:v>596.41211505199306</c:v>
                </c:pt>
                <c:pt idx="71">
                  <c:v>603.39513935521711</c:v>
                </c:pt>
                <c:pt idx="72">
                  <c:v>610.34342224399722</c:v>
                </c:pt>
                <c:pt idx="73">
                  <c:v>617.25713656119137</c:v>
                </c:pt>
                <c:pt idx="74">
                  <c:v>624.1364542897428</c:v>
                </c:pt>
                <c:pt idx="75">
                  <c:v>630.98154655695805</c:v>
                </c:pt>
                <c:pt idx="76">
                  <c:v>637.79258363876431</c:v>
                </c:pt>
                <c:pt idx="77">
                  <c:v>644.56973496394471</c:v>
                </c:pt>
                <c:pt idx="78">
                  <c:v>651.31316911835302</c:v>
                </c:pt>
                <c:pt idx="79">
                  <c:v>658.02305384910755</c:v>
                </c:pt>
                <c:pt idx="80">
                  <c:v>664.69955606876385</c:v>
                </c:pt>
                <c:pt idx="81">
                  <c:v>671.3428418594666</c:v>
                </c:pt>
                <c:pt idx="82">
                  <c:v>677.95307647708125</c:v>
                </c:pt>
                <c:pt idx="83">
                  <c:v>684.53042435530483</c:v>
                </c:pt>
                <c:pt idx="84">
                  <c:v>691.07504910975615</c:v>
                </c:pt>
                <c:pt idx="85">
                  <c:v>697.58711354204604</c:v>
                </c:pt>
                <c:pt idx="86">
                  <c:v>704.06677964382698</c:v>
                </c:pt>
                <c:pt idx="87">
                  <c:v>710.51420860082294</c:v>
                </c:pt>
                <c:pt idx="88">
                  <c:v>716.92956079683881</c:v>
                </c:pt>
                <c:pt idx="89">
                  <c:v>723.31299581775022</c:v>
                </c:pt>
                <c:pt idx="90">
                  <c:v>729.66467245547301</c:v>
                </c:pt>
                <c:pt idx="91">
                  <c:v>735.98474871191354</c:v>
                </c:pt>
                <c:pt idx="92">
                  <c:v>742.27338180289917</c:v>
                </c:pt>
                <c:pt idx="93">
                  <c:v>748.53072816208885</c:v>
                </c:pt>
                <c:pt idx="94">
                  <c:v>754.75694344486465</c:v>
                </c:pt>
                <c:pt idx="95">
                  <c:v>760.95218253220378</c:v>
                </c:pt>
                <c:pt idx="96">
                  <c:v>767.11659953453125</c:v>
                </c:pt>
                <c:pt idx="97">
                  <c:v>773.25034779555358</c:v>
                </c:pt>
                <c:pt idx="98">
                  <c:v>779.35357989607337</c:v>
                </c:pt>
                <c:pt idx="99">
                  <c:v>785.42644765778459</c:v>
                </c:pt>
                <c:pt idx="100">
                  <c:v>791.46910214704951</c:v>
                </c:pt>
                <c:pt idx="101">
                  <c:v>797.48169367865637</c:v>
                </c:pt>
                <c:pt idx="102">
                  <c:v>803.46437181955866</c:v>
                </c:pt>
                <c:pt idx="103">
                  <c:v>809.41728539259577</c:v>
                </c:pt>
                <c:pt idx="104">
                  <c:v>815.34058248019494</c:v>
                </c:pt>
                <c:pt idx="105">
                  <c:v>821.23441042805473</c:v>
                </c:pt>
                <c:pt idx="106">
                  <c:v>827.09891584881075</c:v>
                </c:pt>
                <c:pt idx="107">
                  <c:v>832.93424462568248</c:v>
                </c:pt>
                <c:pt idx="108">
                  <c:v>838.74054191610207</c:v>
                </c:pt>
                <c:pt idx="109">
                  <c:v>844.51795215532559</c:v>
                </c:pt>
                <c:pt idx="110">
                  <c:v>850.26661906002562</c:v>
                </c:pt>
                <c:pt idx="111">
                  <c:v>855.98668563186641</c:v>
                </c:pt>
                <c:pt idx="112">
                  <c:v>861.67829416106122</c:v>
                </c:pt>
                <c:pt idx="113">
                  <c:v>867.34158622991174</c:v>
                </c:pt>
                <c:pt idx="114">
                  <c:v>872.97670271633024</c:v>
                </c:pt>
                <c:pt idx="115">
                  <c:v>878.5837837973437</c:v>
                </c:pt>
                <c:pt idx="116">
                  <c:v>884.16296895258097</c:v>
                </c:pt>
                <c:pt idx="117">
                  <c:v>889.71439696774235</c:v>
                </c:pt>
                <c:pt idx="118">
                  <c:v>895.23820593805226</c:v>
                </c:pt>
                <c:pt idx="119">
                  <c:v>900.73453327169386</c:v>
                </c:pt>
                <c:pt idx="120">
                  <c:v>906.20351569322781</c:v>
                </c:pt>
                <c:pt idx="121">
                  <c:v>911.645289246993</c:v>
                </c:pt>
                <c:pt idx="122">
                  <c:v>917.05998930049066</c:v>
                </c:pt>
                <c:pt idx="123">
                  <c:v>922.44775054775198</c:v>
                </c:pt>
                <c:pt idx="124">
                  <c:v>927.80870701268861</c:v>
                </c:pt>
                <c:pt idx="125">
                  <c:v>933.14299205242662</c:v>
                </c:pt>
                <c:pt idx="126">
                  <c:v>938.45073836062363</c:v>
                </c:pt>
                <c:pt idx="127">
                  <c:v>943.73207797076986</c:v>
                </c:pt>
                <c:pt idx="128">
                  <c:v>948.98714225947265</c:v>
                </c:pt>
                <c:pt idx="129">
                  <c:v>954.21606194972412</c:v>
                </c:pt>
                <c:pt idx="130">
                  <c:v>959.41896711415347</c:v>
                </c:pt>
                <c:pt idx="131">
                  <c:v>964.59598717826225</c:v>
                </c:pt>
                <c:pt idx="132">
                  <c:v>969.74725092364417</c:v>
                </c:pt>
                <c:pt idx="133">
                  <c:v>974.87288649118841</c:v>
                </c:pt>
                <c:pt idx="134">
                  <c:v>979.97302138426721</c:v>
                </c:pt>
                <c:pt idx="135">
                  <c:v>985.04778247190779</c:v>
                </c:pt>
                <c:pt idx="136">
                  <c:v>990.09729599194816</c:v>
                </c:pt>
                <c:pt idx="137">
                  <c:v>995.12168755417736</c:v>
                </c:pt>
                <c:pt idx="138">
                  <c:v>1000.1210821434602</c:v>
                </c:pt>
                <c:pt idx="139">
                  <c:v>1005.0956041228461</c:v>
                </c:pt>
                <c:pt idx="140">
                  <c:v>1010.0453772366629</c:v>
                </c:pt>
                <c:pt idx="141">
                  <c:v>1014.9705246135951</c:v>
                </c:pt>
                <c:pt idx="142">
                  <c:v>1019.8711687697465</c:v>
                </c:pt>
                <c:pt idx="143">
                  <c:v>1024.7474316116882</c:v>
                </c:pt>
                <c:pt idx="144">
                  <c:v>1029.5994344394908</c:v>
                </c:pt>
                <c:pt idx="145">
                  <c:v>1034.4272979497421</c:v>
                </c:pt>
                <c:pt idx="146">
                  <c:v>1039.2311422385494</c:v>
                </c:pt>
                <c:pt idx="147">
                  <c:v>1044.0110868045267</c:v>
                </c:pt>
                <c:pt idx="148">
                  <c:v>1048.7672505517678</c:v>
                </c:pt>
                <c:pt idx="149">
                  <c:v>1053.4997517928039</c:v>
                </c:pt>
                <c:pt idx="150">
                  <c:v>1058.2087082515461</c:v>
                </c:pt>
                <c:pt idx="151">
                  <c:v>1062.8942370662151</c:v>
                </c:pt>
                <c:pt idx="152">
                  <c:v>1067.5564547922538</c:v>
                </c:pt>
                <c:pt idx="153">
                  <c:v>1072.1954774052276</c:v>
                </c:pt>
                <c:pt idx="154">
                  <c:v>1076.8114203037092</c:v>
                </c:pt>
                <c:pt idx="155">
                  <c:v>1081.4043983121485</c:v>
                </c:pt>
                <c:pt idx="156">
                  <c:v>1085.9745256837298</c:v>
                </c:pt>
                <c:pt idx="157">
                  <c:v>1090.5219161032137</c:v>
                </c:pt>
                <c:pt idx="158">
                  <c:v>1095.046682689765</c:v>
                </c:pt>
                <c:pt idx="159">
                  <c:v>1099.5489379997662</c:v>
                </c:pt>
                <c:pt idx="160">
                  <c:v>1104.0287940296182</c:v>
                </c:pt>
                <c:pt idx="161">
                  <c:v>1108.4863622185255</c:v>
                </c:pt>
                <c:pt idx="162">
                  <c:v>1112.9217534512693</c:v>
                </c:pt>
                <c:pt idx="163">
                  <c:v>1117.3350780609644</c:v>
                </c:pt>
                <c:pt idx="164">
                  <c:v>1121.7264458318054</c:v>
                </c:pt>
                <c:pt idx="165">
                  <c:v>1126.0959660017966</c:v>
                </c:pt>
                <c:pt idx="166">
                  <c:v>1130.4437472654693</c:v>
                </c:pt>
                <c:pt idx="167">
                  <c:v>1134.7698977765863</c:v>
                </c:pt>
                <c:pt idx="168">
                  <c:v>1139.0745251508322</c:v>
                </c:pt>
                <c:pt idx="169">
                  <c:v>1143.3577364684897</c:v>
                </c:pt>
                <c:pt idx="170">
                  <c:v>1147.6196382771043</c:v>
                </c:pt>
                <c:pt idx="171">
                  <c:v>1151.8603365941337</c:v>
                </c:pt>
                <c:pt idx="172">
                  <c:v>1156.079936909586</c:v>
                </c:pt>
                <c:pt idx="173">
                  <c:v>1160.2785441886429</c:v>
                </c:pt>
                <c:pt idx="174">
                  <c:v>1164.4562628742715</c:v>
                </c:pt>
                <c:pt idx="175">
                  <c:v>1168.6131968898223</c:v>
                </c:pt>
                <c:pt idx="176">
                  <c:v>1172.7494496416143</c:v>
                </c:pt>
                <c:pt idx="177">
                  <c:v>1176.8651240215067</c:v>
                </c:pt>
                <c:pt idx="178">
                  <c:v>1180.9603224094594</c:v>
                </c:pt>
                <c:pt idx="179">
                  <c:v>1185.035146676079</c:v>
                </c:pt>
                <c:pt idx="180">
                  <c:v>1189.0896981851533</c:v>
                </c:pt>
                <c:pt idx="181">
                  <c:v>1193.1240777961725</c:v>
                </c:pt>
                <c:pt idx="182">
                  <c:v>1197.1383858668385</c:v>
                </c:pt>
                <c:pt idx="183">
                  <c:v>1201.1327222555608</c:v>
                </c:pt>
                <c:pt idx="184">
                  <c:v>1205.1071863239411</c:v>
                </c:pt>
                <c:pt idx="185">
                  <c:v>1209.0618769392449</c:v>
                </c:pt>
                <c:pt idx="186">
                  <c:v>1212.9968924768607</c:v>
                </c:pt>
                <c:pt idx="187">
                  <c:v>1216.912330822747</c:v>
                </c:pt>
                <c:pt idx="188">
                  <c:v>1220.8082893758676</c:v>
                </c:pt>
                <c:pt idx="189">
                  <c:v>1224.6848650506147</c:v>
                </c:pt>
                <c:pt idx="190">
                  <c:v>1228.5421542792187</c:v>
                </c:pt>
                <c:pt idx="191">
                  <c:v>1232.3802530141481</c:v>
                </c:pt>
                <c:pt idx="192">
                  <c:v>1236.1992567304958</c:v>
                </c:pt>
                <c:pt idx="193">
                  <c:v>1239.9992604283541</c:v>
                </c:pt>
                <c:pt idx="194">
                  <c:v>1243.7803586351783</c:v>
                </c:pt>
                <c:pt idx="195">
                  <c:v>1247.5426454081378</c:v>
                </c:pt>
                <c:pt idx="196">
                  <c:v>1251.2862143364555</c:v>
                </c:pt>
                <c:pt idx="197">
                  <c:v>1255.0111585437369</c:v>
                </c:pt>
                <c:pt idx="198">
                  <c:v>1258.7175706902856</c:v>
                </c:pt>
                <c:pt idx="199">
                  <c:v>1262.4055429754087</c:v>
                </c:pt>
                <c:pt idx="200">
                  <c:v>1266.0751671397102</c:v>
                </c:pt>
                <c:pt idx="201">
                  <c:v>1269.7265344673733</c:v>
                </c:pt>
                <c:pt idx="202">
                  <c:v>1273.3597357884312</c:v>
                </c:pt>
                <c:pt idx="203">
                  <c:v>1276.9748614810262</c:v>
                </c:pt>
                <c:pt idx="204">
                  <c:v>1280.572001473658</c:v>
                </c:pt>
                <c:pt idx="205">
                  <c:v>1284.151245247421</c:v>
                </c:pt>
                <c:pt idx="206">
                  <c:v>1287.7126818382299</c:v>
                </c:pt>
                <c:pt idx="207">
                  <c:v>1291.2563998390347</c:v>
                </c:pt>
                <c:pt idx="208">
                  <c:v>1294.7824874020246</c:v>
                </c:pt>
                <c:pt idx="209">
                  <c:v>1298.2910322408206</c:v>
                </c:pt>
                <c:pt idx="210">
                  <c:v>1301.7821216326574</c:v>
                </c:pt>
                <c:pt idx="211">
                  <c:v>1305.2558424205547</c:v>
                </c:pt>
                <c:pt idx="212">
                  <c:v>1308.7122810154774</c:v>
                </c:pt>
                <c:pt idx="213">
                  <c:v>1312.1515233984851</c:v>
                </c:pt>
                <c:pt idx="214">
                  <c:v>1315.5736551228708</c:v>
                </c:pt>
                <c:pt idx="215">
                  <c:v>1318.9787613162894</c:v>
                </c:pt>
                <c:pt idx="216">
                  <c:v>1322.3669266828751</c:v>
                </c:pt>
                <c:pt idx="217">
                  <c:v>1325.7382355053485</c:v>
                </c:pt>
                <c:pt idx="218">
                  <c:v>1329.0927716471131</c:v>
                </c:pt>
                <c:pt idx="219">
                  <c:v>1332.4306185543414</c:v>
                </c:pt>
                <c:pt idx="220">
                  <c:v>1335.7518592580514</c:v>
                </c:pt>
                <c:pt idx="221">
                  <c:v>1339.0565763761706</c:v>
                </c:pt>
                <c:pt idx="222">
                  <c:v>1342.3448521155926</c:v>
                </c:pt>
                <c:pt idx="223">
                  <c:v>1345.6167682742216</c:v>
                </c:pt>
                <c:pt idx="224">
                  <c:v>1348.8724062430067</c:v>
                </c:pt>
                <c:pt idx="225">
                  <c:v>1352.1118470079668</c:v>
                </c:pt>
                <c:pt idx="226">
                  <c:v>1355.3351711522059</c:v>
                </c:pt>
                <c:pt idx="227">
                  <c:v>1358.5424588579165</c:v>
                </c:pt>
                <c:pt idx="228">
                  <c:v>1361.7337899083748</c:v>
                </c:pt>
                <c:pt idx="229">
                  <c:v>1364.9092436899252</c:v>
                </c:pt>
                <c:pt idx="230">
                  <c:v>1368.0688991939555</c:v>
                </c:pt>
                <c:pt idx="231">
                  <c:v>1371.2128350188614</c:v>
                </c:pt>
                <c:pt idx="232">
                  <c:v>1374.3411293720014</c:v>
                </c:pt>
                <c:pt idx="233">
                  <c:v>1377.4538600716432</c:v>
                </c:pt>
                <c:pt idx="234">
                  <c:v>1380.5511045488988</c:v>
                </c:pt>
                <c:pt idx="235">
                  <c:v>1383.6329398496507</c:v>
                </c:pt>
                <c:pt idx="236">
                  <c:v>1386.6994426364683</c:v>
                </c:pt>
                <c:pt idx="237">
                  <c:v>1389.7506891905159</c:v>
                </c:pt>
                <c:pt idx="238">
                  <c:v>1392.7867554134486</c:v>
                </c:pt>
                <c:pt idx="239">
                  <c:v>1395.8077168293023</c:v>
                </c:pt>
                <c:pt idx="240">
                  <c:v>1398.8136485863706</c:v>
                </c:pt>
                <c:pt idx="241">
                  <c:v>1401.8046254590754</c:v>
                </c:pt>
                <c:pt idx="242">
                  <c:v>1404.7807218498263</c:v>
                </c:pt>
                <c:pt idx="243">
                  <c:v>1407.7420117908721</c:v>
                </c:pt>
                <c:pt idx="244">
                  <c:v>1410.6885689461415</c:v>
                </c:pt>
                <c:pt idx="245">
                  <c:v>1413.6204666130761</c:v>
                </c:pt>
                <c:pt idx="246">
                  <c:v>1416.5377777244539</c:v>
                </c:pt>
                <c:pt idx="247">
                  <c:v>1419.4405748502029</c:v>
                </c:pt>
                <c:pt idx="248">
                  <c:v>1422.328930199207</c:v>
                </c:pt>
                <c:pt idx="249">
                  <c:v>1425.2029156211015</c:v>
                </c:pt>
                <c:pt idx="250">
                  <c:v>1428.0626026080613</c:v>
                </c:pt>
                <c:pt idx="251">
                  <c:v>1430.9080622965785</c:v>
                </c:pt>
                <c:pt idx="252">
                  <c:v>1433.7393654692323</c:v>
                </c:pt>
                <c:pt idx="253">
                  <c:v>1436.5565825564502</c:v>
                </c:pt>
                <c:pt idx="254">
                  <c:v>1439.3597836382589</c:v>
                </c:pt>
                <c:pt idx="255">
                  <c:v>1442.149038446029</c:v>
                </c:pt>
                <c:pt idx="256">
                  <c:v>1444.9244163642079</c:v>
                </c:pt>
                <c:pt idx="257">
                  <c:v>1447.6859864320477</c:v>
                </c:pt>
                <c:pt idx="258">
                  <c:v>1450.4338173453211</c:v>
                </c:pt>
                <c:pt idx="259">
                  <c:v>1453.1679774580311</c:v>
                </c:pt>
                <c:pt idx="260">
                  <c:v>1455.8885347841108</c:v>
                </c:pt>
                <c:pt idx="261">
                  <c:v>1458.5955569991154</c:v>
                </c:pt>
                <c:pt idx="262">
                  <c:v>1461.289111441906</c:v>
                </c:pt>
                <c:pt idx="263">
                  <c:v>1463.9692651163246</c:v>
                </c:pt>
                <c:pt idx="264">
                  <c:v>1466.6360846928603</c:v>
                </c:pt>
                <c:pt idx="265">
                  <c:v>1469.2896365103088</c:v>
                </c:pt>
                <c:pt idx="266">
                  <c:v>1471.9299865774217</c:v>
                </c:pt>
                <c:pt idx="267">
                  <c:v>1474.5572005745491</c:v>
                </c:pt>
                <c:pt idx="268">
                  <c:v>1477.1713438552729</c:v>
                </c:pt>
                <c:pt idx="269">
                  <c:v>1479.7724814480327</c:v>
                </c:pt>
                <c:pt idx="270">
                  <c:v>1482.3606780577441</c:v>
                </c:pt>
                <c:pt idx="271">
                  <c:v>1484.9359980674071</c:v>
                </c:pt>
                <c:pt idx="272">
                  <c:v>1487.4985055397087</c:v>
                </c:pt>
                <c:pt idx="273">
                  <c:v>1490.0482642186157</c:v>
                </c:pt>
                <c:pt idx="274">
                  <c:v>1492.5853375309609</c:v>
                </c:pt>
                <c:pt idx="275">
                  <c:v>1495.1097885880208</c:v>
                </c:pt>
                <c:pt idx="276">
                  <c:v>1497.6216801870855</c:v>
                </c:pt>
                <c:pt idx="277">
                  <c:v>1500.1210748130204</c:v>
                </c:pt>
                <c:pt idx="278">
                  <c:v>1502.6080346398214</c:v>
                </c:pt>
                <c:pt idx="279">
                  <c:v>1505.0826215321608</c:v>
                </c:pt>
                <c:pt idx="280">
                  <c:v>1507.5448970469263</c:v>
                </c:pt>
                <c:pt idx="281">
                  <c:v>1509.9949224347527</c:v>
                </c:pt>
                <c:pt idx="282">
                  <c:v>1512.432758641545</c:v>
                </c:pt>
                <c:pt idx="283">
                  <c:v>1514.858466309995</c:v>
                </c:pt>
                <c:pt idx="284">
                  <c:v>1517.2721057810897</c:v>
                </c:pt>
                <c:pt idx="285">
                  <c:v>1519.6737370956118</c:v>
                </c:pt>
                <c:pt idx="286">
                  <c:v>1522.0634199956337</c:v>
                </c:pt>
                <c:pt idx="287">
                  <c:v>1524.4412139260037</c:v>
                </c:pt>
                <c:pt idx="288">
                  <c:v>1526.8071780358246</c:v>
                </c:pt>
                <c:pt idx="289">
                  <c:v>1529.161371179925</c:v>
                </c:pt>
                <c:pt idx="290">
                  <c:v>1531.5038519203235</c:v>
                </c:pt>
                <c:pt idx="291">
                  <c:v>1533.8346785276851</c:v>
                </c:pt>
                <c:pt idx="292">
                  <c:v>1536.1539089827713</c:v>
                </c:pt>
                <c:pt idx="293">
                  <c:v>1538.461600977882</c:v>
                </c:pt>
                <c:pt idx="294">
                  <c:v>1540.7578119182906</c:v>
                </c:pt>
                <c:pt idx="295">
                  <c:v>1543.0425989236724</c:v>
                </c:pt>
                <c:pt idx="296">
                  <c:v>1545.3160188295249</c:v>
                </c:pt>
                <c:pt idx="297">
                  <c:v>1547.578128188582</c:v>
                </c:pt>
                <c:pt idx="298">
                  <c:v>1549.828983272221</c:v>
                </c:pt>
                <c:pt idx="299">
                  <c:v>1552.0686400718619</c:v>
                </c:pt>
                <c:pt idx="300">
                  <c:v>1554.2971543003603</c:v>
                </c:pt>
                <c:pt idx="301">
                  <c:v>1556.5145813933934</c:v>
                </c:pt>
                <c:pt idx="302">
                  <c:v>1558.7209765108394</c:v>
                </c:pt>
                <c:pt idx="303">
                  <c:v>1560.9163945381488</c:v>
                </c:pt>
                <c:pt idx="304">
                  <c:v>1563.1008900877102</c:v>
                </c:pt>
                <c:pt idx="305">
                  <c:v>1565.2745175002092</c:v>
                </c:pt>
                <c:pt idx="306">
                  <c:v>1567.4373308459794</c:v>
                </c:pt>
                <c:pt idx="307">
                  <c:v>1569.5893839263479</c:v>
                </c:pt>
                <c:pt idx="308">
                  <c:v>1571.7307302749732</c:v>
                </c:pt>
                <c:pt idx="309">
                  <c:v>1573.8614231591773</c:v>
                </c:pt>
                <c:pt idx="310">
                  <c:v>1575.981515581271</c:v>
                </c:pt>
                <c:pt idx="311">
                  <c:v>1578.0910602798717</c:v>
                </c:pt>
                <c:pt idx="312">
                  <c:v>1580.1901097312157</c:v>
                </c:pt>
                <c:pt idx="313">
                  <c:v>1582.2787161504634</c:v>
                </c:pt>
                <c:pt idx="314">
                  <c:v>1584.3569314929985</c:v>
                </c:pt>
                <c:pt idx="315">
                  <c:v>1586.4248074557199</c:v>
                </c:pt>
                <c:pt idx="316">
                  <c:v>1588.4823954783285</c:v>
                </c:pt>
                <c:pt idx="317">
                  <c:v>1590.5297467446055</c:v>
                </c:pt>
                <c:pt idx="318">
                  <c:v>1592.5669121836872</c:v>
                </c:pt>
                <c:pt idx="319">
                  <c:v>1594.5939424713306</c:v>
                </c:pt>
                <c:pt idx="320">
                  <c:v>1596.6108880311749</c:v>
                </c:pt>
                <c:pt idx="321">
                  <c:v>1598.6177990359949</c:v>
                </c:pt>
                <c:pt idx="322">
                  <c:v>1600.6147254089503</c:v>
                </c:pt>
                <c:pt idx="323">
                  <c:v>1602.6017168248263</c:v>
                </c:pt>
                <c:pt idx="324">
                  <c:v>1604.57882271127</c:v>
                </c:pt>
                <c:pt idx="325">
                  <c:v>1606.5460922500201</c:v>
                </c:pt>
                <c:pt idx="326">
                  <c:v>1608.5035743781295</c:v>
                </c:pt>
                <c:pt idx="327">
                  <c:v>1610.4513177891838</c:v>
                </c:pt>
                <c:pt idx="328">
                  <c:v>1612.3893709345114</c:v>
                </c:pt>
                <c:pt idx="329">
                  <c:v>1614.3177820243895</c:v>
                </c:pt>
                <c:pt idx="330">
                  <c:v>1616.2365990292435</c:v>
                </c:pt>
                <c:pt idx="331">
                  <c:v>1618.1458696808395</c:v>
                </c:pt>
                <c:pt idx="332">
                  <c:v>1620.0456414734722</c:v>
                </c:pt>
                <c:pt idx="333">
                  <c:v>1621.9359616651466</c:v>
                </c:pt>
                <c:pt idx="334">
                  <c:v>1623.8168772787528</c:v>
                </c:pt>
                <c:pt idx="335">
                  <c:v>1625.6884351032368</c:v>
                </c:pt>
                <c:pt idx="336">
                  <c:v>1627.5506816947632</c:v>
                </c:pt>
                <c:pt idx="337">
                  <c:v>1629.403663377874</c:v>
                </c:pt>
                <c:pt idx="338">
                  <c:v>1631.2474262466408</c:v>
                </c:pt>
                <c:pt idx="339">
                  <c:v>1633.0820161658119</c:v>
                </c:pt>
                <c:pt idx="340">
                  <c:v>1634.9074787719521</c:v>
                </c:pt>
                <c:pt idx="341">
                  <c:v>1636.7238594745793</c:v>
                </c:pt>
                <c:pt idx="342">
                  <c:v>1638.531203457293</c:v>
                </c:pt>
                <c:pt idx="343">
                  <c:v>1640.3295556788987</c:v>
                </c:pt>
                <c:pt idx="344">
                  <c:v>1642.1189608745262</c:v>
                </c:pt>
                <c:pt idx="345">
                  <c:v>1643.8994635567426</c:v>
                </c:pt>
                <c:pt idx="346">
                  <c:v>1645.6711080166594</c:v>
                </c:pt>
                <c:pt idx="347">
                  <c:v>1647.4339383250344</c:v>
                </c:pt>
                <c:pt idx="348">
                  <c:v>1649.1879983333677</c:v>
                </c:pt>
                <c:pt idx="349">
                  <c:v>1650.9333316749928</c:v>
                </c:pt>
                <c:pt idx="350">
                  <c:v>1652.6699817661622</c:v>
                </c:pt>
                <c:pt idx="351">
                  <c:v>1654.3979918071268</c:v>
                </c:pt>
                <c:pt idx="352">
                  <c:v>1656.1174047832108</c:v>
                </c:pt>
                <c:pt idx="353">
                  <c:v>1657.8282634658815</c:v>
                </c:pt>
                <c:pt idx="354">
                  <c:v>1659.5306104138126</c:v>
                </c:pt>
                <c:pt idx="355">
                  <c:v>1661.224487973943</c:v>
                </c:pt>
                <c:pt idx="356">
                  <c:v>1662.9099382825304</c:v>
                </c:pt>
                <c:pt idx="357">
                  <c:v>1664.5870032661996</c:v>
                </c:pt>
                <c:pt idx="358">
                  <c:v>1666.2557246429849</c:v>
                </c:pt>
                <c:pt idx="359">
                  <c:v>1667.9161439233681</c:v>
                </c:pt>
                <c:pt idx="360">
                  <c:v>1669.5683024113116</c:v>
                </c:pt>
                <c:pt idx="361">
                  <c:v>1671.2122412052854</c:v>
                </c:pt>
                <c:pt idx="362">
                  <c:v>1672.848001199289</c:v>
                </c:pt>
                <c:pt idx="363">
                  <c:v>1674.4756230838698</c:v>
                </c:pt>
                <c:pt idx="364">
                  <c:v>1676.0951473471341</c:v>
                </c:pt>
                <c:pt idx="365">
                  <c:v>1677.7066142757556</c:v>
                </c:pt>
                <c:pt idx="366">
                  <c:v>1679.3100639559757</c:v>
                </c:pt>
                <c:pt idx="367">
                  <c:v>1680.9055362746028</c:v>
                </c:pt>
                <c:pt idx="368">
                  <c:v>1682.493070920003</c:v>
                </c:pt>
                <c:pt idx="369">
                  <c:v>1684.0727073830876</c:v>
                </c:pt>
                <c:pt idx="370">
                  <c:v>1685.6444849582963</c:v>
                </c:pt>
                <c:pt idx="371">
                  <c:v>1687.2084427445736</c:v>
                </c:pt>
                <c:pt idx="372">
                  <c:v>1688.764619646342</c:v>
                </c:pt>
                <c:pt idx="373">
                  <c:v>1690.3130543744699</c:v>
                </c:pt>
                <c:pt idx="374">
                  <c:v>1691.8537854472338</c:v>
                </c:pt>
                <c:pt idx="375">
                  <c:v>1693.3868511912776</c:v>
                </c:pt>
                <c:pt idx="376">
                  <c:v>1694.912289742565</c:v>
                </c:pt>
                <c:pt idx="377">
                  <c:v>1696.4301390473286</c:v>
                </c:pt>
                <c:pt idx="378">
                  <c:v>1697.9404368630137</c:v>
                </c:pt>
                <c:pt idx="379">
                  <c:v>1699.4432207592176</c:v>
                </c:pt>
                <c:pt idx="380">
                  <c:v>1700.9385281186246</c:v>
                </c:pt>
                <c:pt idx="381">
                  <c:v>1702.4263961379352</c:v>
                </c:pt>
                <c:pt idx="382">
                  <c:v>1703.9068618287913</c:v>
                </c:pt>
                <c:pt idx="383">
                  <c:v>1705.3799620186978</c:v>
                </c:pt>
                <c:pt idx="384">
                  <c:v>1706.8457333519382</c:v>
                </c:pt>
                <c:pt idx="385">
                  <c:v>1708.3042122904858</c:v>
                </c:pt>
                <c:pt idx="386">
                  <c:v>1709.7554351149113</c:v>
                </c:pt>
                <c:pt idx="387">
                  <c:v>1711.1994379252849</c:v>
                </c:pt>
                <c:pt idx="388">
                  <c:v>1712.6362566420746</c:v>
                </c:pt>
                <c:pt idx="389">
                  <c:v>1714.0659270070396</c:v>
                </c:pt>
                <c:pt idx="390">
                  <c:v>1715.4884845841191</c:v>
                </c:pt>
                <c:pt idx="391">
                  <c:v>1716.9039647603176</c:v>
                </c:pt>
                <c:pt idx="392">
                  <c:v>1718.3124027465849</c:v>
                </c:pt>
                <c:pt idx="393">
                  <c:v>1719.7138335786915</c:v>
                </c:pt>
                <c:pt idx="394">
                  <c:v>1721.1082921181012</c:v>
                </c:pt>
                <c:pt idx="395">
                  <c:v>1722.4958130528371</c:v>
                </c:pt>
                <c:pt idx="396">
                  <c:v>1723.8764308983455</c:v>
                </c:pt>
                <c:pt idx="397">
                  <c:v>1725.2501799983538</c:v>
                </c:pt>
                <c:pt idx="398">
                  <c:v>1726.6170945257254</c:v>
                </c:pt>
                <c:pt idx="399">
                  <c:v>1727.9772084833089</c:v>
                </c:pt>
                <c:pt idx="400">
                  <c:v>1729.3305557047852</c:v>
                </c:pt>
                <c:pt idx="401">
                  <c:v>1730.6771698555078</c:v>
                </c:pt>
                <c:pt idx="402">
                  <c:v>1732.0170844333413</c:v>
                </c:pt>
                <c:pt idx="403">
                  <c:v>1733.3503327694939</c:v>
                </c:pt>
                <c:pt idx="404">
                  <c:v>1734.6769480293474</c:v>
                </c:pt>
                <c:pt idx="405">
                  <c:v>1735.9969632132811</c:v>
                </c:pt>
                <c:pt idx="406">
                  <c:v>1737.3104111574937</c:v>
                </c:pt>
                <c:pt idx="407">
                  <c:v>1738.6173245348198</c:v>
                </c:pt>
                <c:pt idx="408">
                  <c:v>1739.9177358555421</c:v>
                </c:pt>
                <c:pt idx="409">
                  <c:v>1741.2116774682013</c:v>
                </c:pt>
                <c:pt idx="410">
                  <c:v>1742.4991815603994</c:v>
                </c:pt>
                <c:pt idx="411">
                  <c:v>1743.7802801596015</c:v>
                </c:pt>
                <c:pt idx="412">
                  <c:v>1745.0550051339319</c:v>
                </c:pt>
                <c:pt idx="413">
                  <c:v>1746.3233881929673</c:v>
                </c:pt>
                <c:pt idx="414">
                  <c:v>1747.5854608885247</c:v>
                </c:pt>
                <c:pt idx="415">
                  <c:v>1748.8412546154475</c:v>
                </c:pt>
                <c:pt idx="416">
                  <c:v>1750.0908006123857</c:v>
                </c:pt>
                <c:pt idx="417">
                  <c:v>1751.3341299625729</c:v>
                </c:pt>
                <c:pt idx="418">
                  <c:v>1752.5712735945999</c:v>
                </c:pt>
                <c:pt idx="419">
                  <c:v>1753.8022622831841</c:v>
                </c:pt>
                <c:pt idx="420">
                  <c:v>1755.0271266499344</c:v>
                </c:pt>
                <c:pt idx="421">
                  <c:v>1756.245897164114</c:v>
                </c:pt>
                <c:pt idx="422">
                  <c:v>1757.4586041433972</c:v>
                </c:pt>
                <c:pt idx="423">
                  <c:v>1758.6652777546242</c:v>
                </c:pt>
                <c:pt idx="424">
                  <c:v>1759.8659480145516</c:v>
                </c:pt>
                <c:pt idx="425">
                  <c:v>1761.0606447905986</c:v>
                </c:pt>
                <c:pt idx="426">
                  <c:v>1762.2493978015909</c:v>
                </c:pt>
                <c:pt idx="427">
                  <c:v>1763.4322366184986</c:v>
                </c:pt>
                <c:pt idx="428">
                  <c:v>1764.6091906651727</c:v>
                </c:pt>
                <c:pt idx="429">
                  <c:v>1765.7802892190775</c:v>
                </c:pt>
                <c:pt idx="430">
                  <c:v>1766.9455614120175</c:v>
                </c:pt>
                <c:pt idx="431">
                  <c:v>1768.1050362308633</c:v>
                </c:pt>
                <c:pt idx="432">
                  <c:v>1769.2587425182721</c:v>
                </c:pt>
                <c:pt idx="433">
                  <c:v>1770.4067089734053</c:v>
                </c:pt>
                <c:pt idx="434">
                  <c:v>1771.5489641526422</c:v>
                </c:pt>
                <c:pt idx="435">
                  <c:v>1772.6855364702908</c:v>
                </c:pt>
                <c:pt idx="436">
                  <c:v>1773.8164541992944</c:v>
                </c:pt>
                <c:pt idx="437">
                  <c:v>1774.9417454719348</c:v>
                </c:pt>
                <c:pt idx="438">
                  <c:v>1776.0614382805322</c:v>
                </c:pt>
                <c:pt idx="439">
                  <c:v>1777.1755604781417</c:v>
                </c:pt>
                <c:pt idx="440">
                  <c:v>1778.2841397792456</c:v>
                </c:pt>
                <c:pt idx="441">
                  <c:v>1779.3872037604435</c:v>
                </c:pt>
                <c:pt idx="442">
                  <c:v>1780.4847798611379</c:v>
                </c:pt>
                <c:pt idx="443">
                  <c:v>1781.5768953842169</c:v>
                </c:pt>
                <c:pt idx="444">
                  <c:v>1782.6635774967333</c:v>
                </c:pt>
                <c:pt idx="445">
                  <c:v>1783.7448532305805</c:v>
                </c:pt>
                <c:pt idx="446">
                  <c:v>1784.8207494831647</c:v>
                </c:pt>
                <c:pt idx="447">
                  <c:v>1785.8912930180745</c:v>
                </c:pt>
                <c:pt idx="448">
                  <c:v>1786.9565104657459</c:v>
                </c:pt>
                <c:pt idx="449">
                  <c:v>1788.0164283241254</c:v>
                </c:pt>
                <c:pt idx="450">
                  <c:v>1789.0710729593288</c:v>
                </c:pt>
                <c:pt idx="451">
                  <c:v>1790.1204706062974</c:v>
                </c:pt>
                <c:pt idx="452">
                  <c:v>1791.1646473694502</c:v>
                </c:pt>
                <c:pt idx="453">
                  <c:v>1792.2036292233338</c:v>
                </c:pt>
                <c:pt idx="454">
                  <c:v>1793.2374420132676</c:v>
                </c:pt>
                <c:pt idx="455">
                  <c:v>1794.2661114559878</c:v>
                </c:pt>
                <c:pt idx="456">
                  <c:v>1795.2896631402866</c:v>
                </c:pt>
                <c:pt idx="457">
                  <c:v>1796.3081225276485</c:v>
                </c:pt>
                <c:pt idx="458">
                  <c:v>1797.3215149528842</c:v>
                </c:pt>
                <c:pt idx="459">
                  <c:v>1798.3298656247605</c:v>
                </c:pt>
                <c:pt idx="460">
                  <c:v>1799.3331996266274</c:v>
                </c:pt>
                <c:pt idx="461">
                  <c:v>1800.3315419170424</c:v>
                </c:pt>
                <c:pt idx="462">
                  <c:v>1801.3249173303905</c:v>
                </c:pt>
                <c:pt idx="463">
                  <c:v>1802.3133505775031</c:v>
                </c:pt>
                <c:pt idx="464">
                  <c:v>1803.296866246272</c:v>
                </c:pt>
                <c:pt idx="465">
                  <c:v>1804.2754888022607</c:v>
                </c:pt>
                <c:pt idx="466">
                  <c:v>1805.2492425893142</c:v>
                </c:pt>
                <c:pt idx="467">
                  <c:v>1806.2181518301636</c:v>
                </c:pt>
                <c:pt idx="468">
                  <c:v>1807.1822406270287</c:v>
                </c:pt>
                <c:pt idx="469">
                  <c:v>1808.1415329622178</c:v>
                </c:pt>
                <c:pt idx="470">
                  <c:v>1809.0960526987242</c:v>
                </c:pt>
                <c:pt idx="471">
                  <c:v>1810.0458235808203</c:v>
                </c:pt>
                <c:pt idx="472">
                  <c:v>1810.9908692346471</c:v>
                </c:pt>
                <c:pt idx="473">
                  <c:v>1811.9312131688032</c:v>
                </c:pt>
                <c:pt idx="474">
                  <c:v>1812.8668787749286</c:v>
                </c:pt>
                <c:pt idx="475">
                  <c:v>1813.7978893282873</c:v>
                </c:pt>
                <c:pt idx="476">
                  <c:v>1814.7242679883457</c:v>
                </c:pt>
                <c:pt idx="477">
                  <c:v>1815.646037799349</c:v>
                </c:pt>
                <c:pt idx="478">
                  <c:v>1816.5632216908946</c:v>
                </c:pt>
                <c:pt idx="479">
                  <c:v>1817.4758424785023</c:v>
                </c:pt>
                <c:pt idx="480">
                  <c:v>1818.3839228641816</c:v>
                </c:pt>
                <c:pt idx="481">
                  <c:v>1819.2874854369968</c:v>
                </c:pt>
                <c:pt idx="482">
                  <c:v>1820.1865526736287</c:v>
                </c:pt>
                <c:pt idx="483">
                  <c:v>1821.0811469389341</c:v>
                </c:pt>
                <c:pt idx="484">
                  <c:v>1821.9712904865019</c:v>
                </c:pt>
                <c:pt idx="485">
                  <c:v>1822.857005459206</c:v>
                </c:pt>
                <c:pt idx="486">
                  <c:v>1823.7383138897574</c:v>
                </c:pt>
                <c:pt idx="487">
                  <c:v>1824.6152377012513</c:v>
                </c:pt>
                <c:pt idx="488">
                  <c:v>1825.487798707713</c:v>
                </c:pt>
                <c:pt idx="489">
                  <c:v>1826.3560186146399</c:v>
                </c:pt>
                <c:pt idx="490">
                  <c:v>1827.2199190195422</c:v>
                </c:pt>
                <c:pt idx="491">
                  <c:v>1828.0795214124798</c:v>
                </c:pt>
                <c:pt idx="492">
                  <c:v>1828.934847176597</c:v>
                </c:pt>
                <c:pt idx="493">
                  <c:v>1829.785917588654</c:v>
                </c:pt>
                <c:pt idx="494">
                  <c:v>1830.6327538195565</c:v>
                </c:pt>
                <c:pt idx="495">
                  <c:v>1831.4753769348822</c:v>
                </c:pt>
                <c:pt idx="496">
                  <c:v>1832.3138078954053</c:v>
                </c:pt>
                <c:pt idx="497">
                  <c:v>1833.1480675576174</c:v>
                </c:pt>
                <c:pt idx="498">
                  <c:v>1833.9781766742462</c:v>
                </c:pt>
                <c:pt idx="499">
                  <c:v>1834.8041558947725</c:v>
                </c:pt>
                <c:pt idx="500">
                  <c:v>1835.626025765943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'ステップ応答計算部 (実験再現)'!$B$15</c:f>
              <c:strCache>
                <c:ptCount val="1"/>
                <c:pt idx="0">
                  <c:v>PI制御</c:v>
                </c:pt>
              </c:strCache>
            </c:strRef>
          </c:tx>
          <c:marker>
            <c:symbol val="none"/>
          </c:marker>
          <c:xVal>
            <c:numRef>
              <c:f>'ステップ応答計算部 (実験再現)'!$A$16:$A$516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'ステップ応答計算部 (実験再現)'!$B$16:$B$516</c:f>
              <c:numCache>
                <c:formatCode>General</c:formatCode>
                <c:ptCount val="501"/>
                <c:pt idx="0">
                  <c:v>210.06080707573247</c:v>
                </c:pt>
                <c:pt idx="1">
                  <c:v>408.06959612599746</c:v>
                </c:pt>
                <c:pt idx="2">
                  <c:v>594.1909572648417</c:v>
                </c:pt>
                <c:pt idx="3">
                  <c:v>768.63799732690882</c:v>
                </c:pt>
                <c:pt idx="4">
                  <c:v>931.66609291965597</c:v>
                </c:pt>
                <c:pt idx="5">
                  <c:v>1083.5670624780053</c:v>
                </c:pt>
                <c:pt idx="6">
                  <c:v>1224.6637457614468</c:v>
                </c:pt>
                <c:pt idx="7">
                  <c:v>1355.3049781890647</c:v>
                </c:pt>
                <c:pt idx="8">
                  <c:v>1475.860946542216</c:v>
                </c:pt>
                <c:pt idx="9">
                  <c:v>1586.7189118637655</c:v>
                </c:pt>
                <c:pt idx="10">
                  <c:v>1688.2792848335125</c:v>
                </c:pt>
                <c:pt idx="11">
                  <c:v>1780.9520384889327</c:v>
                </c:pt>
                <c:pt idx="12">
                  <c:v>1865.1534428763796</c:v>
                </c:pt>
                <c:pt idx="13">
                  <c:v>1941.3031060487951</c:v>
                </c:pt>
                <c:pt idx="14">
                  <c:v>2009.8213057606945</c:v>
                </c:pt>
                <c:pt idx="15">
                  <c:v>2071.1265962392295</c:v>
                </c:pt>
                <c:pt idx="16">
                  <c:v>2125.6336745216145</c:v>
                </c:pt>
                <c:pt idx="17">
                  <c:v>2173.7514910347418</c:v>
                </c:pt>
                <c:pt idx="18">
                  <c:v>2215.8815893437077</c:v>
                </c:pt>
                <c:pt idx="19">
                  <c:v>2252.4166603039548</c:v>
                </c:pt>
                <c:pt idx="20">
                  <c:v>2283.7392962091849</c:v>
                </c:pt>
                <c:pt idx="21">
                  <c:v>2310.2209309269188</c:v>
                </c:pt>
                <c:pt idx="22">
                  <c:v>2332.2209524490081</c:v>
                </c:pt>
                <c:pt idx="23">
                  <c:v>2350.0859747493373</c:v>
                </c:pt>
                <c:pt idx="24">
                  <c:v>2364.1492563297902</c:v>
                </c:pt>
                <c:pt idx="25">
                  <c:v>2374.730253343077</c:v>
                </c:pt>
                <c:pt idx="26">
                  <c:v>2382.1342957024435</c:v>
                </c:pt>
                <c:pt idx="27">
                  <c:v>2386.6523751193308</c:v>
                </c:pt>
                <c:pt idx="28">
                  <c:v>2388.5610345467294</c:v>
                </c:pt>
                <c:pt idx="29">
                  <c:v>2388.1223490447496</c:v>
                </c:pt>
                <c:pt idx="30">
                  <c:v>2385.5839886226076</c:v>
                </c:pt>
                <c:pt idx="31">
                  <c:v>2381.1793541449424</c:v>
                </c:pt>
                <c:pt idx="32">
                  <c:v>2375.1277779175975</c:v>
                </c:pt>
                <c:pt idx="33">
                  <c:v>2367.6347810864895</c:v>
                </c:pt>
                <c:pt idx="34">
                  <c:v>2358.8923804909896</c:v>
                </c:pt>
                <c:pt idx="35">
                  <c:v>2349.0794381086675</c:v>
                </c:pt>
                <c:pt idx="36">
                  <c:v>2338.3620467098572</c:v>
                </c:pt>
                <c:pt idx="37">
                  <c:v>2326.8939458070536</c:v>
                </c:pt>
                <c:pt idx="38">
                  <c:v>2314.8169624346865</c:v>
                </c:pt>
                <c:pt idx="39">
                  <c:v>2302.26147172845</c:v>
                </c:pt>
                <c:pt idx="40">
                  <c:v>2289.3468726895403</c:v>
                </c:pt>
                <c:pt idx="41">
                  <c:v>2276.1820749173294</c:v>
                </c:pt>
                <c:pt idx="42">
                  <c:v>2262.865992473905</c:v>
                </c:pt>
                <c:pt idx="43">
                  <c:v>2249.4880414053109</c:v>
                </c:pt>
                <c:pt idx="44">
                  <c:v>2236.1286377871929</c:v>
                </c:pt>
                <c:pt idx="45">
                  <c:v>2222.8596934869038</c:v>
                </c:pt>
                <c:pt idx="46">
                  <c:v>2209.7451071401169</c:v>
                </c:pt>
                <c:pt idx="47">
                  <c:v>2196.8412481278474</c:v>
                </c:pt>
                <c:pt idx="48">
                  <c:v>2184.1974316097958</c:v>
                </c:pt>
                <c:pt idx="49">
                  <c:v>2171.8563829224872</c:v>
                </c:pt>
                <c:pt idx="50">
                  <c:v>2159.8546898861882</c:v>
                </c:pt>
                <c:pt idx="51">
                  <c:v>2148.2232417835535</c:v>
                </c:pt>
                <c:pt idx="52">
                  <c:v>2136.9876539758675</c:v>
                </c:pt>
                <c:pt idx="53">
                  <c:v>2126.1686773101901</c:v>
                </c:pt>
                <c:pt idx="54">
                  <c:v>2115.782591643248</c:v>
                </c:pt>
                <c:pt idx="55">
                  <c:v>2105.8415829661449</c:v>
                </c:pt>
                <c:pt idx="56">
                  <c:v>2096.3541037585342</c:v>
                </c:pt>
                <c:pt idx="57">
                  <c:v>2087.3252163323791</c:v>
                </c:pt>
                <c:pt idx="58">
                  <c:v>2078.7569190445429</c:v>
                </c:pt>
                <c:pt idx="59">
                  <c:v>2070.6484553647529</c:v>
                </c:pt>
                <c:pt idx="60">
                  <c:v>2062.9966058816644</c:v>
                </c:pt>
                <c:pt idx="61">
                  <c:v>2055.795963415429</c:v>
                </c:pt>
                <c:pt idx="62">
                  <c:v>2049.0391914809593</c:v>
                </c:pt>
                <c:pt idx="63">
                  <c:v>2042.717266412606</c:v>
                </c:pt>
                <c:pt idx="64">
                  <c:v>2036.8197035188205</c:v>
                </c:pt>
                <c:pt idx="65">
                  <c:v>2031.334767685144</c:v>
                </c:pt>
                <c:pt idx="66">
                  <c:v>2026.2496688861349</c:v>
                </c:pt>
                <c:pt idx="67">
                  <c:v>2021.5507431021349</c:v>
                </c:pt>
                <c:pt idx="68">
                  <c:v>2017.22361916565</c:v>
                </c:pt>
                <c:pt idx="69">
                  <c:v>2013.2533720850738</c:v>
                </c:pt>
                <c:pt idx="70">
                  <c:v>2009.6246634110087</c:v>
                </c:pt>
                <c:pt idx="71">
                  <c:v>2006.3218692230066</c:v>
                </c:pt>
                <c:pt idx="72">
                  <c:v>2003.3291963226234</c:v>
                </c:pt>
                <c:pt idx="73">
                  <c:v>2000.6307872226525</c:v>
                </c:pt>
                <c:pt idx="74">
                  <c:v>1998.2108145227191</c:v>
                </c:pt>
                <c:pt idx="75">
                  <c:v>1996.053565258419</c:v>
                </c:pt>
                <c:pt idx="76">
                  <c:v>1994.1435158052677</c:v>
                </c:pt>
                <c:pt idx="77">
                  <c:v>1992.4653979102111</c:v>
                </c:pt>
                <c:pt idx="78">
                  <c:v>1991.0042564126466</c:v>
                </c:pt>
                <c:pt idx="79">
                  <c:v>1989.7454992041442</c:v>
                </c:pt>
                <c:pt idx="80">
                  <c:v>1988.6749399615705</c:v>
                </c:pt>
                <c:pt idx="81">
                  <c:v>1987.7788341724138</c:v>
                </c:pt>
                <c:pt idx="82">
                  <c:v>1987.0439089539736</c:v>
                </c:pt>
                <c:pt idx="83">
                  <c:v>1986.4573871499865</c:v>
                </c:pt>
                <c:pt idx="84">
                  <c:v>1986.0070061693571</c:v>
                </c:pt>
                <c:pt idx="85">
                  <c:v>1985.6810320121908</c:v>
                </c:pt>
                <c:pt idx="86">
                  <c:v>1985.4682689084148</c:v>
                </c:pt>
                <c:pt idx="87">
                  <c:v>1985.3580649740854</c:v>
                </c:pt>
                <c:pt idx="88">
                  <c:v>1985.3403142701861</c:v>
                </c:pt>
                <c:pt idx="89">
                  <c:v>1985.4054556283845</c:v>
                </c:pt>
                <c:pt idx="90">
                  <c:v>1985.5444685880295</c:v>
                </c:pt>
                <c:pt idx="91">
                  <c:v>1985.7488667686509</c:v>
                </c:pt>
                <c:pt idx="92">
                  <c:v>1986.0106889825372</c:v>
                </c:pt>
                <c:pt idx="93">
                  <c:v>1986.3224883726259</c:v>
                </c:pt>
                <c:pt idx="94">
                  <c:v>1986.6773198420663</c:v>
                </c:pt>
                <c:pt idx="95">
                  <c:v>1987.0687260234222</c:v>
                </c:pt>
                <c:pt idx="96">
                  <c:v>1987.4907220176524</c:v>
                </c:pt>
                <c:pt idx="97">
                  <c:v>1987.9377791157597</c:v>
                </c:pt>
                <c:pt idx="98">
                  <c:v>1988.4048076993838</c:v>
                </c:pt>
                <c:pt idx="99">
                  <c:v>1988.8871395006427</c:v>
                </c:pt>
                <c:pt idx="100">
                  <c:v>1989.3805093862331</c:v>
                </c:pt>
                <c:pt idx="101">
                  <c:v>1989.8810368161912</c:v>
                </c:pt>
                <c:pt idx="102">
                  <c:v>1990.3852071137978</c:v>
                </c:pt>
                <c:pt idx="103">
                  <c:v>1990.8898526698977</c:v>
                </c:pt>
                <c:pt idx="104">
                  <c:v>1991.3921341923867</c:v>
                </c:pt>
                <c:pt idx="105">
                  <c:v>1991.8895220997988</c:v>
                </c:pt>
                <c:pt idx="106">
                  <c:v>1992.3797781467913</c:v>
                </c:pt>
                <c:pt idx="107">
                  <c:v>1992.8609373588754</c:v>
                </c:pt>
                <c:pt idx="108">
                  <c:v>1993.331290343943</c:v>
                </c:pt>
                <c:pt idx="109">
                  <c:v>1993.7893660390066</c:v>
                </c:pt>
                <c:pt idx="110">
                  <c:v>1994.2339149420543</c:v>
                </c:pt>
                <c:pt idx="111">
                  <c:v>1994.6638928710297</c:v>
                </c:pt>
                <c:pt idx="112">
                  <c:v>1995.0784452846451</c:v>
                </c:pt>
                <c:pt idx="113">
                  <c:v>1995.4768921929979</c:v>
                </c:pt>
                <c:pt idx="114">
                  <c:v>1995.8587136797869</c:v>
                </c:pt>
                <c:pt idx="115">
                  <c:v>1996.2235360522582</c:v>
                </c:pt>
                <c:pt idx="116">
                  <c:v>1996.5711186298595</c:v>
                </c:pt>
                <c:pt idx="117">
                  <c:v>1996.9013411779058</c:v>
                </c:pt>
                <c:pt idx="118">
                  <c:v>1997.2141919883293</c:v>
                </c:pt>
                <c:pt idx="119">
                  <c:v>1997.5097566057989</c:v>
                </c:pt>
                <c:pt idx="120">
                  <c:v>1997.7882071941033</c:v>
                </c:pt>
                <c:pt idx="121">
                  <c:v>1998.0497925346849</c:v>
                </c:pt>
                <c:pt idx="122">
                  <c:v>1998.2948286465673</c:v>
                </c:pt>
                <c:pt idx="123">
                  <c:v>1998.5236900146072</c:v>
                </c:pt>
                <c:pt idx="124">
                  <c:v>1998.736801411002</c:v>
                </c:pt>
                <c:pt idx="125">
                  <c:v>1998.934630293285</c:v>
                </c:pt>
                <c:pt idx="126">
                  <c:v>1999.1176797605958</c:v>
                </c:pt>
                <c:pt idx="127">
                  <c:v>1999.2864820488421</c:v>
                </c:pt>
                <c:pt idx="128">
                  <c:v>1999.4415925444036</c:v>
                </c:pt>
                <c:pt idx="129">
                  <c:v>1999.5835842952965</c:v>
                </c:pt>
                <c:pt idx="130">
                  <c:v>1999.7130429981676</c:v>
                </c:pt>
                <c:pt idx="131">
                  <c:v>1999.8305624391126</c:v>
                </c:pt>
                <c:pt idx="132">
                  <c:v>1999.9367403661106</c:v>
                </c:pt>
                <c:pt idx="133">
                  <c:v>2000.032174770796</c:v>
                </c:pt>
                <c:pt idx="134">
                  <c:v>2000.1174605573535</c:v>
                </c:pt>
                <c:pt idx="135">
                  <c:v>2000.1931865765075</c:v>
                </c:pt>
                <c:pt idx="136">
                  <c:v>2000.2599330028559</c:v>
                </c:pt>
                <c:pt idx="137">
                  <c:v>2000.3182690341748</c:v>
                </c:pt>
                <c:pt idx="138">
                  <c:v>2000.3687508917731</c:v>
                </c:pt>
                <c:pt idx="139">
                  <c:v>2000.4119201014973</c:v>
                </c:pt>
                <c:pt idx="140">
                  <c:v>2000.4483020355706</c:v>
                </c:pt>
                <c:pt idx="141">
                  <c:v>2000.4784046960697</c:v>
                </c:pt>
                <c:pt idx="142">
                  <c:v>2000.5027177215245</c:v>
                </c:pt>
                <c:pt idx="143">
                  <c:v>2000.5217115988169</c:v>
                </c:pt>
                <c:pt idx="144">
                  <c:v>2000.5358370632864</c:v>
                </c:pt>
                <c:pt idx="145">
                  <c:v>2000.5455246706979</c:v>
                </c:pt>
                <c:pt idx="146">
                  <c:v>2000.5511845254794</c:v>
                </c:pt>
                <c:pt idx="147">
                  <c:v>2000.5532061504055</c:v>
                </c:pt>
                <c:pt idx="148">
                  <c:v>2000.5519584836702</c:v>
                </c:pt>
                <c:pt idx="149">
                  <c:v>2000.5477899900563</c:v>
                </c:pt>
                <c:pt idx="150">
                  <c:v>2000.5410288736634</c:v>
                </c:pt>
                <c:pt idx="151">
                  <c:v>2000.531983380411</c:v>
                </c:pt>
                <c:pt idx="152">
                  <c:v>2000.5209421792651</c:v>
                </c:pt>
                <c:pt idx="153">
                  <c:v>2000.5081748118528</c:v>
                </c:pt>
                <c:pt idx="154">
                  <c:v>2000.4939322008377</c:v>
                </c:pt>
                <c:pt idx="155">
                  <c:v>2000.4784472081051</c:v>
                </c:pt>
                <c:pt idx="156">
                  <c:v>2000.4619352344689</c:v>
                </c:pt>
                <c:pt idx="157">
                  <c:v>2000.4445948532443</c:v>
                </c:pt>
                <c:pt idx="158">
                  <c:v>2000.4266084706483</c:v>
                </c:pt>
                <c:pt idx="159">
                  <c:v>2000.4081430065733</c:v>
                </c:pt>
                <c:pt idx="160">
                  <c:v>2000.3893505898418</c:v>
                </c:pt>
                <c:pt idx="161">
                  <c:v>2000.3703692625872</c:v>
                </c:pt>
                <c:pt idx="162">
                  <c:v>2000.3513236889119</c:v>
                </c:pt>
                <c:pt idx="163">
                  <c:v>2000.3323258634598</c:v>
                </c:pt>
                <c:pt idx="164">
                  <c:v>2000.3134758159931</c:v>
                </c:pt>
                <c:pt idx="165">
                  <c:v>2000.2948623084994</c:v>
                </c:pt>
                <c:pt idx="166">
                  <c:v>2000.2765635217529</c:v>
                </c:pt>
                <c:pt idx="167">
                  <c:v>2000.258647728637</c:v>
                </c:pt>
                <c:pt idx="168">
                  <c:v>2000.2411739518905</c:v>
                </c:pt>
                <c:pt idx="169">
                  <c:v>2000.2241926042686</c:v>
                </c:pt>
                <c:pt idx="170">
                  <c:v>2000.207746109415</c:v>
                </c:pt>
                <c:pt idx="171">
                  <c:v>2000.1918695020313</c:v>
                </c:pt>
                <c:pt idx="172">
                  <c:v>2000.1765910061872</c:v>
                </c:pt>
                <c:pt idx="173">
                  <c:v>2000.1619325908587</c:v>
                </c:pt>
                <c:pt idx="174">
                  <c:v>2000.1479105020026</c:v>
                </c:pt>
                <c:pt idx="175">
                  <c:v>2000.1345357706775</c:v>
                </c:pt>
                <c:pt idx="176">
                  <c:v>2000.1218146969056</c:v>
                </c:pt>
                <c:pt idx="177">
                  <c:v>2000.1097493091336</c:v>
                </c:pt>
                <c:pt idx="178">
                  <c:v>2000.0983377993039</c:v>
                </c:pt>
                <c:pt idx="179">
                  <c:v>2000.0875749336781</c:v>
                </c:pt>
                <c:pt idx="180">
                  <c:v>2000.0774524396757</c:v>
                </c:pt>
                <c:pt idx="181">
                  <c:v>2000.0679593690948</c:v>
                </c:pt>
                <c:pt idx="182">
                  <c:v>2000.0590824381759</c:v>
                </c:pt>
                <c:pt idx="183">
                  <c:v>2000.050806345047</c:v>
                </c:pt>
                <c:pt idx="184">
                  <c:v>2000.0431140651579</c:v>
                </c:pt>
                <c:pt idx="185">
                  <c:v>2000.0359871253725</c:v>
                </c:pt>
                <c:pt idx="186">
                  <c:v>2000.0294058574309</c:v>
                </c:pt>
                <c:pt idx="187">
                  <c:v>2000.0233496315384</c:v>
                </c:pt>
                <c:pt idx="188">
                  <c:v>2000.0177970708633</c:v>
                </c:pt>
                <c:pt idx="189">
                  <c:v>2000.0127262477554</c:v>
                </c:pt>
                <c:pt idx="190">
                  <c:v>2000.0081148625079</c:v>
                </c:pt>
                <c:pt idx="191">
                  <c:v>2000.003940405501</c:v>
                </c:pt>
                <c:pt idx="192">
                  <c:v>2000.0001803035627</c:v>
                </c:pt>
                <c:pt idx="193">
                  <c:v>1999.9968120513925</c:v>
                </c:pt>
                <c:pt idx="194">
                  <c:v>1999.9938133288774</c:v>
                </c:pt>
                <c:pt idx="195">
                  <c:v>1999.9911621051278</c:v>
                </c:pt>
                <c:pt idx="196">
                  <c:v>1999.9888367300446</c:v>
                </c:pt>
                <c:pt idx="197">
                  <c:v>1999.9868160142153</c:v>
                </c:pt>
                <c:pt idx="198">
                  <c:v>1999.9850792979157</c:v>
                </c:pt>
                <c:pt idx="199">
                  <c:v>1999.9836065099753</c:v>
                </c:pt>
                <c:pt idx="200">
                  <c:v>1999.9823782172373</c:v>
                </c:pt>
                <c:pt idx="201">
                  <c:v>1999.9813756653257</c:v>
                </c:pt>
                <c:pt idx="202">
                  <c:v>1999.9805808114008</c:v>
                </c:pt>
                <c:pt idx="203">
                  <c:v>1999.9799763495587</c:v>
                </c:pt>
                <c:pt idx="204">
                  <c:v>1999.9795457295036</c:v>
                </c:pt>
                <c:pt idx="205">
                  <c:v>1999.9792731690923</c:v>
                </c:pt>
                <c:pt idx="206">
                  <c:v>1999.9791436613214</c:v>
                </c:pt>
                <c:pt idx="207">
                  <c:v>1999.9791429763011</c:v>
                </c:pt>
                <c:pt idx="208">
                  <c:v>1999.9792576587242</c:v>
                </c:pt>
                <c:pt idx="209">
                  <c:v>1999.9794750213216</c:v>
                </c:pt>
                <c:pt idx="210">
                  <c:v>1999.9797831347514</c:v>
                </c:pt>
                <c:pt idx="211">
                  <c:v>1999.9801708143582</c:v>
                </c:pt>
                <c:pt idx="212">
                  <c:v>1999.9806276041975</c:v>
                </c:pt>
                <c:pt idx="213">
                  <c:v>1999.9811437587016</c:v>
                </c:pt>
                <c:pt idx="214">
                  <c:v>1999.9817102223333</c:v>
                </c:pt>
                <c:pt idx="215">
                  <c:v>1999.9823186075516</c:v>
                </c:pt>
                <c:pt idx="216">
                  <c:v>1999.9829611713869</c:v>
                </c:pt>
                <c:pt idx="217">
                  <c:v>1999.9836307909002</c:v>
                </c:pt>
                <c:pt idx="218">
                  <c:v>1999.9843209377782</c:v>
                </c:pt>
                <c:pt idx="219">
                  <c:v>1999.9850256522971</c:v>
                </c:pt>
                <c:pt idx="220">
                  <c:v>1999.9857395168617</c:v>
                </c:pt>
                <c:pt idx="221">
                  <c:v>1999.9864576293139</c:v>
                </c:pt>
                <c:pt idx="222">
                  <c:v>1999.9871755761794</c:v>
                </c:pt>
                <c:pt idx="223">
                  <c:v>1999.9878894060082</c:v>
                </c:pt>
                <c:pt idx="224">
                  <c:v>1999.9885956029473</c:v>
                </c:pt>
                <c:pt idx="225">
                  <c:v>1999.9892910606652</c:v>
                </c:pt>
                <c:pt idx="226">
                  <c:v>1999.9899730567383</c:v>
                </c:pt>
                <c:pt idx="227">
                  <c:v>1999.9906392275902</c:v>
                </c:pt>
                <c:pt idx="228">
                  <c:v>1999.9912875440657</c:v>
                </c:pt>
                <c:pt idx="229">
                  <c:v>1999.9919162877084</c:v>
                </c:pt>
                <c:pt idx="230">
                  <c:v>1999.9925240277989</c:v>
                </c:pt>
                <c:pt idx="231">
                  <c:v>1999.9931095992026</c:v>
                </c:pt>
                <c:pt idx="232">
                  <c:v>1999.9936720810608</c:v>
                </c:pt>
                <c:pt idx="233">
                  <c:v>1999.994210776362</c:v>
                </c:pt>
                <c:pt idx="234">
                  <c:v>1999.9947251924063</c:v>
                </c:pt>
                <c:pt idx="235">
                  <c:v>1999.9952150221841</c:v>
                </c:pt>
                <c:pt idx="236">
                  <c:v>1999.9956801266717</c:v>
                </c:pt>
                <c:pt idx="237">
                  <c:v>1999.99612051805</c:v>
                </c:pt>
                <c:pt idx="238">
                  <c:v>1999.9965363438391</c:v>
                </c:pt>
                <c:pt idx="239">
                  <c:v>1999.9969278719429</c:v>
                </c:pt>
                <c:pt idx="240">
                  <c:v>1999.9972954765913</c:v>
                </c:pt>
                <c:pt idx="241">
                  <c:v>1999.9976396251618</c:v>
                </c:pt>
                <c:pt idx="242">
                  <c:v>1999.9979608658655</c:v>
                </c:pt>
                <c:pt idx="243">
                  <c:v>1999.9982598162696</c:v>
                </c:pt>
                <c:pt idx="244">
                  <c:v>1999.9985371526388</c:v>
                </c:pt>
                <c:pt idx="245">
                  <c:v>1999.9987936000639</c:v>
                </c:pt>
                <c:pt idx="246">
                  <c:v>1999.9990299233518</c:v>
                </c:pt>
                <c:pt idx="247">
                  <c:v>1999.9992469186491</c:v>
                </c:pt>
                <c:pt idx="248">
                  <c:v>1999.9994454057664</c:v>
                </c:pt>
                <c:pt idx="249">
                  <c:v>1999.9996262211741</c:v>
                </c:pt>
                <c:pt idx="250">
                  <c:v>1999.9997902116377</c:v>
                </c:pt>
                <c:pt idx="251">
                  <c:v>1999.9999382284616</c:v>
                </c:pt>
                <c:pt idx="252">
                  <c:v>2000.000071122309</c:v>
                </c:pt>
                <c:pt idx="253">
                  <c:v>2000.0001897385666</c:v>
                </c:pt>
                <c:pt idx="254">
                  <c:v>2000.0002949132222</c:v>
                </c:pt>
                <c:pt idx="255">
                  <c:v>2000.0003874692252</c:v>
                </c:pt>
                <c:pt idx="256">
                  <c:v>2000.0004682133008</c:v>
                </c:pt>
                <c:pt idx="257">
                  <c:v>2000.0005379331844</c:v>
                </c:pt>
                <c:pt idx="258">
                  <c:v>2000.0005973952516</c:v>
                </c:pt>
                <c:pt idx="259">
                  <c:v>2000.0006473425133</c:v>
                </c:pt>
                <c:pt idx="260">
                  <c:v>2000.0006884929492</c:v>
                </c:pt>
                <c:pt idx="261">
                  <c:v>2000.0007215381547</c:v>
                </c:pt>
                <c:pt idx="262">
                  <c:v>2000.0007471422737</c:v>
                </c:pt>
                <c:pt idx="263">
                  <c:v>2000.0007659411958</c:v>
                </c:pt>
                <c:pt idx="264">
                  <c:v>2000.000778541993</c:v>
                </c:pt>
                <c:pt idx="265">
                  <c:v>2000.0007855225742</c:v>
                </c:pt>
                <c:pt idx="266">
                  <c:v>2000.0007874315381</c:v>
                </c:pt>
                <c:pt idx="267">
                  <c:v>2000.0007847882027</c:v>
                </c:pt>
                <c:pt idx="268">
                  <c:v>2000.0007780827934</c:v>
                </c:pt>
                <c:pt idx="269">
                  <c:v>2000.000767776773</c:v>
                </c:pt>
                <c:pt idx="270">
                  <c:v>2000.0007543032955</c:v>
                </c:pt>
                <c:pt idx="271">
                  <c:v>2000.0007380677696</c:v>
                </c:pt>
                <c:pt idx="272">
                  <c:v>2000.0007194485158</c:v>
                </c:pt>
                <c:pt idx="273">
                  <c:v>2000.0006987975064</c:v>
                </c:pt>
                <c:pt idx="274">
                  <c:v>2000.0006764411712</c:v>
                </c:pt>
                <c:pt idx="275">
                  <c:v>2000.0006526812626</c:v>
                </c:pt>
                <c:pt idx="276">
                  <c:v>2000.0006277957652</c:v>
                </c:pt>
                <c:pt idx="277">
                  <c:v>2000.000602039843</c:v>
                </c:pt>
                <c:pt idx="278">
                  <c:v>2000.0005756468124</c:v>
                </c:pt>
                <c:pt idx="279">
                  <c:v>2000.0005488291356</c:v>
                </c:pt>
                <c:pt idx="280">
                  <c:v>2000.0005217794242</c:v>
                </c:pt>
                <c:pt idx="281">
                  <c:v>2000.0004946714491</c:v>
                </c:pt>
                <c:pt idx="282">
                  <c:v>2000.0004676611484</c:v>
                </c:pt>
                <c:pt idx="283">
                  <c:v>2000.0004408876277</c:v>
                </c:pt>
                <c:pt idx="284">
                  <c:v>2000.0004144741508</c:v>
                </c:pt>
                <c:pt idx="285">
                  <c:v>2000.0003885291126</c:v>
                </c:pt>
                <c:pt idx="286">
                  <c:v>2000.0003631469938</c:v>
                </c:pt>
                <c:pt idx="287">
                  <c:v>2000.0003384092922</c:v>
                </c:pt>
                <c:pt idx="288">
                  <c:v>2000.0003143854283</c:v>
                </c:pt>
                <c:pt idx="289">
                  <c:v>2000.0002911336242</c:v>
                </c:pt>
                <c:pt idx="290">
                  <c:v>2000.0002687017509</c:v>
                </c:pt>
                <c:pt idx="291">
                  <c:v>2000.0002471281455</c:v>
                </c:pt>
                <c:pt idx="292">
                  <c:v>2000.0002264423949</c:v>
                </c:pt>
                <c:pt idx="293">
                  <c:v>2000.0002066660879</c:v>
                </c:pt>
                <c:pt idx="294">
                  <c:v>2000.0001878135292</c:v>
                </c:pt>
                <c:pt idx="295">
                  <c:v>2000.0001698924236</c:v>
                </c:pt>
                <c:pt idx="296">
                  <c:v>2000.0001529045212</c:v>
                </c:pt>
                <c:pt idx="297">
                  <c:v>2000.0001368462308</c:v>
                </c:pt>
                <c:pt idx="298">
                  <c:v>2000.0001217091979</c:v>
                </c:pt>
                <c:pt idx="299">
                  <c:v>2000.0001074808479</c:v>
                </c:pt>
                <c:pt idx="300">
                  <c:v>2000.0000941448968</c:v>
                </c:pt>
                <c:pt idx="301">
                  <c:v>2000.0000816818288</c:v>
                </c:pt>
                <c:pt idx="302">
                  <c:v>2000.0000700693422</c:v>
                </c:pt>
                <c:pt idx="303">
                  <c:v>2000.000059282763</c:v>
                </c:pt>
                <c:pt idx="304">
                  <c:v>2000.0000492954298</c:v>
                </c:pt>
                <c:pt idx="305">
                  <c:v>2000.0000400790484</c:v>
                </c:pt>
                <c:pt idx="306">
                  <c:v>2000.0000316040189</c:v>
                </c:pt>
                <c:pt idx="307">
                  <c:v>2000.0000238397358</c:v>
                </c:pt>
                <c:pt idx="308">
                  <c:v>2000.0000167548626</c:v>
                </c:pt>
                <c:pt idx="309">
                  <c:v>2000.0000103175803</c:v>
                </c:pt>
                <c:pt idx="310">
                  <c:v>2000.0000044958151</c:v>
                </c:pt>
                <c:pt idx="311">
                  <c:v>1999.9999992574417</c:v>
                </c:pt>
                <c:pt idx="312">
                  <c:v>1999.9999945704656</c:v>
                </c:pt>
                <c:pt idx="313">
                  <c:v>1999.9999904031877</c:v>
                </c:pt>
                <c:pt idx="314">
                  <c:v>1999.9999867243475</c:v>
                </c:pt>
                <c:pt idx="315">
                  <c:v>1999.9999835032504</c:v>
                </c:pt>
                <c:pt idx="316">
                  <c:v>1999.9999807098784</c:v>
                </c:pt>
                <c:pt idx="317">
                  <c:v>1999.9999783149856</c:v>
                </c:pt>
                <c:pt idx="318">
                  <c:v>1999.9999762901784</c:v>
                </c:pt>
                <c:pt idx="319">
                  <c:v>1999.9999746079841</c:v>
                </c:pt>
                <c:pt idx="320">
                  <c:v>1999.9999732419062</c:v>
                </c:pt>
                <c:pt idx="321">
                  <c:v>1999.9999721664694</c:v>
                </c:pt>
                <c:pt idx="322">
                  <c:v>1999.9999713572531</c:v>
                </c:pt>
                <c:pt idx="323">
                  <c:v>1999.9999707909167</c:v>
                </c:pt>
                <c:pt idx="324">
                  <c:v>1999.999970445215</c:v>
                </c:pt>
                <c:pt idx="325">
                  <c:v>1999.9999702990078</c:v>
                </c:pt>
                <c:pt idx="326">
                  <c:v>1999.9999703322605</c:v>
                </c:pt>
                <c:pt idx="327">
                  <c:v>1999.9999705260398</c:v>
                </c:pt>
                <c:pt idx="328">
                  <c:v>1999.999970862503</c:v>
                </c:pt>
                <c:pt idx="329">
                  <c:v>1999.9999713248831</c:v>
                </c:pt>
                <c:pt idx="330">
                  <c:v>1999.9999718974684</c:v>
                </c:pt>
                <c:pt idx="331">
                  <c:v>1999.9999725655798</c:v>
                </c:pt>
                <c:pt idx="332">
                  <c:v>1999.9999733155437</c:v>
                </c:pt>
                <c:pt idx="333">
                  <c:v>1999.9999741346626</c:v>
                </c:pt>
                <c:pt idx="334">
                  <c:v>1999.9999750111833</c:v>
                </c:pt>
                <c:pt idx="335">
                  <c:v>1999.9999759342634</c:v>
                </c:pt>
                <c:pt idx="336">
                  <c:v>1999.9999768939356</c:v>
                </c:pt>
                <c:pt idx="337">
                  <c:v>1999.999977881072</c:v>
                </c:pt>
                <c:pt idx="338">
                  <c:v>1999.9999788873461</c:v>
                </c:pt>
                <c:pt idx="339">
                  <c:v>1999.9999799051961</c:v>
                </c:pt>
                <c:pt idx="340">
                  <c:v>1999.9999809277861</c:v>
                </c:pt>
                <c:pt idx="341">
                  <c:v>1999.9999819489678</c:v>
                </c:pt>
                <c:pt idx="342">
                  <c:v>1999.9999829632434</c:v>
                </c:pt>
                <c:pt idx="343">
                  <c:v>1999.9999839657278</c:v>
                </c:pt>
                <c:pt idx="344">
                  <c:v>1999.9999849521112</c:v>
                </c:pt>
                <c:pt idx="345">
                  <c:v>1999.999985918623</c:v>
                </c:pt>
                <c:pt idx="346">
                  <c:v>1999.9999868619966</c:v>
                </c:pt>
                <c:pt idx="347">
                  <c:v>1999.9999877794346</c:v>
                </c:pt>
                <c:pt idx="348">
                  <c:v>1999.999988668575</c:v>
                </c:pt>
                <c:pt idx="349">
                  <c:v>1999.9999895274595</c:v>
                </c:pt>
                <c:pt idx="350">
                  <c:v>1999.9999903545011</c:v>
                </c:pt>
                <c:pt idx="351">
                  <c:v>1999.9999911484547</c:v>
                </c:pt>
                <c:pt idx="352">
                  <c:v>1999.9999919083887</c:v>
                </c:pt>
                <c:pt idx="353">
                  <c:v>1999.9999926336563</c:v>
                </c:pt>
                <c:pt idx="354">
                  <c:v>1999.9999933238701</c:v>
                </c:pt>
                <c:pt idx="355">
                  <c:v>1999.9999939788772</c:v>
                </c:pt>
                <c:pt idx="356">
                  <c:v>1999.9999945987349</c:v>
                </c:pt>
                <c:pt idx="357">
                  <c:v>1999.9999951836892</c:v>
                </c:pt>
                <c:pt idx="358">
                  <c:v>1999.9999957341531</c:v>
                </c:pt>
                <c:pt idx="359">
                  <c:v>1999.999996250687</c:v>
                </c:pt>
                <c:pt idx="360">
                  <c:v>1999.9999967339807</c:v>
                </c:pt>
                <c:pt idx="361">
                  <c:v>1999.9999971848351</c:v>
                </c:pt>
                <c:pt idx="362">
                  <c:v>1999.9999976041474</c:v>
                </c:pt>
                <c:pt idx="363">
                  <c:v>1999.999997992895</c:v>
                </c:pt>
                <c:pt idx="364">
                  <c:v>1999.9999983521222</c:v>
                </c:pt>
                <c:pt idx="365">
                  <c:v>1999.9999986829278</c:v>
                </c:pt>
                <c:pt idx="366">
                  <c:v>1999.9999989864518</c:v>
                </c:pt>
                <c:pt idx="367">
                  <c:v>1999.9999992638675</c:v>
                </c:pt>
                <c:pt idx="368">
                  <c:v>1999.9999995163687</c:v>
                </c:pt>
                <c:pt idx="369">
                  <c:v>1999.9999997451625</c:v>
                </c:pt>
                <c:pt idx="370">
                  <c:v>1999.9999999514614</c:v>
                </c:pt>
                <c:pt idx="371">
                  <c:v>2000.0000001364749</c:v>
                </c:pt>
                <c:pt idx="372">
                  <c:v>2000.0000003014043</c:v>
                </c:pt>
                <c:pt idx="373">
                  <c:v>2000.0000004474362</c:v>
                </c:pt>
                <c:pt idx="374">
                  <c:v>2000.0000005757374</c:v>
                </c:pt>
                <c:pt idx="375">
                  <c:v>2000.0000006874513</c:v>
                </c:pt>
                <c:pt idx="376">
                  <c:v>2000.0000007836936</c:v>
                </c:pt>
                <c:pt idx="377">
                  <c:v>2000.0000008655486</c:v>
                </c:pt>
                <c:pt idx="378">
                  <c:v>2000.000000934067</c:v>
                </c:pt>
                <c:pt idx="379">
                  <c:v>2000.0000009902633</c:v>
                </c:pt>
                <c:pt idx="380">
                  <c:v>2000.0000010351141</c:v>
                </c:pt>
                <c:pt idx="381">
                  <c:v>2000.0000010695571</c:v>
                </c:pt>
                <c:pt idx="382">
                  <c:v>2000.0000010944891</c:v>
                </c:pt>
                <c:pt idx="383">
                  <c:v>2000.0000011107659</c:v>
                </c:pt>
                <c:pt idx="384">
                  <c:v>2000.0000011192019</c:v>
                </c:pt>
                <c:pt idx="385">
                  <c:v>2000.0000011205698</c:v>
                </c:pt>
                <c:pt idx="386">
                  <c:v>2000.0000011156003</c:v>
                </c:pt>
                <c:pt idx="387">
                  <c:v>2000.0000011049829</c:v>
                </c:pt>
                <c:pt idx="388">
                  <c:v>2000.0000010893666</c:v>
                </c:pt>
                <c:pt idx="389">
                  <c:v>2000.00000106936</c:v>
                </c:pt>
                <c:pt idx="390">
                  <c:v>2000.0000010455324</c:v>
                </c:pt>
                <c:pt idx="391">
                  <c:v>2000.0000010184147</c:v>
                </c:pt>
                <c:pt idx="392">
                  <c:v>2000.0000009885002</c:v>
                </c:pt>
                <c:pt idx="393">
                  <c:v>2000.0000009562468</c:v>
                </c:pt>
                <c:pt idx="394">
                  <c:v>2000.0000009220771</c:v>
                </c:pt>
                <c:pt idx="395">
                  <c:v>2000.0000008863803</c:v>
                </c:pt>
                <c:pt idx="396">
                  <c:v>2000.0000008495133</c:v>
                </c:pt>
                <c:pt idx="397">
                  <c:v>2000.000000811802</c:v>
                </c:pt>
                <c:pt idx="398">
                  <c:v>2000.000000773543</c:v>
                </c:pt>
                <c:pt idx="399">
                  <c:v>2000.0000007350052</c:v>
                </c:pt>
                <c:pt idx="400">
                  <c:v>2000.0000006964306</c:v>
                </c:pt>
                <c:pt idx="401">
                  <c:v>2000.0000006580362</c:v>
                </c:pt>
                <c:pt idx="402">
                  <c:v>2000.0000006200157</c:v>
                </c:pt>
                <c:pt idx="403">
                  <c:v>2000.0000005825402</c:v>
                </c:pt>
                <c:pt idx="404">
                  <c:v>2000.0000005457598</c:v>
                </c:pt>
                <c:pt idx="405">
                  <c:v>2000.0000005098052</c:v>
                </c:pt>
                <c:pt idx="406">
                  <c:v>2000.000000474789</c:v>
                </c:pt>
                <c:pt idx="407">
                  <c:v>2000.0000004408066</c:v>
                </c:pt>
                <c:pt idx="408">
                  <c:v>2000.0000004079377</c:v>
                </c:pt>
                <c:pt idx="409">
                  <c:v>2000.000000376248</c:v>
                </c:pt>
                <c:pt idx="410">
                  <c:v>2000.0000003457892</c:v>
                </c:pt>
                <c:pt idx="411">
                  <c:v>2000.0000003166012</c:v>
                </c:pt>
                <c:pt idx="412">
                  <c:v>2000.0000002887125</c:v>
                </c:pt>
                <c:pt idx="413">
                  <c:v>2000.0000002621416</c:v>
                </c:pt>
                <c:pt idx="414">
                  <c:v>2000.0000002368977</c:v>
                </c:pt>
                <c:pt idx="415">
                  <c:v>2000.0000002129816</c:v>
                </c:pt>
                <c:pt idx="416">
                  <c:v>2000.0000001903868</c:v>
                </c:pt>
                <c:pt idx="417">
                  <c:v>2000.0000001691003</c:v>
                </c:pt>
                <c:pt idx="418">
                  <c:v>2000.000000149103</c:v>
                </c:pt>
                <c:pt idx="419">
                  <c:v>2000.0000001303706</c:v>
                </c:pt>
                <c:pt idx="420">
                  <c:v>2000.0000001128747</c:v>
                </c:pt>
                <c:pt idx="421">
                  <c:v>2000.0000000965829</c:v>
                </c:pt>
                <c:pt idx="422">
                  <c:v>2000.0000000814591</c:v>
                </c:pt>
                <c:pt idx="423">
                  <c:v>2000.0000000674652</c:v>
                </c:pt>
                <c:pt idx="424">
                  <c:v>2000.0000000545606</c:v>
                </c:pt>
                <c:pt idx="425">
                  <c:v>2000.0000000427026</c:v>
                </c:pt>
                <c:pt idx="426">
                  <c:v>2000.0000000318473</c:v>
                </c:pt>
                <c:pt idx="427">
                  <c:v>2000.0000000219502</c:v>
                </c:pt>
                <c:pt idx="428">
                  <c:v>2000.0000000129655</c:v>
                </c:pt>
                <c:pt idx="429">
                  <c:v>2000.0000000048481</c:v>
                </c:pt>
                <c:pt idx="430">
                  <c:v>1999.9999999975521</c:v>
                </c:pt>
                <c:pt idx="431">
                  <c:v>1999.9999999910317</c:v>
                </c:pt>
                <c:pt idx="432">
                  <c:v>1999.9999999852421</c:v>
                </c:pt>
                <c:pt idx="433">
                  <c:v>1999.9999999801391</c:v>
                </c:pt>
                <c:pt idx="434">
                  <c:v>1999.999999975679</c:v>
                </c:pt>
                <c:pt idx="435">
                  <c:v>1999.9999999718193</c:v>
                </c:pt>
                <c:pt idx="436">
                  <c:v>1999.9999999685185</c:v>
                </c:pt>
                <c:pt idx="437">
                  <c:v>1999.9999999657368</c:v>
                </c:pt>
                <c:pt idx="438">
                  <c:v>1999.9999999634349</c:v>
                </c:pt>
                <c:pt idx="439">
                  <c:v>1999.9999999615759</c:v>
                </c:pt>
                <c:pt idx="440">
                  <c:v>1999.9999999601232</c:v>
                </c:pt>
                <c:pt idx="441">
                  <c:v>1999.9999999590427</c:v>
                </c:pt>
                <c:pt idx="442">
                  <c:v>1999.9999999583017</c:v>
                </c:pt>
                <c:pt idx="443">
                  <c:v>1999.9999999578686</c:v>
                </c:pt>
                <c:pt idx="444">
                  <c:v>1999.9999999577137</c:v>
                </c:pt>
                <c:pt idx="445">
                  <c:v>1999.9999999578088</c:v>
                </c:pt>
                <c:pt idx="446">
                  <c:v>1999.9999999581271</c:v>
                </c:pt>
                <c:pt idx="447">
                  <c:v>1999.9999999586437</c:v>
                </c:pt>
                <c:pt idx="448">
                  <c:v>1999.9999999593349</c:v>
                </c:pt>
                <c:pt idx="449">
                  <c:v>1999.9999999601785</c:v>
                </c:pt>
                <c:pt idx="450">
                  <c:v>1999.9999999611541</c:v>
                </c:pt>
                <c:pt idx="451">
                  <c:v>1999.9999999622428</c:v>
                </c:pt>
                <c:pt idx="452">
                  <c:v>1999.9999999634263</c:v>
                </c:pt>
                <c:pt idx="453">
                  <c:v>1999.9999999646884</c:v>
                </c:pt>
                <c:pt idx="454">
                  <c:v>1999.9999999660138</c:v>
                </c:pt>
                <c:pt idx="455">
                  <c:v>1999.9999999673885</c:v>
                </c:pt>
                <c:pt idx="456">
                  <c:v>1999.9999999687998</c:v>
                </c:pt>
                <c:pt idx="457">
                  <c:v>1999.9999999702361</c:v>
                </c:pt>
                <c:pt idx="458">
                  <c:v>1999.999999971687</c:v>
                </c:pt>
                <c:pt idx="459">
                  <c:v>1999.9999999731428</c:v>
                </c:pt>
                <c:pt idx="460">
                  <c:v>1999.9999999745949</c:v>
                </c:pt>
                <c:pt idx="461">
                  <c:v>1999.999999976036</c:v>
                </c:pt>
                <c:pt idx="462">
                  <c:v>1999.9999999774589</c:v>
                </c:pt>
                <c:pt idx="463">
                  <c:v>1999.9999999788577</c:v>
                </c:pt>
                <c:pt idx="464">
                  <c:v>1999.9999999802271</c:v>
                </c:pt>
                <c:pt idx="465">
                  <c:v>1999.9999999815627</c:v>
                </c:pt>
                <c:pt idx="466">
                  <c:v>1999.9999999828608</c:v>
                </c:pt>
                <c:pt idx="467">
                  <c:v>1999.9999999841182</c:v>
                </c:pt>
                <c:pt idx="468">
                  <c:v>1999.9999999853319</c:v>
                </c:pt>
                <c:pt idx="469">
                  <c:v>1999.9999999864999</c:v>
                </c:pt>
                <c:pt idx="470">
                  <c:v>1999.9999999876204</c:v>
                </c:pt>
                <c:pt idx="471">
                  <c:v>1999.9999999886925</c:v>
                </c:pt>
                <c:pt idx="472">
                  <c:v>1999.9999999897148</c:v>
                </c:pt>
                <c:pt idx="473">
                  <c:v>1999.9999999906872</c:v>
                </c:pt>
                <c:pt idx="474">
                  <c:v>1999.9999999916095</c:v>
                </c:pt>
                <c:pt idx="475">
                  <c:v>1999.9999999924817</c:v>
                </c:pt>
                <c:pt idx="476">
                  <c:v>1999.9999999933043</c:v>
                </c:pt>
                <c:pt idx="477">
                  <c:v>1999.9999999940781</c:v>
                </c:pt>
                <c:pt idx="478">
                  <c:v>1999.9999999948038</c:v>
                </c:pt>
                <c:pt idx="479">
                  <c:v>1999.9999999954823</c:v>
                </c:pt>
                <c:pt idx="480">
                  <c:v>1999.9999999961151</c:v>
                </c:pt>
                <c:pt idx="481">
                  <c:v>1999.9999999967033</c:v>
                </c:pt>
                <c:pt idx="482">
                  <c:v>1999.9999999972483</c:v>
                </c:pt>
                <c:pt idx="483">
                  <c:v>1999.9999999977515</c:v>
                </c:pt>
                <c:pt idx="484">
                  <c:v>1999.9999999982144</c:v>
                </c:pt>
                <c:pt idx="485">
                  <c:v>1999.9999999986389</c:v>
                </c:pt>
                <c:pt idx="486">
                  <c:v>1999.9999999990266</c:v>
                </c:pt>
                <c:pt idx="487">
                  <c:v>1999.9999999993793</c:v>
                </c:pt>
                <c:pt idx="488">
                  <c:v>1999.9999999996983</c:v>
                </c:pt>
                <c:pt idx="489">
                  <c:v>1999.9999999999857</c:v>
                </c:pt>
                <c:pt idx="490">
                  <c:v>2000.0000000002433</c:v>
                </c:pt>
                <c:pt idx="491">
                  <c:v>2000.0000000004725</c:v>
                </c:pt>
                <c:pt idx="492">
                  <c:v>2000.0000000006751</c:v>
                </c:pt>
                <c:pt idx="493">
                  <c:v>2000.0000000008529</c:v>
                </c:pt>
                <c:pt idx="494">
                  <c:v>2000.0000000010075</c:v>
                </c:pt>
                <c:pt idx="495">
                  <c:v>2000.0000000011403</c:v>
                </c:pt>
                <c:pt idx="496">
                  <c:v>2000.0000000012531</c:v>
                </c:pt>
                <c:pt idx="497">
                  <c:v>2000.000000001347</c:v>
                </c:pt>
                <c:pt idx="498">
                  <c:v>2000.0000000014236</c:v>
                </c:pt>
                <c:pt idx="499">
                  <c:v>2000.0000000014845</c:v>
                </c:pt>
                <c:pt idx="500">
                  <c:v>2000.0000000015307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16544"/>
        <c:axId val="38718464"/>
      </c:scatterChart>
      <c:valAx>
        <c:axId val="38716544"/>
        <c:scaling>
          <c:orientation val="minMax"/>
          <c:max val="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45624461805555555"/>
              <c:y val="0.86135324074074071"/>
            </c:manualLayout>
          </c:layout>
          <c:overlay val="0"/>
        </c:title>
        <c:numFmt formatCode="#,##0.0_);[Red]\(#,##0.0\)" sourceLinked="0"/>
        <c:majorTickMark val="none"/>
        <c:minorTickMark val="none"/>
        <c:tickLblPos val="nextTo"/>
        <c:crossAx val="38718464"/>
        <c:crosses val="autoZero"/>
        <c:crossBetween val="midCat"/>
      </c:valAx>
      <c:valAx>
        <c:axId val="387184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出力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8716544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5942229114286145"/>
          <c:y val="0.4525851851851852"/>
          <c:w val="0.36202144903971128"/>
          <c:h val="0.22741157407407409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各制御方式の応答の比較</a:t>
            </a:r>
          </a:p>
        </c:rich>
      </c:tx>
      <c:layout>
        <c:manualLayout>
          <c:xMode val="edge"/>
          <c:yMode val="edge"/>
          <c:x val="0.29425555555555555"/>
          <c:y val="0.8972745370370369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689062500000006E-2"/>
          <c:y val="7.3165277777777774E-2"/>
          <c:w val="0.87362799650043743"/>
          <c:h val="0.7468786213044124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'ステップ応答計算部(様々な制御方式)'!$H$15</c:f>
              <c:strCache>
                <c:ptCount val="1"/>
                <c:pt idx="0">
                  <c:v>指令値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'ステップ応答計算部(様々な制御方式)'!$A$16:$A$516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'ステップ応答計算部(様々な制御方式)'!$H$16:$H$516</c:f>
              <c:numCache>
                <c:formatCode>General</c:formatCode>
                <c:ptCount val="501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2000</c:v>
                </c:pt>
                <c:pt idx="49">
                  <c:v>2000</c:v>
                </c:pt>
                <c:pt idx="50">
                  <c:v>2000</c:v>
                </c:pt>
                <c:pt idx="51">
                  <c:v>2000</c:v>
                </c:pt>
                <c:pt idx="52">
                  <c:v>2000</c:v>
                </c:pt>
                <c:pt idx="53">
                  <c:v>2000</c:v>
                </c:pt>
                <c:pt idx="54">
                  <c:v>2000</c:v>
                </c:pt>
                <c:pt idx="55">
                  <c:v>2000</c:v>
                </c:pt>
                <c:pt idx="56">
                  <c:v>2000</c:v>
                </c:pt>
                <c:pt idx="57">
                  <c:v>2000</c:v>
                </c:pt>
                <c:pt idx="58">
                  <c:v>2000</c:v>
                </c:pt>
                <c:pt idx="59">
                  <c:v>2000</c:v>
                </c:pt>
                <c:pt idx="60">
                  <c:v>2000</c:v>
                </c:pt>
                <c:pt idx="61">
                  <c:v>2000</c:v>
                </c:pt>
                <c:pt idx="62">
                  <c:v>2000</c:v>
                </c:pt>
                <c:pt idx="63">
                  <c:v>2000</c:v>
                </c:pt>
                <c:pt idx="64">
                  <c:v>2000</c:v>
                </c:pt>
                <c:pt idx="65">
                  <c:v>2000</c:v>
                </c:pt>
                <c:pt idx="66">
                  <c:v>2000</c:v>
                </c:pt>
                <c:pt idx="67">
                  <c:v>2000</c:v>
                </c:pt>
                <c:pt idx="68">
                  <c:v>2000</c:v>
                </c:pt>
                <c:pt idx="69">
                  <c:v>2000</c:v>
                </c:pt>
                <c:pt idx="70">
                  <c:v>2000</c:v>
                </c:pt>
                <c:pt idx="71">
                  <c:v>2000</c:v>
                </c:pt>
                <c:pt idx="72">
                  <c:v>2000</c:v>
                </c:pt>
                <c:pt idx="73">
                  <c:v>2000</c:v>
                </c:pt>
                <c:pt idx="74">
                  <c:v>2000</c:v>
                </c:pt>
                <c:pt idx="75">
                  <c:v>2000</c:v>
                </c:pt>
                <c:pt idx="76">
                  <c:v>2000</c:v>
                </c:pt>
                <c:pt idx="77">
                  <c:v>2000</c:v>
                </c:pt>
                <c:pt idx="78">
                  <c:v>2000</c:v>
                </c:pt>
                <c:pt idx="79">
                  <c:v>2000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2000</c:v>
                </c:pt>
                <c:pt idx="84">
                  <c:v>2000</c:v>
                </c:pt>
                <c:pt idx="85">
                  <c:v>2000</c:v>
                </c:pt>
                <c:pt idx="86">
                  <c:v>2000</c:v>
                </c:pt>
                <c:pt idx="87">
                  <c:v>2000</c:v>
                </c:pt>
                <c:pt idx="88">
                  <c:v>2000</c:v>
                </c:pt>
                <c:pt idx="89">
                  <c:v>2000</c:v>
                </c:pt>
                <c:pt idx="90">
                  <c:v>2000</c:v>
                </c:pt>
                <c:pt idx="91">
                  <c:v>2000</c:v>
                </c:pt>
                <c:pt idx="92">
                  <c:v>2000</c:v>
                </c:pt>
                <c:pt idx="93">
                  <c:v>2000</c:v>
                </c:pt>
                <c:pt idx="94">
                  <c:v>2000</c:v>
                </c:pt>
                <c:pt idx="95">
                  <c:v>2000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2000</c:v>
                </c:pt>
                <c:pt idx="101">
                  <c:v>2000</c:v>
                </c:pt>
                <c:pt idx="102">
                  <c:v>2000</c:v>
                </c:pt>
                <c:pt idx="103">
                  <c:v>2000</c:v>
                </c:pt>
                <c:pt idx="104">
                  <c:v>2000</c:v>
                </c:pt>
                <c:pt idx="105">
                  <c:v>2000</c:v>
                </c:pt>
                <c:pt idx="106">
                  <c:v>2000</c:v>
                </c:pt>
                <c:pt idx="107">
                  <c:v>2000</c:v>
                </c:pt>
                <c:pt idx="108">
                  <c:v>2000</c:v>
                </c:pt>
                <c:pt idx="109">
                  <c:v>2000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2000</c:v>
                </c:pt>
                <c:pt idx="121">
                  <c:v>2000</c:v>
                </c:pt>
                <c:pt idx="122">
                  <c:v>2000</c:v>
                </c:pt>
                <c:pt idx="123">
                  <c:v>2000</c:v>
                </c:pt>
                <c:pt idx="124">
                  <c:v>2000</c:v>
                </c:pt>
                <c:pt idx="125">
                  <c:v>2000</c:v>
                </c:pt>
                <c:pt idx="126">
                  <c:v>2000</c:v>
                </c:pt>
                <c:pt idx="127">
                  <c:v>2000</c:v>
                </c:pt>
                <c:pt idx="128">
                  <c:v>2000</c:v>
                </c:pt>
                <c:pt idx="129">
                  <c:v>2000</c:v>
                </c:pt>
                <c:pt idx="130">
                  <c:v>2000</c:v>
                </c:pt>
                <c:pt idx="131">
                  <c:v>2000</c:v>
                </c:pt>
                <c:pt idx="132">
                  <c:v>2000</c:v>
                </c:pt>
                <c:pt idx="133">
                  <c:v>2000</c:v>
                </c:pt>
                <c:pt idx="134">
                  <c:v>2000</c:v>
                </c:pt>
                <c:pt idx="135">
                  <c:v>2000</c:v>
                </c:pt>
                <c:pt idx="136">
                  <c:v>2000</c:v>
                </c:pt>
                <c:pt idx="137">
                  <c:v>2000</c:v>
                </c:pt>
                <c:pt idx="138">
                  <c:v>2000</c:v>
                </c:pt>
                <c:pt idx="139">
                  <c:v>2000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2000</c:v>
                </c:pt>
                <c:pt idx="145">
                  <c:v>2000</c:v>
                </c:pt>
                <c:pt idx="146">
                  <c:v>2000</c:v>
                </c:pt>
                <c:pt idx="147">
                  <c:v>2000</c:v>
                </c:pt>
                <c:pt idx="148">
                  <c:v>2000</c:v>
                </c:pt>
                <c:pt idx="149">
                  <c:v>2000</c:v>
                </c:pt>
                <c:pt idx="150">
                  <c:v>2000</c:v>
                </c:pt>
                <c:pt idx="151">
                  <c:v>2000</c:v>
                </c:pt>
                <c:pt idx="152">
                  <c:v>2000</c:v>
                </c:pt>
                <c:pt idx="153">
                  <c:v>2000</c:v>
                </c:pt>
                <c:pt idx="154">
                  <c:v>2000</c:v>
                </c:pt>
                <c:pt idx="155">
                  <c:v>2000</c:v>
                </c:pt>
                <c:pt idx="156">
                  <c:v>2000</c:v>
                </c:pt>
                <c:pt idx="157">
                  <c:v>2000</c:v>
                </c:pt>
                <c:pt idx="158">
                  <c:v>2000</c:v>
                </c:pt>
                <c:pt idx="159">
                  <c:v>2000</c:v>
                </c:pt>
                <c:pt idx="160">
                  <c:v>2000</c:v>
                </c:pt>
                <c:pt idx="161">
                  <c:v>2000</c:v>
                </c:pt>
                <c:pt idx="162">
                  <c:v>2000</c:v>
                </c:pt>
                <c:pt idx="163">
                  <c:v>2000</c:v>
                </c:pt>
                <c:pt idx="164">
                  <c:v>2000</c:v>
                </c:pt>
                <c:pt idx="165">
                  <c:v>2000</c:v>
                </c:pt>
                <c:pt idx="166">
                  <c:v>2000</c:v>
                </c:pt>
                <c:pt idx="167">
                  <c:v>2000</c:v>
                </c:pt>
                <c:pt idx="168">
                  <c:v>2000</c:v>
                </c:pt>
                <c:pt idx="169">
                  <c:v>2000</c:v>
                </c:pt>
                <c:pt idx="170">
                  <c:v>2000</c:v>
                </c:pt>
                <c:pt idx="171">
                  <c:v>2000</c:v>
                </c:pt>
                <c:pt idx="172">
                  <c:v>2000</c:v>
                </c:pt>
                <c:pt idx="173">
                  <c:v>2000</c:v>
                </c:pt>
                <c:pt idx="174">
                  <c:v>2000</c:v>
                </c:pt>
                <c:pt idx="175">
                  <c:v>2000</c:v>
                </c:pt>
                <c:pt idx="176">
                  <c:v>2000</c:v>
                </c:pt>
                <c:pt idx="177">
                  <c:v>2000</c:v>
                </c:pt>
                <c:pt idx="178">
                  <c:v>2000</c:v>
                </c:pt>
                <c:pt idx="179">
                  <c:v>2000</c:v>
                </c:pt>
                <c:pt idx="180">
                  <c:v>2000</c:v>
                </c:pt>
                <c:pt idx="181">
                  <c:v>2000</c:v>
                </c:pt>
                <c:pt idx="182">
                  <c:v>2000</c:v>
                </c:pt>
                <c:pt idx="183">
                  <c:v>2000</c:v>
                </c:pt>
                <c:pt idx="184">
                  <c:v>2000</c:v>
                </c:pt>
                <c:pt idx="185">
                  <c:v>2000</c:v>
                </c:pt>
                <c:pt idx="186">
                  <c:v>2000</c:v>
                </c:pt>
                <c:pt idx="187">
                  <c:v>2000</c:v>
                </c:pt>
                <c:pt idx="188">
                  <c:v>2000</c:v>
                </c:pt>
                <c:pt idx="189">
                  <c:v>2000</c:v>
                </c:pt>
                <c:pt idx="190">
                  <c:v>2000</c:v>
                </c:pt>
                <c:pt idx="191">
                  <c:v>2000</c:v>
                </c:pt>
                <c:pt idx="192">
                  <c:v>2000</c:v>
                </c:pt>
                <c:pt idx="193">
                  <c:v>2000</c:v>
                </c:pt>
                <c:pt idx="194">
                  <c:v>2000</c:v>
                </c:pt>
                <c:pt idx="195">
                  <c:v>2000</c:v>
                </c:pt>
                <c:pt idx="196">
                  <c:v>2000</c:v>
                </c:pt>
                <c:pt idx="197">
                  <c:v>2000</c:v>
                </c:pt>
                <c:pt idx="198">
                  <c:v>2000</c:v>
                </c:pt>
                <c:pt idx="199">
                  <c:v>2000</c:v>
                </c:pt>
                <c:pt idx="200">
                  <c:v>2000</c:v>
                </c:pt>
                <c:pt idx="201">
                  <c:v>2000</c:v>
                </c:pt>
                <c:pt idx="202">
                  <c:v>2000</c:v>
                </c:pt>
                <c:pt idx="203">
                  <c:v>2000</c:v>
                </c:pt>
                <c:pt idx="204">
                  <c:v>2000</c:v>
                </c:pt>
                <c:pt idx="205">
                  <c:v>2000</c:v>
                </c:pt>
                <c:pt idx="206">
                  <c:v>2000</c:v>
                </c:pt>
                <c:pt idx="207">
                  <c:v>2000</c:v>
                </c:pt>
                <c:pt idx="208">
                  <c:v>2000</c:v>
                </c:pt>
                <c:pt idx="209">
                  <c:v>2000</c:v>
                </c:pt>
                <c:pt idx="210">
                  <c:v>2000</c:v>
                </c:pt>
                <c:pt idx="211">
                  <c:v>2000</c:v>
                </c:pt>
                <c:pt idx="212">
                  <c:v>2000</c:v>
                </c:pt>
                <c:pt idx="213">
                  <c:v>2000</c:v>
                </c:pt>
                <c:pt idx="214">
                  <c:v>2000</c:v>
                </c:pt>
                <c:pt idx="215">
                  <c:v>2000</c:v>
                </c:pt>
                <c:pt idx="216">
                  <c:v>2000</c:v>
                </c:pt>
                <c:pt idx="217">
                  <c:v>2000</c:v>
                </c:pt>
                <c:pt idx="218">
                  <c:v>2000</c:v>
                </c:pt>
                <c:pt idx="219">
                  <c:v>2000</c:v>
                </c:pt>
                <c:pt idx="220">
                  <c:v>2000</c:v>
                </c:pt>
                <c:pt idx="221">
                  <c:v>2000</c:v>
                </c:pt>
                <c:pt idx="222">
                  <c:v>2000</c:v>
                </c:pt>
                <c:pt idx="223">
                  <c:v>2000</c:v>
                </c:pt>
                <c:pt idx="224">
                  <c:v>2000</c:v>
                </c:pt>
                <c:pt idx="225">
                  <c:v>2000</c:v>
                </c:pt>
                <c:pt idx="226">
                  <c:v>2000</c:v>
                </c:pt>
                <c:pt idx="227">
                  <c:v>2000</c:v>
                </c:pt>
                <c:pt idx="228">
                  <c:v>2000</c:v>
                </c:pt>
                <c:pt idx="229">
                  <c:v>2000</c:v>
                </c:pt>
                <c:pt idx="230">
                  <c:v>2000</c:v>
                </c:pt>
                <c:pt idx="231">
                  <c:v>2000</c:v>
                </c:pt>
                <c:pt idx="232">
                  <c:v>2000</c:v>
                </c:pt>
                <c:pt idx="233">
                  <c:v>2000</c:v>
                </c:pt>
                <c:pt idx="234">
                  <c:v>2000</c:v>
                </c:pt>
                <c:pt idx="235">
                  <c:v>2000</c:v>
                </c:pt>
                <c:pt idx="236">
                  <c:v>2000</c:v>
                </c:pt>
                <c:pt idx="237">
                  <c:v>2000</c:v>
                </c:pt>
                <c:pt idx="238">
                  <c:v>2000</c:v>
                </c:pt>
                <c:pt idx="239">
                  <c:v>2000</c:v>
                </c:pt>
                <c:pt idx="240">
                  <c:v>2000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2000</c:v>
                </c:pt>
                <c:pt idx="253">
                  <c:v>2000</c:v>
                </c:pt>
                <c:pt idx="254">
                  <c:v>2000</c:v>
                </c:pt>
                <c:pt idx="255">
                  <c:v>2000</c:v>
                </c:pt>
                <c:pt idx="256">
                  <c:v>2000</c:v>
                </c:pt>
                <c:pt idx="257">
                  <c:v>2000</c:v>
                </c:pt>
                <c:pt idx="258">
                  <c:v>2000</c:v>
                </c:pt>
                <c:pt idx="259">
                  <c:v>2000</c:v>
                </c:pt>
                <c:pt idx="260">
                  <c:v>2000</c:v>
                </c:pt>
                <c:pt idx="261">
                  <c:v>2000</c:v>
                </c:pt>
                <c:pt idx="262">
                  <c:v>2000</c:v>
                </c:pt>
                <c:pt idx="263">
                  <c:v>2000</c:v>
                </c:pt>
                <c:pt idx="264">
                  <c:v>2000</c:v>
                </c:pt>
                <c:pt idx="265">
                  <c:v>2000</c:v>
                </c:pt>
                <c:pt idx="266">
                  <c:v>2000</c:v>
                </c:pt>
                <c:pt idx="267">
                  <c:v>2000</c:v>
                </c:pt>
                <c:pt idx="268">
                  <c:v>2000</c:v>
                </c:pt>
                <c:pt idx="269">
                  <c:v>2000</c:v>
                </c:pt>
                <c:pt idx="270">
                  <c:v>2000</c:v>
                </c:pt>
                <c:pt idx="271">
                  <c:v>2000</c:v>
                </c:pt>
                <c:pt idx="272">
                  <c:v>2000</c:v>
                </c:pt>
                <c:pt idx="273">
                  <c:v>2000</c:v>
                </c:pt>
                <c:pt idx="274">
                  <c:v>2000</c:v>
                </c:pt>
                <c:pt idx="275">
                  <c:v>2000</c:v>
                </c:pt>
                <c:pt idx="276">
                  <c:v>2000</c:v>
                </c:pt>
                <c:pt idx="277">
                  <c:v>2000</c:v>
                </c:pt>
                <c:pt idx="278">
                  <c:v>2000</c:v>
                </c:pt>
                <c:pt idx="279">
                  <c:v>2000</c:v>
                </c:pt>
                <c:pt idx="280">
                  <c:v>2000</c:v>
                </c:pt>
                <c:pt idx="281">
                  <c:v>2000</c:v>
                </c:pt>
                <c:pt idx="282">
                  <c:v>2000</c:v>
                </c:pt>
                <c:pt idx="283">
                  <c:v>2000</c:v>
                </c:pt>
                <c:pt idx="284">
                  <c:v>2000</c:v>
                </c:pt>
                <c:pt idx="285">
                  <c:v>2000</c:v>
                </c:pt>
                <c:pt idx="286">
                  <c:v>2000</c:v>
                </c:pt>
                <c:pt idx="287">
                  <c:v>2000</c:v>
                </c:pt>
                <c:pt idx="288">
                  <c:v>2000</c:v>
                </c:pt>
                <c:pt idx="289">
                  <c:v>2000</c:v>
                </c:pt>
                <c:pt idx="290">
                  <c:v>2000</c:v>
                </c:pt>
                <c:pt idx="291">
                  <c:v>2000</c:v>
                </c:pt>
                <c:pt idx="292">
                  <c:v>2000</c:v>
                </c:pt>
                <c:pt idx="293">
                  <c:v>2000</c:v>
                </c:pt>
                <c:pt idx="294">
                  <c:v>2000</c:v>
                </c:pt>
                <c:pt idx="295">
                  <c:v>2000</c:v>
                </c:pt>
                <c:pt idx="296">
                  <c:v>2000</c:v>
                </c:pt>
                <c:pt idx="297">
                  <c:v>2000</c:v>
                </c:pt>
                <c:pt idx="298">
                  <c:v>2000</c:v>
                </c:pt>
                <c:pt idx="299">
                  <c:v>2000</c:v>
                </c:pt>
                <c:pt idx="300">
                  <c:v>2000</c:v>
                </c:pt>
                <c:pt idx="301">
                  <c:v>2000</c:v>
                </c:pt>
                <c:pt idx="302">
                  <c:v>2000</c:v>
                </c:pt>
                <c:pt idx="303">
                  <c:v>2000</c:v>
                </c:pt>
                <c:pt idx="304">
                  <c:v>2000</c:v>
                </c:pt>
                <c:pt idx="305">
                  <c:v>2000</c:v>
                </c:pt>
                <c:pt idx="306">
                  <c:v>2000</c:v>
                </c:pt>
                <c:pt idx="307">
                  <c:v>2000</c:v>
                </c:pt>
                <c:pt idx="308">
                  <c:v>2000</c:v>
                </c:pt>
                <c:pt idx="309">
                  <c:v>2000</c:v>
                </c:pt>
                <c:pt idx="310">
                  <c:v>2000</c:v>
                </c:pt>
                <c:pt idx="311">
                  <c:v>2000</c:v>
                </c:pt>
                <c:pt idx="312">
                  <c:v>2000</c:v>
                </c:pt>
                <c:pt idx="313">
                  <c:v>2000</c:v>
                </c:pt>
                <c:pt idx="314">
                  <c:v>2000</c:v>
                </c:pt>
                <c:pt idx="315">
                  <c:v>2000</c:v>
                </c:pt>
                <c:pt idx="316">
                  <c:v>2000</c:v>
                </c:pt>
                <c:pt idx="317">
                  <c:v>2000</c:v>
                </c:pt>
                <c:pt idx="318">
                  <c:v>2000</c:v>
                </c:pt>
                <c:pt idx="319">
                  <c:v>2000</c:v>
                </c:pt>
                <c:pt idx="320">
                  <c:v>2000</c:v>
                </c:pt>
                <c:pt idx="321">
                  <c:v>2000</c:v>
                </c:pt>
                <c:pt idx="322">
                  <c:v>2000</c:v>
                </c:pt>
                <c:pt idx="323">
                  <c:v>2000</c:v>
                </c:pt>
                <c:pt idx="324">
                  <c:v>2000</c:v>
                </c:pt>
                <c:pt idx="325">
                  <c:v>2000</c:v>
                </c:pt>
                <c:pt idx="326">
                  <c:v>2000</c:v>
                </c:pt>
                <c:pt idx="327">
                  <c:v>2000</c:v>
                </c:pt>
                <c:pt idx="328">
                  <c:v>2000</c:v>
                </c:pt>
                <c:pt idx="329">
                  <c:v>2000</c:v>
                </c:pt>
                <c:pt idx="330">
                  <c:v>2000</c:v>
                </c:pt>
                <c:pt idx="331">
                  <c:v>2000</c:v>
                </c:pt>
                <c:pt idx="332">
                  <c:v>2000</c:v>
                </c:pt>
                <c:pt idx="333">
                  <c:v>2000</c:v>
                </c:pt>
                <c:pt idx="334">
                  <c:v>2000</c:v>
                </c:pt>
                <c:pt idx="335">
                  <c:v>2000</c:v>
                </c:pt>
                <c:pt idx="336">
                  <c:v>2000</c:v>
                </c:pt>
                <c:pt idx="337">
                  <c:v>2000</c:v>
                </c:pt>
                <c:pt idx="338">
                  <c:v>2000</c:v>
                </c:pt>
                <c:pt idx="339">
                  <c:v>2000</c:v>
                </c:pt>
                <c:pt idx="340">
                  <c:v>2000</c:v>
                </c:pt>
                <c:pt idx="341">
                  <c:v>2000</c:v>
                </c:pt>
                <c:pt idx="342">
                  <c:v>2000</c:v>
                </c:pt>
                <c:pt idx="343">
                  <c:v>2000</c:v>
                </c:pt>
                <c:pt idx="344">
                  <c:v>2000</c:v>
                </c:pt>
                <c:pt idx="345">
                  <c:v>2000</c:v>
                </c:pt>
                <c:pt idx="346">
                  <c:v>2000</c:v>
                </c:pt>
                <c:pt idx="347">
                  <c:v>2000</c:v>
                </c:pt>
                <c:pt idx="348">
                  <c:v>2000</c:v>
                </c:pt>
                <c:pt idx="349">
                  <c:v>2000</c:v>
                </c:pt>
                <c:pt idx="350">
                  <c:v>2000</c:v>
                </c:pt>
                <c:pt idx="351">
                  <c:v>2000</c:v>
                </c:pt>
                <c:pt idx="352">
                  <c:v>2000</c:v>
                </c:pt>
                <c:pt idx="353">
                  <c:v>2000</c:v>
                </c:pt>
                <c:pt idx="354">
                  <c:v>2000</c:v>
                </c:pt>
                <c:pt idx="355">
                  <c:v>2000</c:v>
                </c:pt>
                <c:pt idx="356">
                  <c:v>2000</c:v>
                </c:pt>
                <c:pt idx="357">
                  <c:v>2000</c:v>
                </c:pt>
                <c:pt idx="358">
                  <c:v>2000</c:v>
                </c:pt>
                <c:pt idx="359">
                  <c:v>2000</c:v>
                </c:pt>
                <c:pt idx="360">
                  <c:v>2000</c:v>
                </c:pt>
                <c:pt idx="361">
                  <c:v>2000</c:v>
                </c:pt>
                <c:pt idx="362">
                  <c:v>2000</c:v>
                </c:pt>
                <c:pt idx="363">
                  <c:v>2000</c:v>
                </c:pt>
                <c:pt idx="364">
                  <c:v>2000</c:v>
                </c:pt>
                <c:pt idx="365">
                  <c:v>2000</c:v>
                </c:pt>
                <c:pt idx="366">
                  <c:v>2000</c:v>
                </c:pt>
                <c:pt idx="367">
                  <c:v>2000</c:v>
                </c:pt>
                <c:pt idx="368">
                  <c:v>2000</c:v>
                </c:pt>
                <c:pt idx="369">
                  <c:v>2000</c:v>
                </c:pt>
                <c:pt idx="370">
                  <c:v>2000</c:v>
                </c:pt>
                <c:pt idx="371">
                  <c:v>2000</c:v>
                </c:pt>
                <c:pt idx="372">
                  <c:v>2000</c:v>
                </c:pt>
                <c:pt idx="373">
                  <c:v>2000</c:v>
                </c:pt>
                <c:pt idx="374">
                  <c:v>2000</c:v>
                </c:pt>
                <c:pt idx="375">
                  <c:v>2000</c:v>
                </c:pt>
                <c:pt idx="376">
                  <c:v>2000</c:v>
                </c:pt>
                <c:pt idx="377">
                  <c:v>2000</c:v>
                </c:pt>
                <c:pt idx="378">
                  <c:v>2000</c:v>
                </c:pt>
                <c:pt idx="379">
                  <c:v>2000</c:v>
                </c:pt>
                <c:pt idx="380">
                  <c:v>2000</c:v>
                </c:pt>
                <c:pt idx="381">
                  <c:v>2000</c:v>
                </c:pt>
                <c:pt idx="382">
                  <c:v>2000</c:v>
                </c:pt>
                <c:pt idx="383">
                  <c:v>2000</c:v>
                </c:pt>
                <c:pt idx="384">
                  <c:v>2000</c:v>
                </c:pt>
                <c:pt idx="385">
                  <c:v>2000</c:v>
                </c:pt>
                <c:pt idx="386">
                  <c:v>2000</c:v>
                </c:pt>
                <c:pt idx="387">
                  <c:v>2000</c:v>
                </c:pt>
                <c:pt idx="388">
                  <c:v>2000</c:v>
                </c:pt>
                <c:pt idx="389">
                  <c:v>2000</c:v>
                </c:pt>
                <c:pt idx="390">
                  <c:v>2000</c:v>
                </c:pt>
                <c:pt idx="391">
                  <c:v>2000</c:v>
                </c:pt>
                <c:pt idx="392">
                  <c:v>2000</c:v>
                </c:pt>
                <c:pt idx="393">
                  <c:v>2000</c:v>
                </c:pt>
                <c:pt idx="394">
                  <c:v>2000</c:v>
                </c:pt>
                <c:pt idx="395">
                  <c:v>2000</c:v>
                </c:pt>
                <c:pt idx="396">
                  <c:v>2000</c:v>
                </c:pt>
                <c:pt idx="397">
                  <c:v>2000</c:v>
                </c:pt>
                <c:pt idx="398">
                  <c:v>2000</c:v>
                </c:pt>
                <c:pt idx="399">
                  <c:v>2000</c:v>
                </c:pt>
                <c:pt idx="400">
                  <c:v>2000</c:v>
                </c:pt>
                <c:pt idx="401">
                  <c:v>2000</c:v>
                </c:pt>
                <c:pt idx="402">
                  <c:v>2000</c:v>
                </c:pt>
                <c:pt idx="403">
                  <c:v>2000</c:v>
                </c:pt>
                <c:pt idx="404">
                  <c:v>2000</c:v>
                </c:pt>
                <c:pt idx="405">
                  <c:v>2000</c:v>
                </c:pt>
                <c:pt idx="406">
                  <c:v>2000</c:v>
                </c:pt>
                <c:pt idx="407">
                  <c:v>2000</c:v>
                </c:pt>
                <c:pt idx="408">
                  <c:v>2000</c:v>
                </c:pt>
                <c:pt idx="409">
                  <c:v>2000</c:v>
                </c:pt>
                <c:pt idx="410">
                  <c:v>2000</c:v>
                </c:pt>
                <c:pt idx="411">
                  <c:v>2000</c:v>
                </c:pt>
                <c:pt idx="412">
                  <c:v>2000</c:v>
                </c:pt>
                <c:pt idx="413">
                  <c:v>2000</c:v>
                </c:pt>
                <c:pt idx="414">
                  <c:v>2000</c:v>
                </c:pt>
                <c:pt idx="415">
                  <c:v>2000</c:v>
                </c:pt>
                <c:pt idx="416">
                  <c:v>2000</c:v>
                </c:pt>
                <c:pt idx="417">
                  <c:v>2000</c:v>
                </c:pt>
                <c:pt idx="418">
                  <c:v>2000</c:v>
                </c:pt>
                <c:pt idx="419">
                  <c:v>2000</c:v>
                </c:pt>
                <c:pt idx="420">
                  <c:v>2000</c:v>
                </c:pt>
                <c:pt idx="421">
                  <c:v>2000</c:v>
                </c:pt>
                <c:pt idx="422">
                  <c:v>2000</c:v>
                </c:pt>
                <c:pt idx="423">
                  <c:v>2000</c:v>
                </c:pt>
                <c:pt idx="424">
                  <c:v>2000</c:v>
                </c:pt>
                <c:pt idx="425">
                  <c:v>2000</c:v>
                </c:pt>
                <c:pt idx="426">
                  <c:v>2000</c:v>
                </c:pt>
                <c:pt idx="427">
                  <c:v>2000</c:v>
                </c:pt>
                <c:pt idx="428">
                  <c:v>2000</c:v>
                </c:pt>
                <c:pt idx="429">
                  <c:v>2000</c:v>
                </c:pt>
                <c:pt idx="430">
                  <c:v>2000</c:v>
                </c:pt>
                <c:pt idx="431">
                  <c:v>2000</c:v>
                </c:pt>
                <c:pt idx="432">
                  <c:v>2000</c:v>
                </c:pt>
                <c:pt idx="433">
                  <c:v>2000</c:v>
                </c:pt>
                <c:pt idx="434">
                  <c:v>2000</c:v>
                </c:pt>
                <c:pt idx="435">
                  <c:v>2000</c:v>
                </c:pt>
                <c:pt idx="436">
                  <c:v>2000</c:v>
                </c:pt>
                <c:pt idx="437">
                  <c:v>2000</c:v>
                </c:pt>
                <c:pt idx="438">
                  <c:v>2000</c:v>
                </c:pt>
                <c:pt idx="439">
                  <c:v>2000</c:v>
                </c:pt>
                <c:pt idx="440">
                  <c:v>2000</c:v>
                </c:pt>
                <c:pt idx="441">
                  <c:v>2000</c:v>
                </c:pt>
                <c:pt idx="442">
                  <c:v>2000</c:v>
                </c:pt>
                <c:pt idx="443">
                  <c:v>2000</c:v>
                </c:pt>
                <c:pt idx="444">
                  <c:v>2000</c:v>
                </c:pt>
                <c:pt idx="445">
                  <c:v>2000</c:v>
                </c:pt>
                <c:pt idx="446">
                  <c:v>2000</c:v>
                </c:pt>
                <c:pt idx="447">
                  <c:v>2000</c:v>
                </c:pt>
                <c:pt idx="448">
                  <c:v>2000</c:v>
                </c:pt>
                <c:pt idx="449">
                  <c:v>2000</c:v>
                </c:pt>
                <c:pt idx="450">
                  <c:v>2000</c:v>
                </c:pt>
                <c:pt idx="451">
                  <c:v>2000</c:v>
                </c:pt>
                <c:pt idx="452">
                  <c:v>2000</c:v>
                </c:pt>
                <c:pt idx="453">
                  <c:v>2000</c:v>
                </c:pt>
                <c:pt idx="454">
                  <c:v>2000</c:v>
                </c:pt>
                <c:pt idx="455">
                  <c:v>2000</c:v>
                </c:pt>
                <c:pt idx="456">
                  <c:v>2000</c:v>
                </c:pt>
                <c:pt idx="457">
                  <c:v>2000</c:v>
                </c:pt>
                <c:pt idx="458">
                  <c:v>2000</c:v>
                </c:pt>
                <c:pt idx="459">
                  <c:v>2000</c:v>
                </c:pt>
                <c:pt idx="460">
                  <c:v>2000</c:v>
                </c:pt>
                <c:pt idx="461">
                  <c:v>2000</c:v>
                </c:pt>
                <c:pt idx="462">
                  <c:v>2000</c:v>
                </c:pt>
                <c:pt idx="463">
                  <c:v>2000</c:v>
                </c:pt>
                <c:pt idx="464">
                  <c:v>2000</c:v>
                </c:pt>
                <c:pt idx="465">
                  <c:v>2000</c:v>
                </c:pt>
                <c:pt idx="466">
                  <c:v>2000</c:v>
                </c:pt>
                <c:pt idx="467">
                  <c:v>2000</c:v>
                </c:pt>
                <c:pt idx="468">
                  <c:v>2000</c:v>
                </c:pt>
                <c:pt idx="469">
                  <c:v>2000</c:v>
                </c:pt>
                <c:pt idx="470">
                  <c:v>2000</c:v>
                </c:pt>
                <c:pt idx="471">
                  <c:v>2000</c:v>
                </c:pt>
                <c:pt idx="472">
                  <c:v>2000</c:v>
                </c:pt>
                <c:pt idx="473">
                  <c:v>2000</c:v>
                </c:pt>
                <c:pt idx="474">
                  <c:v>2000</c:v>
                </c:pt>
                <c:pt idx="475">
                  <c:v>2000</c:v>
                </c:pt>
                <c:pt idx="476">
                  <c:v>2000</c:v>
                </c:pt>
                <c:pt idx="477">
                  <c:v>2000</c:v>
                </c:pt>
                <c:pt idx="478">
                  <c:v>2000</c:v>
                </c:pt>
                <c:pt idx="479">
                  <c:v>2000</c:v>
                </c:pt>
                <c:pt idx="480">
                  <c:v>2000</c:v>
                </c:pt>
                <c:pt idx="481">
                  <c:v>2000</c:v>
                </c:pt>
                <c:pt idx="482">
                  <c:v>2000</c:v>
                </c:pt>
                <c:pt idx="483">
                  <c:v>2000</c:v>
                </c:pt>
                <c:pt idx="484">
                  <c:v>2000</c:v>
                </c:pt>
                <c:pt idx="485">
                  <c:v>2000</c:v>
                </c:pt>
                <c:pt idx="486">
                  <c:v>2000</c:v>
                </c:pt>
                <c:pt idx="487">
                  <c:v>2000</c:v>
                </c:pt>
                <c:pt idx="488">
                  <c:v>2000</c:v>
                </c:pt>
                <c:pt idx="489">
                  <c:v>2000</c:v>
                </c:pt>
                <c:pt idx="490">
                  <c:v>2000</c:v>
                </c:pt>
                <c:pt idx="491">
                  <c:v>2000</c:v>
                </c:pt>
                <c:pt idx="492">
                  <c:v>2000</c:v>
                </c:pt>
                <c:pt idx="493">
                  <c:v>2000</c:v>
                </c:pt>
                <c:pt idx="494">
                  <c:v>2000</c:v>
                </c:pt>
                <c:pt idx="495">
                  <c:v>2000</c:v>
                </c:pt>
                <c:pt idx="496">
                  <c:v>2000</c:v>
                </c:pt>
                <c:pt idx="497">
                  <c:v>2000</c:v>
                </c:pt>
                <c:pt idx="498">
                  <c:v>2000</c:v>
                </c:pt>
                <c:pt idx="499">
                  <c:v>2000</c:v>
                </c:pt>
                <c:pt idx="500">
                  <c:v>2000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'ステップ応答計算部(様々な制御方式)'!$G$15</c:f>
              <c:strCache>
                <c:ptCount val="1"/>
                <c:pt idx="0">
                  <c:v>オープンループ制御</c:v>
                </c:pt>
              </c:strCache>
            </c:strRef>
          </c:tx>
          <c:marker>
            <c:symbol val="none"/>
          </c:marker>
          <c:xVal>
            <c:numRef>
              <c:f>'ステップ応答計算部(様々な制御方式)'!$A$16:$A$516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'ステップ応答計算部(様々な制御方式)'!$G$16:$G$516</c:f>
              <c:numCache>
                <c:formatCode>General</c:formatCode>
                <c:ptCount val="501"/>
                <c:pt idx="0">
                  <c:v>9.9502487562189064</c:v>
                </c:pt>
                <c:pt idx="1">
                  <c:v>19.850993787282498</c:v>
                </c:pt>
                <c:pt idx="2">
                  <c:v>29.702481380380597</c:v>
                </c:pt>
                <c:pt idx="3">
                  <c:v>39.504956597393637</c:v>
                </c:pt>
                <c:pt idx="4">
                  <c:v>49.258663280988699</c:v>
                </c:pt>
                <c:pt idx="5">
                  <c:v>58.963844060685275</c:v>
                </c:pt>
                <c:pt idx="6">
                  <c:v>68.620740358890828</c:v>
                </c:pt>
                <c:pt idx="7">
                  <c:v>78.229592396906313</c:v>
                </c:pt>
                <c:pt idx="8">
                  <c:v>87.790639200901822</c:v>
                </c:pt>
                <c:pt idx="9">
                  <c:v>97.304118607862534</c:v>
                </c:pt>
                <c:pt idx="10">
                  <c:v>106.77026727150503</c:v>
                </c:pt>
                <c:pt idx="11">
                  <c:v>116.18932066816423</c:v>
                </c:pt>
                <c:pt idx="12">
                  <c:v>125.56151310265099</c:v>
                </c:pt>
                <c:pt idx="13">
                  <c:v>134.88707771408062</c:v>
                </c:pt>
                <c:pt idx="14">
                  <c:v>144.16624648167229</c:v>
                </c:pt>
                <c:pt idx="15">
                  <c:v>153.39925023051973</c:v>
                </c:pt>
                <c:pt idx="16">
                  <c:v>162.58631863733308</c:v>
                </c:pt>
                <c:pt idx="17">
                  <c:v>171.72768023615234</c:v>
                </c:pt>
                <c:pt idx="18">
                  <c:v>180.82356242403222</c:v>
                </c:pt>
                <c:pt idx="19">
                  <c:v>189.87419146669876</c:v>
                </c:pt>
                <c:pt idx="20">
                  <c:v>198.87979250417791</c:v>
                </c:pt>
                <c:pt idx="21">
                  <c:v>207.84058955639597</c:v>
                </c:pt>
                <c:pt idx="22">
                  <c:v>216.75680552875224</c:v>
                </c:pt>
                <c:pt idx="23">
                  <c:v>225.62866221766396</c:v>
                </c:pt>
                <c:pt idx="24">
                  <c:v>234.45638031608357</c:v>
                </c:pt>
                <c:pt idx="25">
                  <c:v>243.24017941898867</c:v>
                </c:pt>
                <c:pt idx="26">
                  <c:v>251.98027802884448</c:v>
                </c:pt>
                <c:pt idx="27">
                  <c:v>260.67689356103932</c:v>
                </c:pt>
                <c:pt idx="28">
                  <c:v>269.33024234929292</c:v>
                </c:pt>
                <c:pt idx="29">
                  <c:v>277.9405396510378</c:v>
                </c:pt>
                <c:pt idx="30">
                  <c:v>286.50799965277395</c:v>
                </c:pt>
                <c:pt idx="31">
                  <c:v>295.03283547539701</c:v>
                </c:pt>
                <c:pt idx="32">
                  <c:v>303.51525917949954</c:v>
                </c:pt>
                <c:pt idx="33">
                  <c:v>311.95548177064637</c:v>
                </c:pt>
                <c:pt idx="34">
                  <c:v>320.35371320462332</c:v>
                </c:pt>
                <c:pt idx="35">
                  <c:v>328.7101623926601</c:v>
                </c:pt>
                <c:pt idx="36">
                  <c:v>337.02503720662702</c:v>
                </c:pt>
                <c:pt idx="37">
                  <c:v>345.29854448420605</c:v>
                </c:pt>
                <c:pt idx="38">
                  <c:v>353.53089003403591</c:v>
                </c:pt>
                <c:pt idx="39">
                  <c:v>361.7222786408318</c:v>
                </c:pt>
                <c:pt idx="40">
                  <c:v>369.87291407047945</c:v>
                </c:pt>
                <c:pt idx="41">
                  <c:v>377.98299907510398</c:v>
                </c:pt>
                <c:pt idx="42">
                  <c:v>386.05273539811344</c:v>
                </c:pt>
                <c:pt idx="43">
                  <c:v>394.0823237792174</c:v>
                </c:pt>
                <c:pt idx="44">
                  <c:v>402.07196395942037</c:v>
                </c:pt>
                <c:pt idx="45">
                  <c:v>410.02185468599049</c:v>
                </c:pt>
                <c:pt idx="46">
                  <c:v>417.93219371740355</c:v>
                </c:pt>
                <c:pt idx="47">
                  <c:v>425.80317782826228</c:v>
                </c:pt>
                <c:pt idx="48">
                  <c:v>433.63500281419141</c:v>
                </c:pt>
                <c:pt idx="49">
                  <c:v>441.42786349670791</c:v>
                </c:pt>
                <c:pt idx="50">
                  <c:v>449.18195372806764</c:v>
                </c:pt>
                <c:pt idx="51">
                  <c:v>456.89746639608728</c:v>
                </c:pt>
                <c:pt idx="52">
                  <c:v>464.57459342894265</c:v>
                </c:pt>
                <c:pt idx="53">
                  <c:v>472.213525799943</c:v>
                </c:pt>
                <c:pt idx="54">
                  <c:v>479.81445353228168</c:v>
                </c:pt>
                <c:pt idx="55">
                  <c:v>487.37756570376291</c:v>
                </c:pt>
                <c:pt idx="56">
                  <c:v>494.90305045150546</c:v>
                </c:pt>
                <c:pt idx="57">
                  <c:v>502.39109497662241</c:v>
                </c:pt>
                <c:pt idx="58">
                  <c:v>509.84188554887811</c:v>
                </c:pt>
                <c:pt idx="59">
                  <c:v>517.2556075113215</c:v>
                </c:pt>
                <c:pt idx="60">
                  <c:v>524.63244528489713</c:v>
                </c:pt>
                <c:pt idx="61">
                  <c:v>531.97258237303208</c:v>
                </c:pt>
                <c:pt idx="62">
                  <c:v>539.27620136620112</c:v>
                </c:pt>
                <c:pt idx="63">
                  <c:v>546.54348394646888</c:v>
                </c:pt>
                <c:pt idx="64">
                  <c:v>553.77461089200892</c:v>
                </c:pt>
                <c:pt idx="65">
                  <c:v>560.96976208160095</c:v>
                </c:pt>
                <c:pt idx="66">
                  <c:v>568.12911649910552</c:v>
                </c:pt>
                <c:pt idx="67">
                  <c:v>575.25285223791604</c:v>
                </c:pt>
                <c:pt idx="68">
                  <c:v>582.34114650538913</c:v>
                </c:pt>
                <c:pt idx="69">
                  <c:v>589.39417562725293</c:v>
                </c:pt>
                <c:pt idx="70">
                  <c:v>596.41211505199306</c:v>
                </c:pt>
                <c:pt idx="71">
                  <c:v>603.39513935521711</c:v>
                </c:pt>
                <c:pt idx="72">
                  <c:v>610.34342224399722</c:v>
                </c:pt>
                <c:pt idx="73">
                  <c:v>617.25713656119137</c:v>
                </c:pt>
                <c:pt idx="74">
                  <c:v>624.1364542897428</c:v>
                </c:pt>
                <c:pt idx="75">
                  <c:v>630.98154655695805</c:v>
                </c:pt>
                <c:pt idx="76">
                  <c:v>637.79258363876431</c:v>
                </c:pt>
                <c:pt idx="77">
                  <c:v>644.56973496394471</c:v>
                </c:pt>
                <c:pt idx="78">
                  <c:v>651.31316911835302</c:v>
                </c:pt>
                <c:pt idx="79">
                  <c:v>658.02305384910755</c:v>
                </c:pt>
                <c:pt idx="80">
                  <c:v>664.69955606876385</c:v>
                </c:pt>
                <c:pt idx="81">
                  <c:v>671.3428418594666</c:v>
                </c:pt>
                <c:pt idx="82">
                  <c:v>677.95307647708125</c:v>
                </c:pt>
                <c:pt idx="83">
                  <c:v>684.53042435530483</c:v>
                </c:pt>
                <c:pt idx="84">
                  <c:v>691.07504910975615</c:v>
                </c:pt>
                <c:pt idx="85">
                  <c:v>697.58711354204604</c:v>
                </c:pt>
                <c:pt idx="86">
                  <c:v>704.06677964382698</c:v>
                </c:pt>
                <c:pt idx="87">
                  <c:v>710.51420860082294</c:v>
                </c:pt>
                <c:pt idx="88">
                  <c:v>716.92956079683881</c:v>
                </c:pt>
                <c:pt idx="89">
                  <c:v>723.31299581775022</c:v>
                </c:pt>
                <c:pt idx="90">
                  <c:v>729.66467245547301</c:v>
                </c:pt>
                <c:pt idx="91">
                  <c:v>735.98474871191354</c:v>
                </c:pt>
                <c:pt idx="92">
                  <c:v>742.27338180289917</c:v>
                </c:pt>
                <c:pt idx="93">
                  <c:v>748.53072816208885</c:v>
                </c:pt>
                <c:pt idx="94">
                  <c:v>754.75694344486465</c:v>
                </c:pt>
                <c:pt idx="95">
                  <c:v>760.95218253220378</c:v>
                </c:pt>
                <c:pt idx="96">
                  <c:v>767.11659953453125</c:v>
                </c:pt>
                <c:pt idx="97">
                  <c:v>773.25034779555358</c:v>
                </c:pt>
                <c:pt idx="98">
                  <c:v>779.35357989607337</c:v>
                </c:pt>
                <c:pt idx="99">
                  <c:v>785.42644765778459</c:v>
                </c:pt>
                <c:pt idx="100">
                  <c:v>791.46910214704951</c:v>
                </c:pt>
                <c:pt idx="101">
                  <c:v>797.48169367865637</c:v>
                </c:pt>
                <c:pt idx="102">
                  <c:v>803.46437181955866</c:v>
                </c:pt>
                <c:pt idx="103">
                  <c:v>809.41728539259577</c:v>
                </c:pt>
                <c:pt idx="104">
                  <c:v>815.34058248019494</c:v>
                </c:pt>
                <c:pt idx="105">
                  <c:v>821.23441042805473</c:v>
                </c:pt>
                <c:pt idx="106">
                  <c:v>827.09891584881075</c:v>
                </c:pt>
                <c:pt idx="107">
                  <c:v>832.93424462568248</c:v>
                </c:pt>
                <c:pt idx="108">
                  <c:v>838.74054191610207</c:v>
                </c:pt>
                <c:pt idx="109">
                  <c:v>844.51795215532559</c:v>
                </c:pt>
                <c:pt idx="110">
                  <c:v>850.26661906002562</c:v>
                </c:pt>
                <c:pt idx="111">
                  <c:v>855.98668563186641</c:v>
                </c:pt>
                <c:pt idx="112">
                  <c:v>861.67829416106122</c:v>
                </c:pt>
                <c:pt idx="113">
                  <c:v>867.34158622991174</c:v>
                </c:pt>
                <c:pt idx="114">
                  <c:v>872.97670271633024</c:v>
                </c:pt>
                <c:pt idx="115">
                  <c:v>878.5837837973437</c:v>
                </c:pt>
                <c:pt idx="116">
                  <c:v>884.16296895258097</c:v>
                </c:pt>
                <c:pt idx="117">
                  <c:v>889.71439696774235</c:v>
                </c:pt>
                <c:pt idx="118">
                  <c:v>895.23820593805226</c:v>
                </c:pt>
                <c:pt idx="119">
                  <c:v>900.73453327169386</c:v>
                </c:pt>
                <c:pt idx="120">
                  <c:v>906.20351569322781</c:v>
                </c:pt>
                <c:pt idx="121">
                  <c:v>911.645289246993</c:v>
                </c:pt>
                <c:pt idx="122">
                  <c:v>917.05998930049066</c:v>
                </c:pt>
                <c:pt idx="123">
                  <c:v>922.44775054775198</c:v>
                </c:pt>
                <c:pt idx="124">
                  <c:v>927.80870701268861</c:v>
                </c:pt>
                <c:pt idx="125">
                  <c:v>933.14299205242662</c:v>
                </c:pt>
                <c:pt idx="126">
                  <c:v>938.45073836062363</c:v>
                </c:pt>
                <c:pt idx="127">
                  <c:v>943.73207797076986</c:v>
                </c:pt>
                <c:pt idx="128">
                  <c:v>948.98714225947265</c:v>
                </c:pt>
                <c:pt idx="129">
                  <c:v>954.21606194972412</c:v>
                </c:pt>
                <c:pt idx="130">
                  <c:v>959.41896711415347</c:v>
                </c:pt>
                <c:pt idx="131">
                  <c:v>964.59598717826225</c:v>
                </c:pt>
                <c:pt idx="132">
                  <c:v>969.74725092364417</c:v>
                </c:pt>
                <c:pt idx="133">
                  <c:v>974.87288649118841</c:v>
                </c:pt>
                <c:pt idx="134">
                  <c:v>979.97302138426721</c:v>
                </c:pt>
                <c:pt idx="135">
                  <c:v>985.04778247190779</c:v>
                </c:pt>
                <c:pt idx="136">
                  <c:v>990.09729599194816</c:v>
                </c:pt>
                <c:pt idx="137">
                  <c:v>995.12168755417736</c:v>
                </c:pt>
                <c:pt idx="138">
                  <c:v>1000.1210821434602</c:v>
                </c:pt>
                <c:pt idx="139">
                  <c:v>1005.0956041228461</c:v>
                </c:pt>
                <c:pt idx="140">
                  <c:v>1010.0453772366629</c:v>
                </c:pt>
                <c:pt idx="141">
                  <c:v>1014.9705246135951</c:v>
                </c:pt>
                <c:pt idx="142">
                  <c:v>1019.8711687697465</c:v>
                </c:pt>
                <c:pt idx="143">
                  <c:v>1024.7474316116882</c:v>
                </c:pt>
                <c:pt idx="144">
                  <c:v>1029.5994344394908</c:v>
                </c:pt>
                <c:pt idx="145">
                  <c:v>1034.4272979497421</c:v>
                </c:pt>
                <c:pt idx="146">
                  <c:v>1039.2311422385494</c:v>
                </c:pt>
                <c:pt idx="147">
                  <c:v>1044.0110868045267</c:v>
                </c:pt>
                <c:pt idx="148">
                  <c:v>1048.7672505517678</c:v>
                </c:pt>
                <c:pt idx="149">
                  <c:v>1053.4997517928039</c:v>
                </c:pt>
                <c:pt idx="150">
                  <c:v>1058.2087082515461</c:v>
                </c:pt>
                <c:pt idx="151">
                  <c:v>1062.8942370662151</c:v>
                </c:pt>
                <c:pt idx="152">
                  <c:v>1067.5564547922538</c:v>
                </c:pt>
                <c:pt idx="153">
                  <c:v>1072.1954774052276</c:v>
                </c:pt>
                <c:pt idx="154">
                  <c:v>1076.8114203037092</c:v>
                </c:pt>
                <c:pt idx="155">
                  <c:v>1081.4043983121485</c:v>
                </c:pt>
                <c:pt idx="156">
                  <c:v>1085.9745256837298</c:v>
                </c:pt>
                <c:pt idx="157">
                  <c:v>1090.5219161032137</c:v>
                </c:pt>
                <c:pt idx="158">
                  <c:v>1095.046682689765</c:v>
                </c:pt>
                <c:pt idx="159">
                  <c:v>1099.5489379997662</c:v>
                </c:pt>
                <c:pt idx="160">
                  <c:v>1104.0287940296182</c:v>
                </c:pt>
                <c:pt idx="161">
                  <c:v>1108.4863622185255</c:v>
                </c:pt>
                <c:pt idx="162">
                  <c:v>1112.9217534512693</c:v>
                </c:pt>
                <c:pt idx="163">
                  <c:v>1117.3350780609644</c:v>
                </c:pt>
                <c:pt idx="164">
                  <c:v>1121.7264458318054</c:v>
                </c:pt>
                <c:pt idx="165">
                  <c:v>1126.0959660017966</c:v>
                </c:pt>
                <c:pt idx="166">
                  <c:v>1130.4437472654693</c:v>
                </c:pt>
                <c:pt idx="167">
                  <c:v>1134.7698977765863</c:v>
                </c:pt>
                <c:pt idx="168">
                  <c:v>1139.0745251508322</c:v>
                </c:pt>
                <c:pt idx="169">
                  <c:v>1143.3577364684897</c:v>
                </c:pt>
                <c:pt idx="170">
                  <c:v>1147.6196382771043</c:v>
                </c:pt>
                <c:pt idx="171">
                  <c:v>1151.8603365941337</c:v>
                </c:pt>
                <c:pt idx="172">
                  <c:v>1156.079936909586</c:v>
                </c:pt>
                <c:pt idx="173">
                  <c:v>1160.2785441886429</c:v>
                </c:pt>
                <c:pt idx="174">
                  <c:v>1164.4562628742715</c:v>
                </c:pt>
                <c:pt idx="175">
                  <c:v>1168.6131968898223</c:v>
                </c:pt>
                <c:pt idx="176">
                  <c:v>1172.7494496416143</c:v>
                </c:pt>
                <c:pt idx="177">
                  <c:v>1176.8651240215067</c:v>
                </c:pt>
                <c:pt idx="178">
                  <c:v>1180.9603224094594</c:v>
                </c:pt>
                <c:pt idx="179">
                  <c:v>1185.035146676079</c:v>
                </c:pt>
                <c:pt idx="180">
                  <c:v>1189.0896981851533</c:v>
                </c:pt>
                <c:pt idx="181">
                  <c:v>1193.1240777961725</c:v>
                </c:pt>
                <c:pt idx="182">
                  <c:v>1197.1383858668385</c:v>
                </c:pt>
                <c:pt idx="183">
                  <c:v>1201.1327222555608</c:v>
                </c:pt>
                <c:pt idx="184">
                  <c:v>1205.1071863239411</c:v>
                </c:pt>
                <c:pt idx="185">
                  <c:v>1209.0618769392449</c:v>
                </c:pt>
                <c:pt idx="186">
                  <c:v>1212.9968924768607</c:v>
                </c:pt>
                <c:pt idx="187">
                  <c:v>1216.912330822747</c:v>
                </c:pt>
                <c:pt idx="188">
                  <c:v>1220.8082893758676</c:v>
                </c:pt>
                <c:pt idx="189">
                  <c:v>1224.6848650506147</c:v>
                </c:pt>
                <c:pt idx="190">
                  <c:v>1228.5421542792187</c:v>
                </c:pt>
                <c:pt idx="191">
                  <c:v>1232.3802530141481</c:v>
                </c:pt>
                <c:pt idx="192">
                  <c:v>1236.1992567304958</c:v>
                </c:pt>
                <c:pt idx="193">
                  <c:v>1239.9992604283541</c:v>
                </c:pt>
                <c:pt idx="194">
                  <c:v>1243.7803586351783</c:v>
                </c:pt>
                <c:pt idx="195">
                  <c:v>1247.5426454081378</c:v>
                </c:pt>
                <c:pt idx="196">
                  <c:v>1251.2862143364555</c:v>
                </c:pt>
                <c:pt idx="197">
                  <c:v>1255.0111585437369</c:v>
                </c:pt>
                <c:pt idx="198">
                  <c:v>1258.7175706902856</c:v>
                </c:pt>
                <c:pt idx="199">
                  <c:v>1262.4055429754087</c:v>
                </c:pt>
                <c:pt idx="200">
                  <c:v>1266.0751671397102</c:v>
                </c:pt>
                <c:pt idx="201">
                  <c:v>1269.7265344673733</c:v>
                </c:pt>
                <c:pt idx="202">
                  <c:v>1273.3597357884312</c:v>
                </c:pt>
                <c:pt idx="203">
                  <c:v>1276.9748614810262</c:v>
                </c:pt>
                <c:pt idx="204">
                  <c:v>1280.572001473658</c:v>
                </c:pt>
                <c:pt idx="205">
                  <c:v>1284.151245247421</c:v>
                </c:pt>
                <c:pt idx="206">
                  <c:v>1287.7126818382299</c:v>
                </c:pt>
                <c:pt idx="207">
                  <c:v>1291.2563998390347</c:v>
                </c:pt>
                <c:pt idx="208">
                  <c:v>1294.7824874020246</c:v>
                </c:pt>
                <c:pt idx="209">
                  <c:v>1298.2910322408206</c:v>
                </c:pt>
                <c:pt idx="210">
                  <c:v>1301.7821216326574</c:v>
                </c:pt>
                <c:pt idx="211">
                  <c:v>1305.2558424205547</c:v>
                </c:pt>
                <c:pt idx="212">
                  <c:v>1308.7122810154774</c:v>
                </c:pt>
                <c:pt idx="213">
                  <c:v>1312.1515233984851</c:v>
                </c:pt>
                <c:pt idx="214">
                  <c:v>1315.5736551228708</c:v>
                </c:pt>
                <c:pt idx="215">
                  <c:v>1318.9787613162894</c:v>
                </c:pt>
                <c:pt idx="216">
                  <c:v>1322.3669266828751</c:v>
                </c:pt>
                <c:pt idx="217">
                  <c:v>1325.7382355053485</c:v>
                </c:pt>
                <c:pt idx="218">
                  <c:v>1329.0927716471131</c:v>
                </c:pt>
                <c:pt idx="219">
                  <c:v>1332.4306185543414</c:v>
                </c:pt>
                <c:pt idx="220">
                  <c:v>1335.7518592580514</c:v>
                </c:pt>
                <c:pt idx="221">
                  <c:v>1339.0565763761706</c:v>
                </c:pt>
                <c:pt idx="222">
                  <c:v>1342.3448521155926</c:v>
                </c:pt>
                <c:pt idx="223">
                  <c:v>1345.6167682742216</c:v>
                </c:pt>
                <c:pt idx="224">
                  <c:v>1348.8724062430067</c:v>
                </c:pt>
                <c:pt idx="225">
                  <c:v>1352.1118470079668</c:v>
                </c:pt>
                <c:pt idx="226">
                  <c:v>1355.3351711522059</c:v>
                </c:pt>
                <c:pt idx="227">
                  <c:v>1358.5424588579165</c:v>
                </c:pt>
                <c:pt idx="228">
                  <c:v>1361.7337899083748</c:v>
                </c:pt>
                <c:pt idx="229">
                  <c:v>1364.9092436899252</c:v>
                </c:pt>
                <c:pt idx="230">
                  <c:v>1368.0688991939555</c:v>
                </c:pt>
                <c:pt idx="231">
                  <c:v>1371.2128350188614</c:v>
                </c:pt>
                <c:pt idx="232">
                  <c:v>1374.3411293720014</c:v>
                </c:pt>
                <c:pt idx="233">
                  <c:v>1377.4538600716432</c:v>
                </c:pt>
                <c:pt idx="234">
                  <c:v>1380.5511045488988</c:v>
                </c:pt>
                <c:pt idx="235">
                  <c:v>1383.6329398496507</c:v>
                </c:pt>
                <c:pt idx="236">
                  <c:v>1386.6994426364683</c:v>
                </c:pt>
                <c:pt idx="237">
                  <c:v>1389.7506891905159</c:v>
                </c:pt>
                <c:pt idx="238">
                  <c:v>1392.7867554134486</c:v>
                </c:pt>
                <c:pt idx="239">
                  <c:v>1395.8077168293023</c:v>
                </c:pt>
                <c:pt idx="240">
                  <c:v>1398.8136485863706</c:v>
                </c:pt>
                <c:pt idx="241">
                  <c:v>1401.8046254590754</c:v>
                </c:pt>
                <c:pt idx="242">
                  <c:v>1404.7807218498263</c:v>
                </c:pt>
                <c:pt idx="243">
                  <c:v>1407.7420117908721</c:v>
                </c:pt>
                <c:pt idx="244">
                  <c:v>1410.6885689461415</c:v>
                </c:pt>
                <c:pt idx="245">
                  <c:v>1413.6204666130761</c:v>
                </c:pt>
                <c:pt idx="246">
                  <c:v>1416.5377777244539</c:v>
                </c:pt>
                <c:pt idx="247">
                  <c:v>1419.4405748502029</c:v>
                </c:pt>
                <c:pt idx="248">
                  <c:v>1422.328930199207</c:v>
                </c:pt>
                <c:pt idx="249">
                  <c:v>1425.2029156211015</c:v>
                </c:pt>
                <c:pt idx="250">
                  <c:v>1428.0626026080613</c:v>
                </c:pt>
                <c:pt idx="251">
                  <c:v>1430.9080622965785</c:v>
                </c:pt>
                <c:pt idx="252">
                  <c:v>1433.7393654692323</c:v>
                </c:pt>
                <c:pt idx="253">
                  <c:v>1436.5565825564502</c:v>
                </c:pt>
                <c:pt idx="254">
                  <c:v>1439.3597836382589</c:v>
                </c:pt>
                <c:pt idx="255">
                  <c:v>1442.149038446029</c:v>
                </c:pt>
                <c:pt idx="256">
                  <c:v>1444.9244163642079</c:v>
                </c:pt>
                <c:pt idx="257">
                  <c:v>1447.6859864320477</c:v>
                </c:pt>
                <c:pt idx="258">
                  <c:v>1450.4338173453211</c:v>
                </c:pt>
                <c:pt idx="259">
                  <c:v>1453.1679774580311</c:v>
                </c:pt>
                <c:pt idx="260">
                  <c:v>1455.8885347841108</c:v>
                </c:pt>
                <c:pt idx="261">
                  <c:v>1458.5955569991154</c:v>
                </c:pt>
                <c:pt idx="262">
                  <c:v>1461.289111441906</c:v>
                </c:pt>
                <c:pt idx="263">
                  <c:v>1463.9692651163246</c:v>
                </c:pt>
                <c:pt idx="264">
                  <c:v>1466.6360846928603</c:v>
                </c:pt>
                <c:pt idx="265">
                  <c:v>1469.2896365103088</c:v>
                </c:pt>
                <c:pt idx="266">
                  <c:v>1471.9299865774217</c:v>
                </c:pt>
                <c:pt idx="267">
                  <c:v>1474.5572005745491</c:v>
                </c:pt>
                <c:pt idx="268">
                  <c:v>1477.1713438552729</c:v>
                </c:pt>
                <c:pt idx="269">
                  <c:v>1479.7724814480327</c:v>
                </c:pt>
                <c:pt idx="270">
                  <c:v>1482.3606780577441</c:v>
                </c:pt>
                <c:pt idx="271">
                  <c:v>1484.9359980674071</c:v>
                </c:pt>
                <c:pt idx="272">
                  <c:v>1487.4985055397087</c:v>
                </c:pt>
                <c:pt idx="273">
                  <c:v>1490.0482642186157</c:v>
                </c:pt>
                <c:pt idx="274">
                  <c:v>1492.5853375309609</c:v>
                </c:pt>
                <c:pt idx="275">
                  <c:v>1495.1097885880208</c:v>
                </c:pt>
                <c:pt idx="276">
                  <c:v>1497.6216801870855</c:v>
                </c:pt>
                <c:pt idx="277">
                  <c:v>1500.1210748130204</c:v>
                </c:pt>
                <c:pt idx="278">
                  <c:v>1502.6080346398214</c:v>
                </c:pt>
                <c:pt idx="279">
                  <c:v>1505.0826215321608</c:v>
                </c:pt>
                <c:pt idx="280">
                  <c:v>1507.5448970469263</c:v>
                </c:pt>
                <c:pt idx="281">
                  <c:v>1509.9949224347527</c:v>
                </c:pt>
                <c:pt idx="282">
                  <c:v>1512.432758641545</c:v>
                </c:pt>
                <c:pt idx="283">
                  <c:v>1514.858466309995</c:v>
                </c:pt>
                <c:pt idx="284">
                  <c:v>1517.2721057810897</c:v>
                </c:pt>
                <c:pt idx="285">
                  <c:v>1519.6737370956118</c:v>
                </c:pt>
                <c:pt idx="286">
                  <c:v>1522.0634199956337</c:v>
                </c:pt>
                <c:pt idx="287">
                  <c:v>1524.4412139260037</c:v>
                </c:pt>
                <c:pt idx="288">
                  <c:v>1526.8071780358246</c:v>
                </c:pt>
                <c:pt idx="289">
                  <c:v>1529.161371179925</c:v>
                </c:pt>
                <c:pt idx="290">
                  <c:v>1531.5038519203235</c:v>
                </c:pt>
                <c:pt idx="291">
                  <c:v>1533.8346785276851</c:v>
                </c:pt>
                <c:pt idx="292">
                  <c:v>1536.1539089827713</c:v>
                </c:pt>
                <c:pt idx="293">
                  <c:v>1538.461600977882</c:v>
                </c:pt>
                <c:pt idx="294">
                  <c:v>1540.7578119182906</c:v>
                </c:pt>
                <c:pt idx="295">
                  <c:v>1543.0425989236724</c:v>
                </c:pt>
                <c:pt idx="296">
                  <c:v>1545.3160188295249</c:v>
                </c:pt>
                <c:pt idx="297">
                  <c:v>1547.578128188582</c:v>
                </c:pt>
                <c:pt idx="298">
                  <c:v>1549.828983272221</c:v>
                </c:pt>
                <c:pt idx="299">
                  <c:v>1552.0686400718619</c:v>
                </c:pt>
                <c:pt idx="300">
                  <c:v>1554.2971543003603</c:v>
                </c:pt>
                <c:pt idx="301">
                  <c:v>1556.5145813933934</c:v>
                </c:pt>
                <c:pt idx="302">
                  <c:v>1558.7209765108394</c:v>
                </c:pt>
                <c:pt idx="303">
                  <c:v>1560.9163945381488</c:v>
                </c:pt>
                <c:pt idx="304">
                  <c:v>1563.1008900877102</c:v>
                </c:pt>
                <c:pt idx="305">
                  <c:v>1565.2745175002092</c:v>
                </c:pt>
                <c:pt idx="306">
                  <c:v>1567.4373308459794</c:v>
                </c:pt>
                <c:pt idx="307">
                  <c:v>1569.5893839263479</c:v>
                </c:pt>
                <c:pt idx="308">
                  <c:v>1571.7307302749732</c:v>
                </c:pt>
                <c:pt idx="309">
                  <c:v>1573.8614231591773</c:v>
                </c:pt>
                <c:pt idx="310">
                  <c:v>1575.981515581271</c:v>
                </c:pt>
                <c:pt idx="311">
                  <c:v>1578.0910602798717</c:v>
                </c:pt>
                <c:pt idx="312">
                  <c:v>1580.1901097312157</c:v>
                </c:pt>
                <c:pt idx="313">
                  <c:v>1582.2787161504634</c:v>
                </c:pt>
                <c:pt idx="314">
                  <c:v>1584.3569314929985</c:v>
                </c:pt>
                <c:pt idx="315">
                  <c:v>1586.4248074557199</c:v>
                </c:pt>
                <c:pt idx="316">
                  <c:v>1588.4823954783285</c:v>
                </c:pt>
                <c:pt idx="317">
                  <c:v>1590.5297467446055</c:v>
                </c:pt>
                <c:pt idx="318">
                  <c:v>1592.5669121836872</c:v>
                </c:pt>
                <c:pt idx="319">
                  <c:v>1594.5939424713306</c:v>
                </c:pt>
                <c:pt idx="320">
                  <c:v>1596.6108880311749</c:v>
                </c:pt>
                <c:pt idx="321">
                  <c:v>1598.6177990359949</c:v>
                </c:pt>
                <c:pt idx="322">
                  <c:v>1600.6147254089503</c:v>
                </c:pt>
                <c:pt idx="323">
                  <c:v>1602.6017168248263</c:v>
                </c:pt>
                <c:pt idx="324">
                  <c:v>1604.57882271127</c:v>
                </c:pt>
                <c:pt idx="325">
                  <c:v>1606.5460922500201</c:v>
                </c:pt>
                <c:pt idx="326">
                  <c:v>1608.5035743781295</c:v>
                </c:pt>
                <c:pt idx="327">
                  <c:v>1610.4513177891838</c:v>
                </c:pt>
                <c:pt idx="328">
                  <c:v>1612.3893709345114</c:v>
                </c:pt>
                <c:pt idx="329">
                  <c:v>1614.3177820243895</c:v>
                </c:pt>
                <c:pt idx="330">
                  <c:v>1616.2365990292435</c:v>
                </c:pt>
                <c:pt idx="331">
                  <c:v>1618.1458696808395</c:v>
                </c:pt>
                <c:pt idx="332">
                  <c:v>1620.0456414734722</c:v>
                </c:pt>
                <c:pt idx="333">
                  <c:v>1621.9359616651466</c:v>
                </c:pt>
                <c:pt idx="334">
                  <c:v>1623.8168772787528</c:v>
                </c:pt>
                <c:pt idx="335">
                  <c:v>1625.6884351032368</c:v>
                </c:pt>
                <c:pt idx="336">
                  <c:v>1627.5506816947632</c:v>
                </c:pt>
                <c:pt idx="337">
                  <c:v>1629.403663377874</c:v>
                </c:pt>
                <c:pt idx="338">
                  <c:v>1631.2474262466408</c:v>
                </c:pt>
                <c:pt idx="339">
                  <c:v>1633.0820161658119</c:v>
                </c:pt>
                <c:pt idx="340">
                  <c:v>1634.9074787719521</c:v>
                </c:pt>
                <c:pt idx="341">
                  <c:v>1636.7238594745793</c:v>
                </c:pt>
                <c:pt idx="342">
                  <c:v>1638.531203457293</c:v>
                </c:pt>
                <c:pt idx="343">
                  <c:v>1640.3295556788987</c:v>
                </c:pt>
                <c:pt idx="344">
                  <c:v>1642.1189608745262</c:v>
                </c:pt>
                <c:pt idx="345">
                  <c:v>1643.8994635567426</c:v>
                </c:pt>
                <c:pt idx="346">
                  <c:v>1645.6711080166594</c:v>
                </c:pt>
                <c:pt idx="347">
                  <c:v>1647.4339383250344</c:v>
                </c:pt>
                <c:pt idx="348">
                  <c:v>1649.1879983333677</c:v>
                </c:pt>
                <c:pt idx="349">
                  <c:v>1650.9333316749928</c:v>
                </c:pt>
                <c:pt idx="350">
                  <c:v>1652.6699817661622</c:v>
                </c:pt>
                <c:pt idx="351">
                  <c:v>1654.3979918071268</c:v>
                </c:pt>
                <c:pt idx="352">
                  <c:v>1656.1174047832108</c:v>
                </c:pt>
                <c:pt idx="353">
                  <c:v>1657.8282634658815</c:v>
                </c:pt>
                <c:pt idx="354">
                  <c:v>1659.5306104138126</c:v>
                </c:pt>
                <c:pt idx="355">
                  <c:v>1661.224487973943</c:v>
                </c:pt>
                <c:pt idx="356">
                  <c:v>1662.9099382825304</c:v>
                </c:pt>
                <c:pt idx="357">
                  <c:v>1664.5870032661996</c:v>
                </c:pt>
                <c:pt idx="358">
                  <c:v>1666.2557246429849</c:v>
                </c:pt>
                <c:pt idx="359">
                  <c:v>1667.9161439233681</c:v>
                </c:pt>
                <c:pt idx="360">
                  <c:v>1669.5683024113116</c:v>
                </c:pt>
                <c:pt idx="361">
                  <c:v>1671.2122412052854</c:v>
                </c:pt>
                <c:pt idx="362">
                  <c:v>1672.848001199289</c:v>
                </c:pt>
                <c:pt idx="363">
                  <c:v>1674.4756230838698</c:v>
                </c:pt>
                <c:pt idx="364">
                  <c:v>1676.0951473471341</c:v>
                </c:pt>
                <c:pt idx="365">
                  <c:v>1677.7066142757556</c:v>
                </c:pt>
                <c:pt idx="366">
                  <c:v>1679.3100639559757</c:v>
                </c:pt>
                <c:pt idx="367">
                  <c:v>1680.9055362746028</c:v>
                </c:pt>
                <c:pt idx="368">
                  <c:v>1682.493070920003</c:v>
                </c:pt>
                <c:pt idx="369">
                  <c:v>1684.0727073830876</c:v>
                </c:pt>
                <c:pt idx="370">
                  <c:v>1685.6444849582963</c:v>
                </c:pt>
                <c:pt idx="371">
                  <c:v>1687.2084427445736</c:v>
                </c:pt>
                <c:pt idx="372">
                  <c:v>1688.764619646342</c:v>
                </c:pt>
                <c:pt idx="373">
                  <c:v>1690.3130543744699</c:v>
                </c:pt>
                <c:pt idx="374">
                  <c:v>1691.8537854472338</c:v>
                </c:pt>
                <c:pt idx="375">
                  <c:v>1693.3868511912776</c:v>
                </c:pt>
                <c:pt idx="376">
                  <c:v>1694.912289742565</c:v>
                </c:pt>
                <c:pt idx="377">
                  <c:v>1696.4301390473286</c:v>
                </c:pt>
                <c:pt idx="378">
                  <c:v>1697.9404368630137</c:v>
                </c:pt>
                <c:pt idx="379">
                  <c:v>1699.4432207592176</c:v>
                </c:pt>
                <c:pt idx="380">
                  <c:v>1700.9385281186246</c:v>
                </c:pt>
                <c:pt idx="381">
                  <c:v>1702.4263961379352</c:v>
                </c:pt>
                <c:pt idx="382">
                  <c:v>1703.9068618287913</c:v>
                </c:pt>
                <c:pt idx="383">
                  <c:v>1705.3799620186978</c:v>
                </c:pt>
                <c:pt idx="384">
                  <c:v>1706.8457333519382</c:v>
                </c:pt>
                <c:pt idx="385">
                  <c:v>1708.3042122904858</c:v>
                </c:pt>
                <c:pt idx="386">
                  <c:v>1709.7554351149113</c:v>
                </c:pt>
                <c:pt idx="387">
                  <c:v>1711.1994379252849</c:v>
                </c:pt>
                <c:pt idx="388">
                  <c:v>1712.6362566420746</c:v>
                </c:pt>
                <c:pt idx="389">
                  <c:v>1714.0659270070396</c:v>
                </c:pt>
                <c:pt idx="390">
                  <c:v>1715.4884845841191</c:v>
                </c:pt>
                <c:pt idx="391">
                  <c:v>1716.9039647603176</c:v>
                </c:pt>
                <c:pt idx="392">
                  <c:v>1718.3124027465849</c:v>
                </c:pt>
                <c:pt idx="393">
                  <c:v>1719.7138335786915</c:v>
                </c:pt>
                <c:pt idx="394">
                  <c:v>1721.1082921181012</c:v>
                </c:pt>
                <c:pt idx="395">
                  <c:v>1722.4958130528371</c:v>
                </c:pt>
                <c:pt idx="396">
                  <c:v>1723.8764308983455</c:v>
                </c:pt>
                <c:pt idx="397">
                  <c:v>1725.2501799983538</c:v>
                </c:pt>
                <c:pt idx="398">
                  <c:v>1726.6170945257254</c:v>
                </c:pt>
                <c:pt idx="399">
                  <c:v>1727.9772084833089</c:v>
                </c:pt>
                <c:pt idx="400">
                  <c:v>1729.3305557047852</c:v>
                </c:pt>
                <c:pt idx="401">
                  <c:v>1730.6771698555078</c:v>
                </c:pt>
                <c:pt idx="402">
                  <c:v>1732.0170844333413</c:v>
                </c:pt>
                <c:pt idx="403">
                  <c:v>1733.3503327694939</c:v>
                </c:pt>
                <c:pt idx="404">
                  <c:v>1734.6769480293474</c:v>
                </c:pt>
                <c:pt idx="405">
                  <c:v>1735.9969632132811</c:v>
                </c:pt>
                <c:pt idx="406">
                  <c:v>1737.3104111574937</c:v>
                </c:pt>
                <c:pt idx="407">
                  <c:v>1738.6173245348198</c:v>
                </c:pt>
                <c:pt idx="408">
                  <c:v>1739.9177358555421</c:v>
                </c:pt>
                <c:pt idx="409">
                  <c:v>1741.2116774682013</c:v>
                </c:pt>
                <c:pt idx="410">
                  <c:v>1742.4991815603994</c:v>
                </c:pt>
                <c:pt idx="411">
                  <c:v>1743.7802801596015</c:v>
                </c:pt>
                <c:pt idx="412">
                  <c:v>1745.0550051339319</c:v>
                </c:pt>
                <c:pt idx="413">
                  <c:v>1746.3233881929673</c:v>
                </c:pt>
                <c:pt idx="414">
                  <c:v>1747.5854608885247</c:v>
                </c:pt>
                <c:pt idx="415">
                  <c:v>1748.8412546154475</c:v>
                </c:pt>
                <c:pt idx="416">
                  <c:v>1750.0908006123857</c:v>
                </c:pt>
                <c:pt idx="417">
                  <c:v>1751.3341299625729</c:v>
                </c:pt>
                <c:pt idx="418">
                  <c:v>1752.5712735945999</c:v>
                </c:pt>
                <c:pt idx="419">
                  <c:v>1753.8022622831841</c:v>
                </c:pt>
                <c:pt idx="420">
                  <c:v>1755.0271266499344</c:v>
                </c:pt>
                <c:pt idx="421">
                  <c:v>1756.245897164114</c:v>
                </c:pt>
                <c:pt idx="422">
                  <c:v>1757.4586041433972</c:v>
                </c:pt>
                <c:pt idx="423">
                  <c:v>1758.6652777546242</c:v>
                </c:pt>
                <c:pt idx="424">
                  <c:v>1759.8659480145516</c:v>
                </c:pt>
                <c:pt idx="425">
                  <c:v>1761.0606447905986</c:v>
                </c:pt>
                <c:pt idx="426">
                  <c:v>1762.2493978015909</c:v>
                </c:pt>
                <c:pt idx="427">
                  <c:v>1763.4322366184986</c:v>
                </c:pt>
                <c:pt idx="428">
                  <c:v>1764.6091906651727</c:v>
                </c:pt>
                <c:pt idx="429">
                  <c:v>1765.7802892190775</c:v>
                </c:pt>
                <c:pt idx="430">
                  <c:v>1766.9455614120175</c:v>
                </c:pt>
                <c:pt idx="431">
                  <c:v>1768.1050362308633</c:v>
                </c:pt>
                <c:pt idx="432">
                  <c:v>1769.2587425182721</c:v>
                </c:pt>
                <c:pt idx="433">
                  <c:v>1770.4067089734053</c:v>
                </c:pt>
                <c:pt idx="434">
                  <c:v>1771.5489641526422</c:v>
                </c:pt>
                <c:pt idx="435">
                  <c:v>1772.6855364702908</c:v>
                </c:pt>
                <c:pt idx="436">
                  <c:v>1773.8164541992944</c:v>
                </c:pt>
                <c:pt idx="437">
                  <c:v>1774.9417454719348</c:v>
                </c:pt>
                <c:pt idx="438">
                  <c:v>1776.0614382805322</c:v>
                </c:pt>
                <c:pt idx="439">
                  <c:v>1777.1755604781417</c:v>
                </c:pt>
                <c:pt idx="440">
                  <c:v>1778.2841397792456</c:v>
                </c:pt>
                <c:pt idx="441">
                  <c:v>1779.3872037604435</c:v>
                </c:pt>
                <c:pt idx="442">
                  <c:v>1780.4847798611379</c:v>
                </c:pt>
                <c:pt idx="443">
                  <c:v>1781.5768953842169</c:v>
                </c:pt>
                <c:pt idx="444">
                  <c:v>1782.6635774967333</c:v>
                </c:pt>
                <c:pt idx="445">
                  <c:v>1783.7448532305805</c:v>
                </c:pt>
                <c:pt idx="446">
                  <c:v>1784.8207494831647</c:v>
                </c:pt>
                <c:pt idx="447">
                  <c:v>1785.8912930180745</c:v>
                </c:pt>
                <c:pt idx="448">
                  <c:v>1786.9565104657459</c:v>
                </c:pt>
                <c:pt idx="449">
                  <c:v>1788.0164283241254</c:v>
                </c:pt>
                <c:pt idx="450">
                  <c:v>1789.0710729593288</c:v>
                </c:pt>
                <c:pt idx="451">
                  <c:v>1790.1204706062974</c:v>
                </c:pt>
                <c:pt idx="452">
                  <c:v>1791.1646473694502</c:v>
                </c:pt>
                <c:pt idx="453">
                  <c:v>1792.2036292233338</c:v>
                </c:pt>
                <c:pt idx="454">
                  <c:v>1793.2374420132676</c:v>
                </c:pt>
                <c:pt idx="455">
                  <c:v>1794.2661114559878</c:v>
                </c:pt>
                <c:pt idx="456">
                  <c:v>1795.2896631402866</c:v>
                </c:pt>
                <c:pt idx="457">
                  <c:v>1796.3081225276485</c:v>
                </c:pt>
                <c:pt idx="458">
                  <c:v>1797.3215149528842</c:v>
                </c:pt>
                <c:pt idx="459">
                  <c:v>1798.3298656247605</c:v>
                </c:pt>
                <c:pt idx="460">
                  <c:v>1799.3331996266274</c:v>
                </c:pt>
                <c:pt idx="461">
                  <c:v>1800.3315419170424</c:v>
                </c:pt>
                <c:pt idx="462">
                  <c:v>1801.3249173303905</c:v>
                </c:pt>
                <c:pt idx="463">
                  <c:v>1802.3133505775031</c:v>
                </c:pt>
                <c:pt idx="464">
                  <c:v>1803.296866246272</c:v>
                </c:pt>
                <c:pt idx="465">
                  <c:v>1804.2754888022607</c:v>
                </c:pt>
                <c:pt idx="466">
                  <c:v>1805.2492425893142</c:v>
                </c:pt>
                <c:pt idx="467">
                  <c:v>1806.2181518301636</c:v>
                </c:pt>
                <c:pt idx="468">
                  <c:v>1807.1822406270287</c:v>
                </c:pt>
                <c:pt idx="469">
                  <c:v>1808.1415329622178</c:v>
                </c:pt>
                <c:pt idx="470">
                  <c:v>1809.0960526987242</c:v>
                </c:pt>
                <c:pt idx="471">
                  <c:v>1810.0458235808203</c:v>
                </c:pt>
                <c:pt idx="472">
                  <c:v>1810.9908692346471</c:v>
                </c:pt>
                <c:pt idx="473">
                  <c:v>1811.9312131688032</c:v>
                </c:pt>
                <c:pt idx="474">
                  <c:v>1812.8668787749286</c:v>
                </c:pt>
                <c:pt idx="475">
                  <c:v>1813.7978893282873</c:v>
                </c:pt>
                <c:pt idx="476">
                  <c:v>1814.7242679883457</c:v>
                </c:pt>
                <c:pt idx="477">
                  <c:v>1815.646037799349</c:v>
                </c:pt>
                <c:pt idx="478">
                  <c:v>1816.5632216908946</c:v>
                </c:pt>
                <c:pt idx="479">
                  <c:v>1817.4758424785023</c:v>
                </c:pt>
                <c:pt idx="480">
                  <c:v>1818.3839228641816</c:v>
                </c:pt>
                <c:pt idx="481">
                  <c:v>1819.2874854369968</c:v>
                </c:pt>
                <c:pt idx="482">
                  <c:v>1820.1865526736287</c:v>
                </c:pt>
                <c:pt idx="483">
                  <c:v>1821.0811469389341</c:v>
                </c:pt>
                <c:pt idx="484">
                  <c:v>1821.9712904865019</c:v>
                </c:pt>
                <c:pt idx="485">
                  <c:v>1822.857005459206</c:v>
                </c:pt>
                <c:pt idx="486">
                  <c:v>1823.7383138897574</c:v>
                </c:pt>
                <c:pt idx="487">
                  <c:v>1824.6152377012513</c:v>
                </c:pt>
                <c:pt idx="488">
                  <c:v>1825.487798707713</c:v>
                </c:pt>
                <c:pt idx="489">
                  <c:v>1826.3560186146399</c:v>
                </c:pt>
                <c:pt idx="490">
                  <c:v>1827.2199190195422</c:v>
                </c:pt>
                <c:pt idx="491">
                  <c:v>1828.0795214124798</c:v>
                </c:pt>
                <c:pt idx="492">
                  <c:v>1828.934847176597</c:v>
                </c:pt>
                <c:pt idx="493">
                  <c:v>1829.785917588654</c:v>
                </c:pt>
                <c:pt idx="494">
                  <c:v>1830.6327538195565</c:v>
                </c:pt>
                <c:pt idx="495">
                  <c:v>1831.4753769348822</c:v>
                </c:pt>
                <c:pt idx="496">
                  <c:v>1832.3138078954053</c:v>
                </c:pt>
                <c:pt idx="497">
                  <c:v>1833.1480675576174</c:v>
                </c:pt>
                <c:pt idx="498">
                  <c:v>1833.9781766742462</c:v>
                </c:pt>
                <c:pt idx="499">
                  <c:v>1834.8041558947725</c:v>
                </c:pt>
                <c:pt idx="500">
                  <c:v>1835.626025765943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'ステップ応答計算部(様々な制御方式)'!$F$15</c:f>
              <c:strCache>
                <c:ptCount val="1"/>
                <c:pt idx="0">
                  <c:v>単純フィードバック</c:v>
                </c:pt>
              </c:strCache>
            </c:strRef>
          </c:tx>
          <c:marker>
            <c:symbol val="none"/>
          </c:marker>
          <c:xVal>
            <c:numRef>
              <c:f>'ステップ応答計算部(様々な制御方式)'!$A$16:$A$516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'ステップ応答計算部(様々な制御方式)'!$F$16:$F$516</c:f>
              <c:numCache>
                <c:formatCode>General</c:formatCode>
                <c:ptCount val="501"/>
                <c:pt idx="0">
                  <c:v>9.9502487562189064</c:v>
                </c:pt>
                <c:pt idx="1">
                  <c:v>19.801490062127179</c:v>
                </c:pt>
                <c:pt idx="2">
                  <c:v>29.554709066484129</c:v>
                </c:pt>
                <c:pt idx="3">
                  <c:v>39.210881115573848</c:v>
                </c:pt>
                <c:pt idx="4">
                  <c:v>48.770971850742271</c:v>
                </c:pt>
                <c:pt idx="5">
                  <c:v>58.235937304963748</c:v>
                </c:pt>
                <c:pt idx="6">
                  <c:v>67.606723998446711</c:v>
                </c:pt>
                <c:pt idx="7">
                  <c:v>76.884269033288049</c:v>
                </c:pt>
                <c:pt idx="8">
                  <c:v>86.069500187185696</c:v>
                </c:pt>
                <c:pt idx="9">
                  <c:v>95.163336006218685</c:v>
                </c:pt>
                <c:pt idx="10">
                  <c:v>104.16668589670408</c:v>
                </c:pt>
                <c:pt idx="11">
                  <c:v>113.08045021613988</c:v>
                </c:pt>
                <c:pt idx="12">
                  <c:v>121.90552036324299</c:v>
                </c:pt>
                <c:pt idx="13">
                  <c:v>130.64277886709135</c:v>
                </c:pt>
                <c:pt idx="14">
                  <c:v>139.29309947537902</c:v>
                </c:pt>
                <c:pt idx="15">
                  <c:v>147.85734724179318</c:v>
                </c:pt>
                <c:pt idx="16">
                  <c:v>156.33637861252163</c:v>
                </c:pt>
                <c:pt idx="17">
                  <c:v>164.73104151189955</c:v>
                </c:pt>
                <c:pt idx="18">
                  <c:v>173.04217542720406</c:v>
                </c:pt>
                <c:pt idx="19">
                  <c:v>181.27061149260504</c:v>
                </c:pt>
                <c:pt idx="20">
                  <c:v>189.41717257228063</c:v>
                </c:pt>
                <c:pt idx="21">
                  <c:v>197.48267334270571</c:v>
                </c:pt>
                <c:pt idx="22">
                  <c:v>205.46792037412158</c:v>
                </c:pt>
                <c:pt idx="23">
                  <c:v>213.37371221119503</c:v>
                </c:pt>
                <c:pt idx="24">
                  <c:v>221.2008394528747</c:v>
                </c:pt>
                <c:pt idx="25">
                  <c:v>228.9500848314531</c:v>
                </c:pt>
                <c:pt idx="26">
                  <c:v>236.62222329084165</c:v>
                </c:pt>
                <c:pt idx="27">
                  <c:v>244.21802206406713</c:v>
                </c:pt>
                <c:pt idx="28">
                  <c:v>251.73824074999686</c:v>
                </c:pt>
                <c:pt idx="29">
                  <c:v>259.18363138930039</c:v>
                </c:pt>
                <c:pt idx="30">
                  <c:v>266.55493853965561</c:v>
                </c:pt>
                <c:pt idx="31">
                  <c:v>273.85289935020631</c:v>
                </c:pt>
                <c:pt idx="32">
                  <c:v>281.07824363527891</c:v>
                </c:pt>
                <c:pt idx="33">
                  <c:v>288.23169394736573</c:v>
                </c:pt>
                <c:pt idx="34">
                  <c:v>295.313965649382</c:v>
                </c:pt>
                <c:pt idx="35">
                  <c:v>302.32576698620409</c:v>
                </c:pt>
                <c:pt idx="36">
                  <c:v>309.2677991554956</c:v>
                </c:pt>
                <c:pt idx="37">
                  <c:v>316.14075637782901</c:v>
                </c:pt>
                <c:pt idx="38">
                  <c:v>322.94532596610935</c:v>
                </c:pt>
                <c:pt idx="39">
                  <c:v>329.68218839430733</c:v>
                </c:pt>
                <c:pt idx="40">
                  <c:v>336.35201736550829</c:v>
                </c:pt>
                <c:pt idx="41">
                  <c:v>342.95547987928433</c:v>
                </c:pt>
                <c:pt idx="42">
                  <c:v>349.49323629839597</c:v>
                </c:pt>
                <c:pt idx="43">
                  <c:v>355.9659404148299</c:v>
                </c:pt>
                <c:pt idx="44">
                  <c:v>362.37423951517991</c:v>
                </c:pt>
                <c:pt idx="45">
                  <c:v>368.71877444537722</c:v>
                </c:pt>
                <c:pt idx="46">
                  <c:v>375.00017967477646</c:v>
                </c:pt>
                <c:pt idx="47">
                  <c:v>381.21908335960461</c:v>
                </c:pt>
                <c:pt idx="48">
                  <c:v>387.37610740577776</c:v>
                </c:pt>
                <c:pt idx="49">
                  <c:v>393.47186753109349</c:v>
                </c:pt>
                <c:pt idx="50">
                  <c:v>399.50697332680403</c:v>
                </c:pt>
                <c:pt idx="51">
                  <c:v>405.48202831857714</c:v>
                </c:pt>
                <c:pt idx="52">
                  <c:v>411.39763002685009</c:v>
                </c:pt>
                <c:pt idx="53">
                  <c:v>417.25437002658293</c:v>
                </c:pt>
                <c:pt idx="54">
                  <c:v>423.05283400641798</c:v>
                </c:pt>
                <c:pt idx="55">
                  <c:v>428.79360182724974</c:v>
                </c:pt>
                <c:pt idx="56">
                  <c:v>434.47724758021246</c:v>
                </c:pt>
                <c:pt idx="57">
                  <c:v>440.10433964409106</c:v>
                </c:pt>
                <c:pt idx="58">
                  <c:v>445.67544074215988</c:v>
                </c:pt>
                <c:pt idx="59">
                  <c:v>451.19110799845686</c:v>
                </c:pt>
                <c:pt idx="60">
                  <c:v>456.65189299349714</c:v>
                </c:pt>
                <c:pt idx="61">
                  <c:v>462.0583418194326</c:v>
                </c:pt>
                <c:pt idx="62">
                  <c:v>467.41099513466219</c:v>
                </c:pt>
                <c:pt idx="63">
                  <c:v>472.71038821789944</c:v>
                </c:pt>
                <c:pt idx="64">
                  <c:v>477.95705102170149</c:v>
                </c:pt>
                <c:pt idx="65">
                  <c:v>483.1515082254657</c:v>
                </c:pt>
                <c:pt idx="66">
                  <c:v>488.29427928789897</c:v>
                </c:pt>
                <c:pt idx="67">
                  <c:v>493.38587849896476</c:v>
                </c:pt>
                <c:pt idx="68">
                  <c:v>498.42681503131342</c:v>
                </c:pt>
                <c:pt idx="69">
                  <c:v>503.41759299120093</c:v>
                </c:pt>
                <c:pt idx="70">
                  <c:v>508.35871146890048</c:v>
                </c:pt>
                <c:pt idx="71">
                  <c:v>513.25066458861295</c:v>
                </c:pt>
                <c:pt idx="72">
                  <c:v>518.0939415578805</c:v>
                </c:pt>
                <c:pt idx="73">
                  <c:v>522.88902671650862</c:v>
                </c:pt>
                <c:pt idx="74">
                  <c:v>527.63639958500107</c:v>
                </c:pt>
                <c:pt idx="75">
                  <c:v>532.33653491251357</c:v>
                </c:pt>
                <c:pt idx="76">
                  <c:v>536.98990272432945</c:v>
                </c:pt>
                <c:pt idx="77">
                  <c:v>541.59696836886349</c:v>
                </c:pt>
                <c:pt idx="78">
                  <c:v>546.1581925641982</c:v>
                </c:pt>
                <c:pt idx="79">
                  <c:v>550.67403144415653</c:v>
                </c:pt>
                <c:pt idx="80">
                  <c:v>555.14493660391622</c:v>
                </c:pt>
                <c:pt idx="81">
                  <c:v>559.57135514517086</c:v>
                </c:pt>
                <c:pt idx="82">
                  <c:v>563.9537297208409</c:v>
                </c:pt>
                <c:pt idx="83">
                  <c:v>568.29249857934008</c:v>
                </c:pt>
                <c:pt idx="84">
                  <c:v>572.58809560840143</c:v>
                </c:pt>
                <c:pt idx="85">
                  <c:v>576.84095037846714</c:v>
                </c:pt>
                <c:pt idx="86">
                  <c:v>581.05148818564658</c:v>
                </c:pt>
                <c:pt idx="87">
                  <c:v>585.22013009424722</c:v>
                </c:pt>
                <c:pt idx="88">
                  <c:v>589.34729297888168</c:v>
                </c:pt>
                <c:pt idx="89">
                  <c:v>593.43338956615651</c:v>
                </c:pt>
                <c:pt idx="90">
                  <c:v>597.4788284759461</c:v>
                </c:pt>
                <c:pt idx="91">
                  <c:v>601.48401426225519</c:v>
                </c:pt>
                <c:pt idx="92">
                  <c:v>605.44934745367561</c:v>
                </c:pt>
                <c:pt idx="93">
                  <c:v>609.37522459344007</c:v>
                </c:pt>
                <c:pt idx="94">
                  <c:v>613.2620382790775</c:v>
                </c:pt>
                <c:pt idx="95">
                  <c:v>617.11017720167376</c:v>
                </c:pt>
                <c:pt idx="96">
                  <c:v>620.92002618474169</c:v>
                </c:pt>
                <c:pt idx="97">
                  <c:v>624.69196622270454</c:v>
                </c:pt>
                <c:pt idx="98">
                  <c:v>628.42637451899611</c:v>
                </c:pt>
                <c:pt idx="99">
                  <c:v>632.12362452378227</c:v>
                </c:pt>
                <c:pt idx="100">
                  <c:v>635.78408597130692</c:v>
                </c:pt>
                <c:pt idx="101">
                  <c:v>639.4081249168662</c:v>
                </c:pt>
                <c:pt idx="102">
                  <c:v>642.99610377341492</c:v>
                </c:pt>
                <c:pt idx="103">
                  <c:v>646.5483813478088</c:v>
                </c:pt>
                <c:pt idx="104">
                  <c:v>650.06531287668645</c:v>
                </c:pt>
                <c:pt idx="105">
                  <c:v>653.54725006199305</c:v>
                </c:pt>
                <c:pt idx="106">
                  <c:v>656.99454110615238</c:v>
                </c:pt>
                <c:pt idx="107">
                  <c:v>660.40753074688723</c:v>
                </c:pt>
                <c:pt idx="108">
                  <c:v>663.7865602916944</c:v>
                </c:pt>
                <c:pt idx="109">
                  <c:v>667.1319676519762</c:v>
                </c:pt>
                <c:pt idx="110">
                  <c:v>670.44408737683227</c:v>
                </c:pt>
                <c:pt idx="111">
                  <c:v>673.7232506865156</c:v>
                </c:pt>
                <c:pt idx="112">
                  <c:v>676.96978550555525</c:v>
                </c:pt>
                <c:pt idx="113">
                  <c:v>680.18401649554983</c:v>
                </c:pt>
                <c:pt idx="114">
                  <c:v>683.36626508763402</c:v>
                </c:pt>
                <c:pt idx="115">
                  <c:v>686.51684951462289</c:v>
                </c:pt>
                <c:pt idx="116">
                  <c:v>689.63608484283577</c:v>
                </c:pt>
                <c:pt idx="117">
                  <c:v>692.72428300360366</c:v>
                </c:pt>
                <c:pt idx="118">
                  <c:v>695.78175282446341</c:v>
                </c:pt>
                <c:pt idx="119">
                  <c:v>698.80880006004099</c:v>
                </c:pt>
                <c:pt idx="120">
                  <c:v>701.8057274226278</c:v>
                </c:pt>
                <c:pt idx="121">
                  <c:v>704.77283461245247</c:v>
                </c:pt>
                <c:pt idx="122">
                  <c:v>707.71041834765197</c:v>
                </c:pt>
                <c:pt idx="123">
                  <c:v>710.61877239394403</c:v>
                </c:pt>
                <c:pt idx="124">
                  <c:v>713.49818759400432</c:v>
                </c:pt>
                <c:pt idx="125">
                  <c:v>716.34895189655163</c:v>
                </c:pt>
                <c:pt idx="126">
                  <c:v>719.17135038514334</c:v>
                </c:pt>
                <c:pt idx="127">
                  <c:v>721.96566530668429</c:v>
                </c:pt>
                <c:pt idx="128">
                  <c:v>724.73217609965263</c:v>
                </c:pt>
                <c:pt idx="129">
                  <c:v>727.47115942204425</c:v>
                </c:pt>
                <c:pt idx="130">
                  <c:v>730.18288917903885</c:v>
                </c:pt>
                <c:pt idx="131">
                  <c:v>732.86763655039181</c:v>
                </c:pt>
                <c:pt idx="132">
                  <c:v>735.5256700175521</c:v>
                </c:pt>
                <c:pt idx="133">
                  <c:v>738.15725539051186</c:v>
                </c:pt>
                <c:pt idx="134">
                  <c:v>740.76265583438749</c:v>
                </c:pt>
                <c:pt idx="135">
                  <c:v>743.34213189573688</c:v>
                </c:pt>
                <c:pt idx="136">
                  <c:v>745.89594152861514</c:v>
                </c:pt>
                <c:pt idx="137">
                  <c:v>748.42434012037029</c:v>
                </c:pt>
                <c:pt idx="138">
                  <c:v>750.92758051718261</c:v>
                </c:pt>
                <c:pt idx="139">
                  <c:v>753.40591304935015</c:v>
                </c:pt>
                <c:pt idx="140">
                  <c:v>755.85958555632192</c:v>
                </c:pt>
                <c:pt idx="141">
                  <c:v>758.28884341148296</c:v>
                </c:pt>
                <c:pt idx="142">
                  <c:v>760.69392954669229</c:v>
                </c:pt>
                <c:pt idx="143">
                  <c:v>763.07508447657597</c:v>
                </c:pt>
                <c:pt idx="144">
                  <c:v>765.43254632258027</c:v>
                </c:pt>
                <c:pt idx="145">
                  <c:v>767.76655083678361</c:v>
                </c:pt>
                <c:pt idx="146">
                  <c:v>770.07733142547249</c:v>
                </c:pt>
                <c:pt idx="147">
                  <c:v>772.36511917248276</c:v>
                </c:pt>
                <c:pt idx="148">
                  <c:v>774.63014286230896</c:v>
                </c:pt>
                <c:pt idx="149">
                  <c:v>776.87262900298265</c:v>
                </c:pt>
                <c:pt idx="150">
                  <c:v>779.09280184872432</c:v>
                </c:pt>
                <c:pt idx="151">
                  <c:v>781.29088342236901</c:v>
                </c:pt>
                <c:pt idx="152">
                  <c:v>783.46709353756933</c:v>
                </c:pt>
                <c:pt idx="153">
                  <c:v>785.62164982077775</c:v>
                </c:pt>
                <c:pt idx="154">
                  <c:v>787.75476773300898</c:v>
                </c:pt>
                <c:pt idx="155">
                  <c:v>789.86666059138702</c:v>
                </c:pt>
                <c:pt idx="156">
                  <c:v>791.95753959047784</c:v>
                </c:pt>
                <c:pt idx="157">
                  <c:v>794.0276138234085</c:v>
                </c:pt>
                <c:pt idx="158">
                  <c:v>796.07709030277761</c:v>
                </c:pt>
                <c:pt idx="159">
                  <c:v>798.10617398135696</c:v>
                </c:pt>
                <c:pt idx="160">
                  <c:v>800.11506777258728</c:v>
                </c:pt>
                <c:pt idx="161">
                  <c:v>802.10397257087016</c:v>
                </c:pt>
                <c:pt idx="162">
                  <c:v>804.07308727165764</c:v>
                </c:pt>
                <c:pt idx="163">
                  <c:v>806.02260879134269</c:v>
                </c:pt>
                <c:pt idx="164">
                  <c:v>807.9527320869513</c:v>
                </c:pt>
                <c:pt idx="165">
                  <c:v>809.86365017563844</c:v>
                </c:pt>
                <c:pt idx="166">
                  <c:v>811.75555415399049</c:v>
                </c:pt>
                <c:pt idx="167">
                  <c:v>813.62863321713508</c:v>
                </c:pt>
                <c:pt idx="168">
                  <c:v>815.48307467766131</c:v>
                </c:pt>
                <c:pt idx="169">
                  <c:v>817.31906398435126</c:v>
                </c:pt>
                <c:pt idx="170">
                  <c:v>819.13678474072594</c:v>
                </c:pt>
                <c:pt idx="171">
                  <c:v>820.9364187234055</c:v>
                </c:pt>
                <c:pt idx="172">
                  <c:v>822.71814590028725</c:v>
                </c:pt>
                <c:pt idx="173">
                  <c:v>824.48214444854329</c:v>
                </c:pt>
                <c:pt idx="174">
                  <c:v>826.22859077243857</c:v>
                </c:pt>
                <c:pt idx="175">
                  <c:v>827.95765952097167</c:v>
                </c:pt>
                <c:pt idx="176">
                  <c:v>829.66952360534015</c:v>
                </c:pt>
                <c:pt idx="177">
                  <c:v>831.36435421623241</c:v>
                </c:pt>
                <c:pt idx="178">
                  <c:v>833.04232084094656</c:v>
                </c:pt>
                <c:pt idx="179">
                  <c:v>834.70359128034033</c:v>
                </c:pt>
                <c:pt idx="180">
                  <c:v>836.34833166561066</c:v>
                </c:pt>
                <c:pt idx="181">
                  <c:v>837.97670647490827</c:v>
                </c:pt>
                <c:pt idx="182">
                  <c:v>839.58887854978502</c:v>
                </c:pt>
                <c:pt idx="183">
                  <c:v>841.18500911147885</c:v>
                </c:pt>
                <c:pt idx="184">
                  <c:v>842.76525777703637</c:v>
                </c:pt>
                <c:pt idx="185">
                  <c:v>844.32978257527498</c:v>
                </c:pt>
                <c:pt idx="186">
                  <c:v>845.87873996258577</c:v>
                </c:pt>
                <c:pt idx="187">
                  <c:v>847.41228483858004</c:v>
                </c:pt>
                <c:pt idx="188">
                  <c:v>848.93057056157932</c:v>
                </c:pt>
                <c:pt idx="189">
                  <c:v>850.43374896395176</c:v>
                </c:pt>
                <c:pt idx="190">
                  <c:v>851.92197036729567</c:v>
                </c:pt>
                <c:pt idx="191">
                  <c:v>853.39538359747189</c:v>
                </c:pt>
                <c:pt idx="192">
                  <c:v>854.8541359994872</c:v>
                </c:pt>
                <c:pt idx="193">
                  <c:v>856.29837345222882</c:v>
                </c:pt>
                <c:pt idx="194">
                  <c:v>857.72824038305248</c:v>
                </c:pt>
                <c:pt idx="195">
                  <c:v>859.14387978222612</c:v>
                </c:pt>
                <c:pt idx="196">
                  <c:v>860.54543321722895</c:v>
                </c:pt>
                <c:pt idx="197">
                  <c:v>861.9330408469084</c:v>
                </c:pt>
                <c:pt idx="198">
                  <c:v>863.30684143549649</c:v>
                </c:pt>
                <c:pt idx="199">
                  <c:v>864.66697236648668</c:v>
                </c:pt>
                <c:pt idx="200">
                  <c:v>866.0135696563724</c:v>
                </c:pt>
                <c:pt idx="201">
                  <c:v>867.34676796824931</c:v>
                </c:pt>
                <c:pt idx="202">
                  <c:v>868.66670062528181</c:v>
                </c:pt>
                <c:pt idx="203">
                  <c:v>869.9734996240353</c:v>
                </c:pt>
                <c:pt idx="204">
                  <c:v>871.26729564767686</c:v>
                </c:pt>
                <c:pt idx="205">
                  <c:v>872.54821807904329</c:v>
                </c:pt>
                <c:pt idx="206">
                  <c:v>873.81639501358029</c:v>
                </c:pt>
                <c:pt idx="207">
                  <c:v>875.07195327215175</c:v>
                </c:pt>
                <c:pt idx="208">
                  <c:v>876.31501841372244</c:v>
                </c:pt>
                <c:pt idx="209">
                  <c:v>877.5457147479143</c:v>
                </c:pt>
                <c:pt idx="210">
                  <c:v>878.7641653474376</c:v>
                </c:pt>
                <c:pt idx="211">
                  <c:v>879.97049206039844</c:v>
                </c:pt>
                <c:pt idx="212">
                  <c:v>881.16481552248422</c:v>
                </c:pt>
                <c:pt idx="213">
                  <c:v>882.34725516902688</c:v>
                </c:pt>
                <c:pt idx="214">
                  <c:v>883.51792924694712</c:v>
                </c:pt>
                <c:pt idx="215">
                  <c:v>884.67695482657962</c:v>
                </c:pt>
                <c:pt idx="216">
                  <c:v>885.82444781337995</c:v>
                </c:pt>
                <c:pt idx="217">
                  <c:v>886.96052295951563</c:v>
                </c:pt>
                <c:pt idx="218">
                  <c:v>888.08529387534145</c:v>
                </c:pt>
                <c:pt idx="219">
                  <c:v>889.1988730407611</c:v>
                </c:pt>
                <c:pt idx="220">
                  <c:v>890.30137181647501</c:v>
                </c:pt>
                <c:pt idx="221">
                  <c:v>891.39290045511711</c:v>
                </c:pt>
                <c:pt idx="222">
                  <c:v>892.47356811228019</c:v>
                </c:pt>
                <c:pt idx="223">
                  <c:v>893.54348285743185</c:v>
                </c:pt>
                <c:pt idx="224">
                  <c:v>894.60275168472117</c:v>
                </c:pt>
                <c:pt idx="225">
                  <c:v>895.65148052367931</c:v>
                </c:pt>
                <c:pt idx="226">
                  <c:v>896.68977424981199</c:v>
                </c:pt>
                <c:pt idx="227">
                  <c:v>897.71773669508752</c:v>
                </c:pt>
                <c:pt idx="228">
                  <c:v>898.73547065832054</c:v>
                </c:pt>
                <c:pt idx="229">
                  <c:v>899.74307791545175</c:v>
                </c:pt>
                <c:pt idx="230">
                  <c:v>900.74065922972591</c:v>
                </c:pt>
                <c:pt idx="231">
                  <c:v>901.72831436176853</c:v>
                </c:pt>
                <c:pt idx="232">
                  <c:v>902.70614207956191</c:v>
                </c:pt>
                <c:pt idx="233">
                  <c:v>903.67424016832251</c:v>
                </c:pt>
                <c:pt idx="234">
                  <c:v>904.63270544027955</c:v>
                </c:pt>
                <c:pt idx="235">
                  <c:v>905.5816337443564</c:v>
                </c:pt>
                <c:pt idx="236">
                  <c:v>906.52111997575594</c:v>
                </c:pt>
                <c:pt idx="237">
                  <c:v>907.45125808545004</c:v>
                </c:pt>
                <c:pt idx="238">
                  <c:v>908.37214108957505</c:v>
                </c:pt>
                <c:pt idx="239">
                  <c:v>909.28386107873371</c:v>
                </c:pt>
                <c:pt idx="240">
                  <c:v>910.18650922720417</c:v>
                </c:pt>
                <c:pt idx="241">
                  <c:v>911.08017580205797</c:v>
                </c:pt>
                <c:pt idx="242">
                  <c:v>911.96495017218695</c:v>
                </c:pt>
                <c:pt idx="243">
                  <c:v>912.84092081723998</c:v>
                </c:pt>
                <c:pt idx="244">
                  <c:v>913.70817533647164</c:v>
                </c:pt>
                <c:pt idx="245">
                  <c:v>914.56680045750181</c:v>
                </c:pt>
                <c:pt idx="246">
                  <c:v>915.41688204498951</c:v>
                </c:pt>
                <c:pt idx="247">
                  <c:v>916.2585051092185</c:v>
                </c:pt>
                <c:pt idx="248">
                  <c:v>917.09175381459954</c:v>
                </c:pt>
                <c:pt idx="249">
                  <c:v>917.91671148808632</c:v>
                </c:pt>
                <c:pt idx="250">
                  <c:v>918.73346062750852</c:v>
                </c:pt>
                <c:pt idx="251">
                  <c:v>919.54208290982206</c:v>
                </c:pt>
                <c:pt idx="252">
                  <c:v>920.34265919927668</c:v>
                </c:pt>
                <c:pt idx="253">
                  <c:v>921.13526955550299</c:v>
                </c:pt>
                <c:pt idx="254">
                  <c:v>921.919993241518</c:v>
                </c:pt>
                <c:pt idx="255">
                  <c:v>922.69690873165234</c:v>
                </c:pt>
                <c:pt idx="256">
                  <c:v>923.46609371939724</c:v>
                </c:pt>
                <c:pt idx="257">
                  <c:v>924.22762512517454</c:v>
                </c:pt>
                <c:pt idx="258">
                  <c:v>924.98157910402858</c:v>
                </c:pt>
                <c:pt idx="259">
                  <c:v>925.72803105324226</c:v>
                </c:pt>
                <c:pt idx="260">
                  <c:v>926.46705561987676</c:v>
                </c:pt>
                <c:pt idx="261">
                  <c:v>927.19872670823622</c:v>
                </c:pt>
                <c:pt idx="262">
                  <c:v>927.92311748725888</c:v>
                </c:pt>
                <c:pt idx="263">
                  <c:v>928.64030039783347</c:v>
                </c:pt>
                <c:pt idx="264">
                  <c:v>929.35034716004429</c:v>
                </c:pt>
                <c:pt idx="265">
                  <c:v>930.05332878034255</c:v>
                </c:pt>
                <c:pt idx="266">
                  <c:v>930.74931555864782</c:v>
                </c:pt>
                <c:pt idx="267">
                  <c:v>931.43837709537775</c:v>
                </c:pt>
                <c:pt idx="268">
                  <c:v>932.12058229840886</c:v>
                </c:pt>
                <c:pt idx="269">
                  <c:v>932.79599938996716</c:v>
                </c:pt>
                <c:pt idx="270">
                  <c:v>933.46469591345021</c:v>
                </c:pt>
                <c:pt idx="271">
                  <c:v>934.12673874018219</c:v>
                </c:pt>
                <c:pt idx="272">
                  <c:v>934.78219407610095</c:v>
                </c:pt>
                <c:pt idx="273">
                  <c:v>935.43112746837869</c:v>
                </c:pt>
                <c:pt idx="274">
                  <c:v>936.07360381197702</c:v>
                </c:pt>
                <c:pt idx="275">
                  <c:v>936.70968735613667</c:v>
                </c:pt>
                <c:pt idx="276">
                  <c:v>937.33944171080213</c:v>
                </c:pt>
                <c:pt idx="277">
                  <c:v>937.96292985298339</c:v>
                </c:pt>
                <c:pt idx="278">
                  <c:v>938.58021413305335</c:v>
                </c:pt>
                <c:pt idx="279">
                  <c:v>939.19135628098331</c:v>
                </c:pt>
                <c:pt idx="280">
                  <c:v>939.79641741251601</c:v>
                </c:pt>
                <c:pt idx="281">
                  <c:v>940.3954580352771</c:v>
                </c:pt>
                <c:pt idx="282">
                  <c:v>940.98853805482679</c:v>
                </c:pt>
                <c:pt idx="283">
                  <c:v>941.57571678064949</c:v>
                </c:pt>
                <c:pt idx="284">
                  <c:v>942.157052932086</c:v>
                </c:pt>
                <c:pt idx="285">
                  <c:v>942.73260464420468</c:v>
                </c:pt>
                <c:pt idx="286">
                  <c:v>943.3024294736158</c:v>
                </c:pt>
                <c:pt idx="287">
                  <c:v>943.86658440422673</c:v>
                </c:pt>
                <c:pt idx="288">
                  <c:v>944.42512585294105</c:v>
                </c:pt>
                <c:pt idx="289">
                  <c:v>944.97810967530006</c:v>
                </c:pt>
                <c:pt idx="290">
                  <c:v>945.52559117106841</c:v>
                </c:pt>
                <c:pt idx="291">
                  <c:v>946.06762508976442</c:v>
                </c:pt>
                <c:pt idx="292">
                  <c:v>946.60426563613498</c:v>
                </c:pt>
                <c:pt idx="293">
                  <c:v>947.13556647557664</c:v>
                </c:pt>
                <c:pt idx="294">
                  <c:v>947.66158073950135</c:v>
                </c:pt>
                <c:pt idx="295">
                  <c:v>948.18236103065067</c:v>
                </c:pt>
                <c:pt idx="296">
                  <c:v>948.69795942835583</c:v>
                </c:pt>
                <c:pt idx="297">
                  <c:v>949.20842749374549</c:v>
                </c:pt>
                <c:pt idx="298">
                  <c:v>949.71381627490234</c:v>
                </c:pt>
                <c:pt idx="299">
                  <c:v>950.21417631196812</c:v>
                </c:pt>
                <c:pt idx="300">
                  <c:v>950.70955764219741</c:v>
                </c:pt>
                <c:pt idx="301">
                  <c:v>951.20000980496172</c:v>
                </c:pt>
                <c:pt idx="302">
                  <c:v>951.68558184670349</c:v>
                </c:pt>
                <c:pt idx="303">
                  <c:v>952.16632232584095</c:v>
                </c:pt>
                <c:pt idx="304">
                  <c:v>952.64227931762377</c:v>
                </c:pt>
                <c:pt idx="305">
                  <c:v>953.11350041894104</c:v>
                </c:pt>
                <c:pt idx="306">
                  <c:v>953.58003275308113</c:v>
                </c:pt>
                <c:pt idx="307">
                  <c:v>954.04192297444365</c:v>
                </c:pt>
                <c:pt idx="308">
                  <c:v>954.49921727320555</c:v>
                </c:pt>
                <c:pt idx="309">
                  <c:v>954.95196137993992</c:v>
                </c:pt>
                <c:pt idx="310">
                  <c:v>955.40020057018944</c:v>
                </c:pt>
                <c:pt idx="311">
                  <c:v>955.84397966899371</c:v>
                </c:pt>
                <c:pt idx="312">
                  <c:v>956.28334305537203</c:v>
                </c:pt>
                <c:pt idx="313">
                  <c:v>956.71833466676151</c:v>
                </c:pt>
                <c:pt idx="314">
                  <c:v>957.14899800341084</c:v>
                </c:pt>
                <c:pt idx="315">
                  <c:v>957.57537613273018</c:v>
                </c:pt>
                <c:pt idx="316">
                  <c:v>957.99751169359865</c:v>
                </c:pt>
                <c:pt idx="317">
                  <c:v>958.41544690062756</c:v>
                </c:pt>
                <c:pt idx="318">
                  <c:v>958.82922354838263</c:v>
                </c:pt>
                <c:pt idx="319">
                  <c:v>959.23888301556303</c:v>
                </c:pt>
                <c:pt idx="320">
                  <c:v>959.64446626913968</c:v>
                </c:pt>
                <c:pt idx="321">
                  <c:v>960.04601386845184</c:v>
                </c:pt>
                <c:pt idx="322">
                  <c:v>960.44356596926332</c:v>
                </c:pt>
                <c:pt idx="323">
                  <c:v>960.83716232777829</c:v>
                </c:pt>
                <c:pt idx="324">
                  <c:v>961.22684230461641</c:v>
                </c:pt>
                <c:pt idx="325">
                  <c:v>961.61264486874973</c:v>
                </c:pt>
                <c:pt idx="326">
                  <c:v>961.99460860139914</c:v>
                </c:pt>
                <c:pt idx="327">
                  <c:v>962.37277169989272</c:v>
                </c:pt>
                <c:pt idx="328">
                  <c:v>962.74717198148596</c:v>
                </c:pt>
                <c:pt idx="329">
                  <c:v>963.11784688714295</c:v>
                </c:pt>
                <c:pt idx="330">
                  <c:v>963.484833485281</c:v>
                </c:pt>
                <c:pt idx="331">
                  <c:v>963.84816847547734</c:v>
                </c:pt>
                <c:pt idx="332">
                  <c:v>964.20788819213942</c:v>
                </c:pt>
                <c:pt idx="333">
                  <c:v>964.56402860813807</c:v>
                </c:pt>
                <c:pt idx="334">
                  <c:v>964.91662533840542</c:v>
                </c:pt>
                <c:pt idx="335">
                  <c:v>965.26571364349604</c:v>
                </c:pt>
                <c:pt idx="336">
                  <c:v>965.61132843311304</c:v>
                </c:pt>
                <c:pt idx="337">
                  <c:v>965.95350426959965</c:v>
                </c:pt>
                <c:pt idx="338">
                  <c:v>966.29227537139479</c:v>
                </c:pt>
                <c:pt idx="339">
                  <c:v>966.62767561645569</c:v>
                </c:pt>
                <c:pt idx="340">
                  <c:v>966.95973854564522</c:v>
                </c:pt>
                <c:pt idx="341">
                  <c:v>967.28849736608663</c:v>
                </c:pt>
                <c:pt idx="342">
                  <c:v>967.61398495448384</c:v>
                </c:pt>
                <c:pt idx="343">
                  <c:v>967.93623386040952</c:v>
                </c:pt>
                <c:pt idx="344">
                  <c:v>968.2552763095598</c:v>
                </c:pt>
                <c:pt idx="345">
                  <c:v>968.57114420697724</c:v>
                </c:pt>
                <c:pt idx="346">
                  <c:v>968.88386914024125</c:v>
                </c:pt>
                <c:pt idx="347">
                  <c:v>969.19348238262705</c:v>
                </c:pt>
                <c:pt idx="348">
                  <c:v>969.50001489623287</c:v>
                </c:pt>
                <c:pt idx="349">
                  <c:v>969.80349733507637</c:v>
                </c:pt>
                <c:pt idx="350">
                  <c:v>970.10396004816039</c:v>
                </c:pt>
                <c:pt idx="351">
                  <c:v>970.4014330825072</c:v>
                </c:pt>
                <c:pt idx="352">
                  <c:v>970.69594618616395</c:v>
                </c:pt>
                <c:pt idx="353">
                  <c:v>970.98752881117741</c:v>
                </c:pt>
                <c:pt idx="354">
                  <c:v>971.27621011653889</c:v>
                </c:pt>
                <c:pt idx="355">
                  <c:v>971.56201897110088</c:v>
                </c:pt>
                <c:pt idx="356">
                  <c:v>971.84498395646312</c:v>
                </c:pt>
                <c:pt idx="357">
                  <c:v>972.12513336983181</c:v>
                </c:pt>
                <c:pt idx="358">
                  <c:v>972.4024952268486</c:v>
                </c:pt>
                <c:pt idx="359">
                  <c:v>972.6770972643925</c:v>
                </c:pt>
                <c:pt idx="360">
                  <c:v>972.94896694335387</c:v>
                </c:pt>
                <c:pt idx="361">
                  <c:v>973.21813145138037</c:v>
                </c:pt>
                <c:pt idx="362">
                  <c:v>973.48461770559561</c:v>
                </c:pt>
                <c:pt idx="363">
                  <c:v>973.74845235529131</c:v>
                </c:pt>
                <c:pt idx="364">
                  <c:v>974.00966178459203</c:v>
                </c:pt>
                <c:pt idx="365">
                  <c:v>974.26827211509374</c:v>
                </c:pt>
                <c:pt idx="366">
                  <c:v>974.52430920847598</c:v>
                </c:pt>
                <c:pt idx="367">
                  <c:v>974.77779866908838</c:v>
                </c:pt>
                <c:pt idx="368">
                  <c:v>975.02876584651051</c:v>
                </c:pt>
                <c:pt idx="369">
                  <c:v>975.27723583808768</c:v>
                </c:pt>
                <c:pt idx="370">
                  <c:v>975.52323349144024</c:v>
                </c:pt>
                <c:pt idx="371">
                  <c:v>975.76678340694843</c:v>
                </c:pt>
                <c:pt idx="372">
                  <c:v>976.00790994021281</c:v>
                </c:pt>
                <c:pt idx="373">
                  <c:v>976.24663720448939</c:v>
                </c:pt>
                <c:pt idx="374">
                  <c:v>976.48298907310163</c:v>
                </c:pt>
                <c:pt idx="375">
                  <c:v>976.7169891818271</c:v>
                </c:pt>
                <c:pt idx="376">
                  <c:v>976.94866093126177</c:v>
                </c:pt>
                <c:pt idx="377">
                  <c:v>977.17802748915972</c:v>
                </c:pt>
                <c:pt idx="378">
                  <c:v>977.40511179275029</c:v>
                </c:pt>
                <c:pt idx="379">
                  <c:v>977.62993655103151</c:v>
                </c:pt>
                <c:pt idx="380">
                  <c:v>977.85252424704129</c:v>
                </c:pt>
                <c:pt idx="381">
                  <c:v>978.07289714010574</c:v>
                </c:pt>
                <c:pt idx="382">
                  <c:v>978.29107726806501</c:v>
                </c:pt>
                <c:pt idx="383">
                  <c:v>978.50708644947736</c:v>
                </c:pt>
                <c:pt idx="384">
                  <c:v>978.72094628580112</c:v>
                </c:pt>
                <c:pt idx="385">
                  <c:v>978.93267816355456</c:v>
                </c:pt>
                <c:pt idx="386">
                  <c:v>979.14230325645462</c:v>
                </c:pt>
                <c:pt idx="387">
                  <c:v>979.34984252753475</c:v>
                </c:pt>
                <c:pt idx="388">
                  <c:v>979.55531673124096</c:v>
                </c:pt>
                <c:pt idx="389">
                  <c:v>979.7587464155074</c:v>
                </c:pt>
                <c:pt idx="390">
                  <c:v>979.96015192381094</c:v>
                </c:pt>
                <c:pt idx="391">
                  <c:v>980.15955339720597</c:v>
                </c:pt>
                <c:pt idx="392">
                  <c:v>980.35697077633836</c:v>
                </c:pt>
                <c:pt idx="393">
                  <c:v>980.55242380343952</c:v>
                </c:pt>
                <c:pt idx="394">
                  <c:v>980.74593202430094</c:v>
                </c:pt>
                <c:pt idx="395">
                  <c:v>980.93751479022842</c:v>
                </c:pt>
                <c:pt idx="396">
                  <c:v>981.12719125997751</c:v>
                </c:pt>
                <c:pt idx="397">
                  <c:v>981.31498040166935</c:v>
                </c:pt>
                <c:pt idx="398">
                  <c:v>981.50090099468775</c:v>
                </c:pt>
                <c:pt idx="399">
                  <c:v>981.68497163155666</c:v>
                </c:pt>
                <c:pt idx="400">
                  <c:v>981.86721071980003</c:v>
                </c:pt>
                <c:pt idx="401">
                  <c:v>982.04763648378218</c:v>
                </c:pt>
                <c:pt idx="402">
                  <c:v>982.22626696653072</c:v>
                </c:pt>
                <c:pt idx="403">
                  <c:v>982.40312003154042</c:v>
                </c:pt>
                <c:pt idx="404">
                  <c:v>982.57821336456004</c:v>
                </c:pt>
                <c:pt idx="405">
                  <c:v>982.75156447536051</c:v>
                </c:pt>
                <c:pt idx="406">
                  <c:v>982.92319069948644</c:v>
                </c:pt>
                <c:pt idx="407">
                  <c:v>983.09310919998916</c:v>
                </c:pt>
                <c:pt idx="408">
                  <c:v>983.26133696914371</c:v>
                </c:pt>
                <c:pt idx="409">
                  <c:v>983.42789083014736</c:v>
                </c:pt>
                <c:pt idx="410">
                  <c:v>983.59278743880282</c:v>
                </c:pt>
                <c:pt idx="411">
                  <c:v>983.75604328518307</c:v>
                </c:pt>
                <c:pt idx="412">
                  <c:v>983.91767469528088</c:v>
                </c:pt>
                <c:pt idx="413">
                  <c:v>984.07769783264132</c:v>
                </c:pt>
                <c:pt idx="414">
                  <c:v>984.23612869997839</c:v>
                </c:pt>
                <c:pt idx="415">
                  <c:v>984.39298314077485</c:v>
                </c:pt>
                <c:pt idx="416">
                  <c:v>984.54827684086683</c:v>
                </c:pt>
                <c:pt idx="417">
                  <c:v>984.70202533001259</c:v>
                </c:pt>
                <c:pt idx="418">
                  <c:v>984.85424398344537</c:v>
                </c:pt>
                <c:pt idx="419">
                  <c:v>985.0049480234112</c:v>
                </c:pt>
                <c:pt idx="420">
                  <c:v>985.1541525206909</c:v>
                </c:pt>
                <c:pt idx="421">
                  <c:v>985.30187239610711</c:v>
                </c:pt>
                <c:pt idx="422">
                  <c:v>985.44812242201658</c:v>
                </c:pt>
                <c:pt idx="423">
                  <c:v>985.59291722378771</c:v>
                </c:pt>
                <c:pt idx="424">
                  <c:v>985.73627128126259</c:v>
                </c:pt>
                <c:pt idx="425">
                  <c:v>985.87819893020537</c:v>
                </c:pt>
                <c:pt idx="426">
                  <c:v>986.01871436373585</c:v>
                </c:pt>
                <c:pt idx="427">
                  <c:v>986.15783163374863</c:v>
                </c:pt>
                <c:pt idx="428">
                  <c:v>986.29556465231849</c:v>
                </c:pt>
                <c:pt idx="429">
                  <c:v>986.4319271930915</c:v>
                </c:pt>
                <c:pt idx="430">
                  <c:v>986.56693289266286</c:v>
                </c:pt>
                <c:pt idx="431">
                  <c:v>986.70059525194006</c:v>
                </c:pt>
                <c:pt idx="432">
                  <c:v>986.83292763749296</c:v>
                </c:pt>
                <c:pt idx="433">
                  <c:v>986.96394328289125</c:v>
                </c:pt>
                <c:pt idx="434">
                  <c:v>987.09365529002685</c:v>
                </c:pt>
                <c:pt idx="435">
                  <c:v>987.22207663042468</c:v>
                </c:pt>
                <c:pt idx="436">
                  <c:v>987.34922014654001</c:v>
                </c:pt>
                <c:pt idx="437">
                  <c:v>987.47509855304224</c:v>
                </c:pt>
                <c:pt idx="438">
                  <c:v>987.5997244380867</c:v>
                </c:pt>
                <c:pt idx="439">
                  <c:v>987.72311026457351</c:v>
                </c:pt>
                <c:pt idx="440">
                  <c:v>987.84526837139379</c:v>
                </c:pt>
                <c:pt idx="441">
                  <c:v>987.96621097466368</c:v>
                </c:pt>
                <c:pt idx="442">
                  <c:v>988.08595016894583</c:v>
                </c:pt>
                <c:pt idx="443">
                  <c:v>988.20449792845898</c:v>
                </c:pt>
                <c:pt idx="444">
                  <c:v>988.32186610827546</c:v>
                </c:pt>
                <c:pt idx="445">
                  <c:v>988.43806644550671</c:v>
                </c:pt>
                <c:pt idx="446">
                  <c:v>988.55311056047697</c:v>
                </c:pt>
                <c:pt idx="447">
                  <c:v>988.66700995788528</c:v>
                </c:pt>
                <c:pt idx="448">
                  <c:v>988.77977602795613</c:v>
                </c:pt>
                <c:pt idx="449">
                  <c:v>988.89142004757855</c:v>
                </c:pt>
                <c:pt idx="450">
                  <c:v>989.00195318143369</c:v>
                </c:pt>
                <c:pt idx="451">
                  <c:v>989.11138648311112</c:v>
                </c:pt>
                <c:pt idx="452">
                  <c:v>989.21973089621463</c:v>
                </c:pt>
                <c:pt idx="453">
                  <c:v>989.32699725545638</c:v>
                </c:pt>
                <c:pt idx="454">
                  <c:v>989.43319628774054</c:v>
                </c:pt>
                <c:pt idx="455">
                  <c:v>989.53833861323585</c:v>
                </c:pt>
                <c:pt idx="456">
                  <c:v>989.64243474643763</c:v>
                </c:pt>
                <c:pt idx="457">
                  <c:v>989.74549509721942</c:v>
                </c:pt>
                <c:pt idx="458">
                  <c:v>989.84752997187411</c:v>
                </c:pt>
                <c:pt idx="459">
                  <c:v>989.94854957414418</c:v>
                </c:pt>
                <c:pt idx="460">
                  <c:v>990.04856400624237</c:v>
                </c:pt>
                <c:pt idx="461">
                  <c:v>990.14758326986191</c:v>
                </c:pt>
                <c:pt idx="462">
                  <c:v>990.24561726717684</c:v>
                </c:pt>
                <c:pt idx="463">
                  <c:v>990.342675801832</c:v>
                </c:pt>
                <c:pt idx="464">
                  <c:v>990.43876857992336</c:v>
                </c:pt>
                <c:pt idx="465">
                  <c:v>990.53390521096912</c:v>
                </c:pt>
                <c:pt idx="466">
                  <c:v>990.62809520887004</c:v>
                </c:pt>
                <c:pt idx="467">
                  <c:v>990.72134799286152</c:v>
                </c:pt>
                <c:pt idx="468">
                  <c:v>990.81367288845502</c:v>
                </c:pt>
                <c:pt idx="469">
                  <c:v>990.90507912837109</c:v>
                </c:pt>
                <c:pt idx="470">
                  <c:v>990.99557585346213</c:v>
                </c:pt>
                <c:pt idx="471">
                  <c:v>991.08517211362675</c:v>
                </c:pt>
                <c:pt idx="472">
                  <c:v>991.17387686871518</c:v>
                </c:pt>
                <c:pt idx="473">
                  <c:v>991.26169898942464</c:v>
                </c:pt>
                <c:pt idx="474">
                  <c:v>991.3486472581867</c:v>
                </c:pt>
                <c:pt idx="475">
                  <c:v>991.4347303700456</c:v>
                </c:pt>
                <c:pt idx="476">
                  <c:v>991.51995693352785</c:v>
                </c:pt>
                <c:pt idx="477">
                  <c:v>991.60433547150285</c:v>
                </c:pt>
                <c:pt idx="478">
                  <c:v>991.68787442203529</c:v>
                </c:pt>
                <c:pt idx="479">
                  <c:v>991.77058213922919</c:v>
                </c:pt>
                <c:pt idx="480">
                  <c:v>991.8524668940629</c:v>
                </c:pt>
                <c:pt idx="481">
                  <c:v>991.93353687521665</c:v>
                </c:pt>
                <c:pt idx="482">
                  <c:v>992.01380018989119</c:v>
                </c:pt>
                <c:pt idx="483">
                  <c:v>992.09326486461885</c:v>
                </c:pt>
                <c:pt idx="484">
                  <c:v>992.17193884606547</c:v>
                </c:pt>
                <c:pt idx="485">
                  <c:v>992.24983000182613</c:v>
                </c:pt>
                <c:pt idx="486">
                  <c:v>992.32694612121111</c:v>
                </c:pt>
                <c:pt idx="487">
                  <c:v>992.40329491602506</c:v>
                </c:pt>
                <c:pt idx="488">
                  <c:v>992.47888402133844</c:v>
                </c:pt>
                <c:pt idx="489">
                  <c:v>992.5537209962506</c:v>
                </c:pt>
                <c:pt idx="490">
                  <c:v>992.62781332464624</c:v>
                </c:pt>
                <c:pt idx="491">
                  <c:v>992.70116841594336</c:v>
                </c:pt>
                <c:pt idx="492">
                  <c:v>992.77379360583461</c:v>
                </c:pt>
                <c:pt idx="493">
                  <c:v>992.84569615702048</c:v>
                </c:pt>
                <c:pt idx="494">
                  <c:v>992.91688325993584</c:v>
                </c:pt>
                <c:pt idx="495">
                  <c:v>992.98736203346891</c:v>
                </c:pt>
                <c:pt idx="496">
                  <c:v>993.05713952567328</c:v>
                </c:pt>
                <c:pt idx="497">
                  <c:v>993.12622271447265</c:v>
                </c:pt>
                <c:pt idx="498">
                  <c:v>993.19461850835864</c:v>
                </c:pt>
                <c:pt idx="499">
                  <c:v>993.26233374708158</c:v>
                </c:pt>
                <c:pt idx="500">
                  <c:v>993.32937520233463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'ステップ応答計算部(様々な制御方式)'!$D$15</c:f>
              <c:strCache>
                <c:ptCount val="1"/>
                <c:pt idx="0">
                  <c:v>P制御</c:v>
                </c:pt>
              </c:strCache>
            </c:strRef>
          </c:tx>
          <c:marker>
            <c:symbol val="none"/>
          </c:marker>
          <c:xVal>
            <c:numRef>
              <c:f>'ステップ応答計算部(様々な制御方式)'!$A$16:$A$516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'ステップ応答計算部(様々な制御方式)'!$D$16:$D$516</c:f>
              <c:numCache>
                <c:formatCode>General</c:formatCode>
                <c:ptCount val="501"/>
                <c:pt idx="0">
                  <c:v>4.9751243781094532</c:v>
                </c:pt>
                <c:pt idx="1">
                  <c:v>9.9131209623524192</c:v>
                </c:pt>
                <c:pt idx="2">
                  <c:v>14.814266825817452</c:v>
                </c:pt>
                <c:pt idx="3">
                  <c:v>19.678836973883495</c:v>
                </c:pt>
                <c:pt idx="4">
                  <c:v>24.507104359650537</c:v>
                </c:pt>
                <c:pt idx="5">
                  <c:v>29.299339899255138</c:v>
                </c:pt>
                <c:pt idx="6">
                  <c:v>34.055812487071648</c:v>
                </c:pt>
                <c:pt idx="7">
                  <c:v>38.776789010799973</c:v>
                </c:pt>
                <c:pt idx="8">
                  <c:v>43.462534366440778</c:v>
                </c:pt>
                <c:pt idx="9">
                  <c:v>48.113311473158888</c:v>
                </c:pt>
                <c:pt idx="10">
                  <c:v>52.729381288035825</c:v>
                </c:pt>
                <c:pt idx="11">
                  <c:v>57.311002820712183</c:v>
                </c:pt>
                <c:pt idx="12">
                  <c:v>61.858433147920806</c:v>
                </c:pt>
                <c:pt idx="13">
                  <c:v>66.371927427911459</c:v>
                </c:pt>
                <c:pt idx="14">
                  <c:v>70.85173891476785</c:v>
                </c:pt>
                <c:pt idx="15">
                  <c:v>75.298118972617857</c:v>
                </c:pt>
                <c:pt idx="16">
                  <c:v>79.711317089737634</c:v>
                </c:pt>
                <c:pt idx="17">
                  <c:v>84.091580892550553</c:v>
                </c:pt>
                <c:pt idx="18">
                  <c:v>88.439156159521588</c:v>
                </c:pt>
                <c:pt idx="19">
                  <c:v>92.754286834948061</c:v>
                </c:pt>
                <c:pt idx="20">
                  <c:v>97.03721504264746</c:v>
                </c:pt>
                <c:pt idx="21">
                  <c:v>101.28818109954314</c:v>
                </c:pt>
                <c:pt idx="22">
                  <c:v>105.50742352914855</c:v>
                </c:pt>
                <c:pt idx="23">
                  <c:v>109.69517907495094</c:v>
                </c:pt>
                <c:pt idx="24">
                  <c:v>113.8516827136951</c:v>
                </c:pt>
                <c:pt idx="25">
                  <c:v>117.97716766856803</c:v>
                </c:pt>
                <c:pt idx="26">
                  <c:v>122.0718654222852</c:v>
                </c:pt>
                <c:pt idx="27">
                  <c:v>126.13600573007911</c:v>
                </c:pt>
                <c:pt idx="28">
                  <c:v>130.16981663259097</c:v>
                </c:pt>
                <c:pt idx="29">
                  <c:v>134.17352446866619</c:v>
                </c:pt>
                <c:pt idx="30">
                  <c:v>138.14735388805428</c:v>
                </c:pt>
                <c:pt idx="31">
                  <c:v>142.0915278640141</c:v>
                </c:pt>
                <c:pt idx="32">
                  <c:v>146.00626770582497</c:v>
                </c:pt>
                <c:pt idx="33">
                  <c:v>149.8917930712044</c:v>
                </c:pt>
                <c:pt idx="34">
                  <c:v>153.74832197863324</c:v>
                </c:pt>
                <c:pt idx="35">
                  <c:v>157.57607081958875</c:v>
                </c:pt>
                <c:pt idx="36">
                  <c:v>161.37525437068638</c:v>
                </c:pt>
                <c:pt idx="37">
                  <c:v>165.14608580573105</c:v>
                </c:pt>
                <c:pt idx="38">
                  <c:v>168.88877670767835</c:v>
                </c:pt>
                <c:pt idx="39">
                  <c:v>172.60353708050664</c:v>
                </c:pt>
                <c:pt idx="40">
                  <c:v>176.29057536100041</c:v>
                </c:pt>
                <c:pt idx="41">
                  <c:v>179.95009843044571</c:v>
                </c:pt>
                <c:pt idx="42">
                  <c:v>183.58231162623844</c:v>
                </c:pt>
                <c:pt idx="43">
                  <c:v>187.18741875340584</c:v>
                </c:pt>
                <c:pt idx="44">
                  <c:v>190.76562209604214</c:v>
                </c:pt>
                <c:pt idx="45">
                  <c:v>194.31712242865876</c:v>
                </c:pt>
                <c:pt idx="46">
                  <c:v>197.84211902744988</c:v>
                </c:pt>
                <c:pt idx="47">
                  <c:v>201.34080968147393</c:v>
                </c:pt>
                <c:pt idx="48">
                  <c:v>204.81339070375151</c:v>
                </c:pt>
                <c:pt idx="49">
                  <c:v>208.26005694228076</c:v>
                </c:pt>
                <c:pt idx="50">
                  <c:v>211.68100179097021</c:v>
                </c:pt>
                <c:pt idx="51">
                  <c:v>215.07641720049037</c:v>
                </c:pt>
                <c:pt idx="52">
                  <c:v>218.44649368904396</c:v>
                </c:pt>
                <c:pt idx="53">
                  <c:v>221.79142035305608</c:v>
                </c:pt>
                <c:pt idx="54">
                  <c:v>225.11138487778456</c:v>
                </c:pt>
                <c:pt idx="55">
                  <c:v>228.40657354785088</c:v>
                </c:pt>
                <c:pt idx="56">
                  <c:v>231.67717125769281</c:v>
                </c:pt>
                <c:pt idx="57">
                  <c:v>234.92336152193892</c:v>
                </c:pt>
                <c:pt idx="58">
                  <c:v>238.1453264857056</c:v>
                </c:pt>
                <c:pt idx="59">
                  <c:v>241.34324693481727</c:v>
                </c:pt>
                <c:pt idx="60">
                  <c:v>244.51730230595052</c:v>
                </c:pt>
                <c:pt idx="61">
                  <c:v>247.66767069670215</c:v>
                </c:pt>
                <c:pt idx="62">
                  <c:v>250.79452887558253</c:v>
                </c:pt>
                <c:pt idx="63">
                  <c:v>253.89805229193394</c:v>
                </c:pt>
                <c:pt idx="64">
                  <c:v>256.97841508577528</c:v>
                </c:pt>
                <c:pt idx="65">
                  <c:v>260.035790097573</c:v>
                </c:pt>
                <c:pt idx="66">
                  <c:v>263.07034887793941</c:v>
                </c:pt>
                <c:pt idx="67">
                  <c:v>266.08226169725828</c:v>
                </c:pt>
                <c:pt idx="68">
                  <c:v>269.07169755523898</c:v>
                </c:pt>
                <c:pt idx="69">
                  <c:v>272.03882419039894</c:v>
                </c:pt>
                <c:pt idx="70">
                  <c:v>274.98380808947559</c:v>
                </c:pt>
                <c:pt idx="71">
                  <c:v>277.90681449676811</c:v>
                </c:pt>
                <c:pt idx="72">
                  <c:v>280.80800742340921</c:v>
                </c:pt>
                <c:pt idx="73">
                  <c:v>283.68754965656791</c:v>
                </c:pt>
                <c:pt idx="74">
                  <c:v>286.54560276858365</c:v>
                </c:pt>
                <c:pt idx="75">
                  <c:v>289.38232712603207</c:v>
                </c:pt>
                <c:pt idx="76">
                  <c:v>292.19788189872338</c:v>
                </c:pt>
                <c:pt idx="77">
                  <c:v>294.99242506863345</c:v>
                </c:pt>
                <c:pt idx="78">
                  <c:v>297.76611343876806</c:v>
                </c:pt>
                <c:pt idx="79">
                  <c:v>300.51910264196135</c:v>
                </c:pt>
                <c:pt idx="80">
                  <c:v>303.25154714960848</c:v>
                </c:pt>
                <c:pt idx="81">
                  <c:v>305.96360028033286</c:v>
                </c:pt>
                <c:pt idx="82">
                  <c:v>308.65541420858915</c:v>
                </c:pt>
                <c:pt idx="83">
                  <c:v>311.32713997320167</c:v>
                </c:pt>
                <c:pt idx="84">
                  <c:v>313.97892748583951</c:v>
                </c:pt>
                <c:pt idx="85">
                  <c:v>316.6109255394278</c:v>
                </c:pt>
                <c:pt idx="86">
                  <c:v>319.22328181649681</c:v>
                </c:pt>
                <c:pt idx="87">
                  <c:v>321.8161428974683</c:v>
                </c:pt>
                <c:pt idx="88">
                  <c:v>324.38965426888029</c:v>
                </c:pt>
                <c:pt idx="89">
                  <c:v>326.94396033155039</c:v>
                </c:pt>
                <c:pt idx="90">
                  <c:v>329.47920440867813</c:v>
                </c:pt>
                <c:pt idx="91">
                  <c:v>331.99552875388707</c:v>
                </c:pt>
                <c:pt idx="92">
                  <c:v>334.49307455920638</c:v>
                </c:pt>
                <c:pt idx="93">
                  <c:v>336.97198196299342</c:v>
                </c:pt>
                <c:pt idx="94">
                  <c:v>339.43239005779697</c:v>
                </c:pt>
                <c:pt idx="95">
                  <c:v>341.87443689816172</c:v>
                </c:pt>
                <c:pt idx="96">
                  <c:v>344.29825950837449</c:v>
                </c:pt>
                <c:pt idx="97">
                  <c:v>346.70399389015284</c:v>
                </c:pt>
                <c:pt idx="98">
                  <c:v>349.09177503027615</c:v>
                </c:pt>
                <c:pt idx="99">
                  <c:v>351.46173690815971</c:v>
                </c:pt>
                <c:pt idx="100">
                  <c:v>353.81401250337251</c:v>
                </c:pt>
                <c:pt idx="101">
                  <c:v>356.14873380309865</c:v>
                </c:pt>
                <c:pt idx="102">
                  <c:v>358.46603180954327</c:v>
                </c:pt>
                <c:pt idx="103">
                  <c:v>360.76603654728302</c:v>
                </c:pt>
                <c:pt idx="104">
                  <c:v>363.04887707056207</c:v>
                </c:pt>
                <c:pt idx="105">
                  <c:v>365.31468147053306</c:v>
                </c:pt>
                <c:pt idx="106">
                  <c:v>367.56357688244452</c:v>
                </c:pt>
                <c:pt idx="107">
                  <c:v>369.79568949277461</c:v>
                </c:pt>
                <c:pt idx="108">
                  <c:v>372.01114454631113</c:v>
                </c:pt>
                <c:pt idx="109">
                  <c:v>374.21006635317951</c:v>
                </c:pt>
                <c:pt idx="110">
                  <c:v>376.39257829581754</c:v>
                </c:pt>
                <c:pt idx="111">
                  <c:v>378.55880283589852</c:v>
                </c:pt>
                <c:pt idx="112">
                  <c:v>380.70886152120278</c:v>
                </c:pt>
                <c:pt idx="113">
                  <c:v>382.8428749924376</c:v>
                </c:pt>
                <c:pt idx="114">
                  <c:v>384.96096299000652</c:v>
                </c:pt>
                <c:pt idx="115">
                  <c:v>387.06324436072788</c:v>
                </c:pt>
                <c:pt idx="116">
                  <c:v>389.14983706450357</c:v>
                </c:pt>
                <c:pt idx="117">
                  <c:v>391.22085818093768</c:v>
                </c:pt>
                <c:pt idx="118">
                  <c:v>393.27642391590587</c:v>
                </c:pt>
                <c:pt idx="119">
                  <c:v>395.31664960807575</c:v>
                </c:pt>
                <c:pt idx="120">
                  <c:v>397.34164973537872</c:v>
                </c:pt>
                <c:pt idx="121">
                  <c:v>399.35153792143319</c:v>
                </c:pt>
                <c:pt idx="122">
                  <c:v>401.34642694192007</c:v>
                </c:pt>
                <c:pt idx="123">
                  <c:v>403.32642873091078</c:v>
                </c:pt>
                <c:pt idx="124">
                  <c:v>405.29165438714779</c:v>
                </c:pt>
                <c:pt idx="125">
                  <c:v>407.24221418027861</c:v>
                </c:pt>
                <c:pt idx="126">
                  <c:v>409.17821755704273</c:v>
                </c:pt>
                <c:pt idx="127">
                  <c:v>411.09977314741315</c:v>
                </c:pt>
                <c:pt idx="128">
                  <c:v>413.00698877069118</c:v>
                </c:pt>
                <c:pt idx="129">
                  <c:v>414.89997144155672</c:v>
                </c:pt>
                <c:pt idx="130">
                  <c:v>416.77882737607251</c:v>
                </c:pt>
                <c:pt idx="131">
                  <c:v>418.64366199764413</c:v>
                </c:pt>
                <c:pt idx="132">
                  <c:v>420.49457994293539</c:v>
                </c:pt>
                <c:pt idx="133">
                  <c:v>422.33168506773939</c:v>
                </c:pt>
                <c:pt idx="134">
                  <c:v>424.15508045280609</c:v>
                </c:pt>
                <c:pt idx="135">
                  <c:v>425.96486840962604</c:v>
                </c:pt>
                <c:pt idx="136">
                  <c:v>427.76115048617118</c:v>
                </c:pt>
                <c:pt idx="137">
                  <c:v>429.54402747259286</c:v>
                </c:pt>
                <c:pt idx="138">
                  <c:v>431.31359940687702</c:v>
                </c:pt>
                <c:pt idx="139">
                  <c:v>433.06996558045762</c:v>
                </c:pt>
                <c:pt idx="140">
                  <c:v>434.81322454378761</c:v>
                </c:pt>
                <c:pt idx="141">
                  <c:v>436.54347411186887</c:v>
                </c:pt>
                <c:pt idx="142">
                  <c:v>438.26081136974057</c:v>
                </c:pt>
                <c:pt idx="143">
                  <c:v>439.96533267792665</c:v>
                </c:pt>
                <c:pt idx="144">
                  <c:v>441.65713367784269</c:v>
                </c:pt>
                <c:pt idx="145">
                  <c:v>443.3363092971623</c:v>
                </c:pt>
                <c:pt idx="146">
                  <c:v>445.00295375514378</c:v>
                </c:pt>
                <c:pt idx="147">
                  <c:v>446.65716056791638</c:v>
                </c:pt>
                <c:pt idx="148">
                  <c:v>448.29902255372804</c:v>
                </c:pt>
                <c:pt idx="149">
                  <c:v>449.92863183815302</c:v>
                </c:pt>
                <c:pt idx="150">
                  <c:v>451.5460798592614</c:v>
                </c:pt>
                <c:pt idx="151">
                  <c:v>453.15145737274952</c:v>
                </c:pt>
                <c:pt idx="152">
                  <c:v>454.74485445703255</c:v>
                </c:pt>
                <c:pt idx="153">
                  <c:v>456.32636051829854</c:v>
                </c:pt>
                <c:pt idx="154">
                  <c:v>457.89606429552521</c:v>
                </c:pt>
                <c:pt idx="155">
                  <c:v>459.45405386545917</c:v>
                </c:pt>
                <c:pt idx="156">
                  <c:v>461.00041664755781</c:v>
                </c:pt>
                <c:pt idx="157">
                  <c:v>462.53523940889448</c:v>
                </c:pt>
                <c:pt idx="158">
                  <c:v>464.05860826902716</c:v>
                </c:pt>
                <c:pt idx="159">
                  <c:v>465.57060870483048</c:v>
                </c:pt>
                <c:pt idx="160">
                  <c:v>467.07132555529205</c:v>
                </c:pt>
                <c:pt idx="161">
                  <c:v>468.56084302627249</c:v>
                </c:pt>
                <c:pt idx="162">
                  <c:v>470.03924469523076</c:v>
                </c:pt>
                <c:pt idx="163">
                  <c:v>471.50661351591316</c:v>
                </c:pt>
                <c:pt idx="164">
                  <c:v>472.96303182300841</c:v>
                </c:pt>
                <c:pt idx="165">
                  <c:v>474.40858133676716</c:v>
                </c:pt>
                <c:pt idx="166">
                  <c:v>475.84334316758736</c:v>
                </c:pt>
                <c:pt idx="167">
                  <c:v>477.26739782056563</c:v>
                </c:pt>
                <c:pt idx="168">
                  <c:v>478.68082520001423</c:v>
                </c:pt>
                <c:pt idx="169">
                  <c:v>480.08370461394452</c:v>
                </c:pt>
                <c:pt idx="170">
                  <c:v>481.47611477851711</c:v>
                </c:pt>
                <c:pt idx="171">
                  <c:v>482.85813382245863</c:v>
                </c:pt>
                <c:pt idx="172">
                  <c:v>484.22983929144533</c:v>
                </c:pt>
                <c:pt idx="173">
                  <c:v>485.59130815245453</c:v>
                </c:pt>
                <c:pt idx="174">
                  <c:v>486.94261679808307</c:v>
                </c:pt>
                <c:pt idx="175">
                  <c:v>488.28384105083376</c:v>
                </c:pt>
                <c:pt idx="176">
                  <c:v>489.61505616736986</c:v>
                </c:pt>
                <c:pt idx="177">
                  <c:v>490.93633684273777</c:v>
                </c:pt>
                <c:pt idx="178">
                  <c:v>492.24775721455819</c:v>
                </c:pt>
                <c:pt idx="179">
                  <c:v>493.54939086718593</c:v>
                </c:pt>
                <c:pt idx="180">
                  <c:v>494.84131083583884</c:v>
                </c:pt>
                <c:pt idx="181">
                  <c:v>496.12358961069583</c:v>
                </c:pt>
                <c:pt idx="182">
                  <c:v>497.39629914096435</c:v>
                </c:pt>
                <c:pt idx="183">
                  <c:v>498.65951083891741</c:v>
                </c:pt>
                <c:pt idx="184">
                  <c:v>499.91329558390072</c:v>
                </c:pt>
                <c:pt idx="185">
                  <c:v>501.15772372630948</c:v>
                </c:pt>
                <c:pt idx="186">
                  <c:v>502.39286509153607</c:v>
                </c:pt>
                <c:pt idx="187">
                  <c:v>503.61878898388784</c:v>
                </c:pt>
                <c:pt idx="188">
                  <c:v>504.83556419047579</c:v>
                </c:pt>
                <c:pt idx="189">
                  <c:v>506.04325898507432</c:v>
                </c:pt>
                <c:pt idx="190">
                  <c:v>507.24194113195193</c:v>
                </c:pt>
                <c:pt idx="191">
                  <c:v>508.43167788967372</c:v>
                </c:pt>
                <c:pt idx="192">
                  <c:v>509.61253601487522</c:v>
                </c:pt>
                <c:pt idx="193">
                  <c:v>510.78458176600805</c:v>
                </c:pt>
                <c:pt idx="194">
                  <c:v>511.94788090705777</c:v>
                </c:pt>
                <c:pt idx="195">
                  <c:v>513.10249871123403</c:v>
                </c:pt>
                <c:pt idx="196">
                  <c:v>514.24849996463286</c:v>
                </c:pt>
                <c:pt idx="197">
                  <c:v>515.38594896987195</c:v>
                </c:pt>
                <c:pt idx="198">
                  <c:v>516.51490954969881</c:v>
                </c:pt>
                <c:pt idx="199">
                  <c:v>517.63544505057178</c:v>
                </c:pt>
                <c:pt idx="200">
                  <c:v>518.74761834621438</c:v>
                </c:pt>
                <c:pt idx="201">
                  <c:v>519.85149184114323</c:v>
                </c:pt>
                <c:pt idx="202">
                  <c:v>520.94712747416963</c:v>
                </c:pt>
                <c:pt idx="203">
                  <c:v>522.03458672187492</c:v>
                </c:pt>
                <c:pt idx="204">
                  <c:v>523.1139306020599</c:v>
                </c:pt>
                <c:pt idx="205">
                  <c:v>524.18521967716902</c:v>
                </c:pt>
                <c:pt idx="206">
                  <c:v>525.24851405768766</c:v>
                </c:pt>
                <c:pt idx="207">
                  <c:v>526.3038734055159</c:v>
                </c:pt>
                <c:pt idx="208">
                  <c:v>527.35135693731559</c:v>
                </c:pt>
                <c:pt idx="209">
                  <c:v>528.39102342783326</c:v>
                </c:pt>
                <c:pt idx="210">
                  <c:v>529.42293121319767</c:v>
                </c:pt>
                <c:pt idx="211">
                  <c:v>530.44713819419371</c:v>
                </c:pt>
                <c:pt idx="212">
                  <c:v>531.46370183951069</c:v>
                </c:pt>
                <c:pt idx="213">
                  <c:v>532.47267918896716</c:v>
                </c:pt>
                <c:pt idx="214">
                  <c:v>533.47412685671122</c:v>
                </c:pt>
                <c:pt idx="215">
                  <c:v>534.46810103439748</c:v>
                </c:pt>
                <c:pt idx="216">
                  <c:v>535.45465749433981</c:v>
                </c:pt>
                <c:pt idx="217">
                  <c:v>536.43385159264085</c:v>
                </c:pt>
                <c:pt idx="218">
                  <c:v>537.40573827229775</c:v>
                </c:pt>
                <c:pt idx="219">
                  <c:v>538.37037206628565</c:v>
                </c:pt>
                <c:pt idx="220">
                  <c:v>539.32780710061684</c:v>
                </c:pt>
                <c:pt idx="221">
                  <c:v>540.27809709737846</c:v>
                </c:pt>
                <c:pt idx="222">
                  <c:v>541.2212953777464</c:v>
                </c:pt>
                <c:pt idx="223">
                  <c:v>542.15745486497713</c:v>
                </c:pt>
                <c:pt idx="224">
                  <c:v>543.0866280873779</c:v>
                </c:pt>
                <c:pt idx="225">
                  <c:v>544.00886718125332</c:v>
                </c:pt>
                <c:pt idx="226">
                  <c:v>544.92422389383114</c:v>
                </c:pt>
                <c:pt idx="227">
                  <c:v>545.83274958616585</c:v>
                </c:pt>
                <c:pt idx="228">
                  <c:v>546.73449523602039</c:v>
                </c:pt>
                <c:pt idx="229">
                  <c:v>547.62951144072679</c:v>
                </c:pt>
                <c:pt idx="230">
                  <c:v>548.51784842002496</c:v>
                </c:pt>
                <c:pt idx="231">
                  <c:v>549.39955601888062</c:v>
                </c:pt>
                <c:pt idx="232">
                  <c:v>550.27468371028203</c:v>
                </c:pt>
                <c:pt idx="233">
                  <c:v>551.1432805980163</c:v>
                </c:pt>
                <c:pt idx="234">
                  <c:v>552.00539541942419</c:v>
                </c:pt>
                <c:pt idx="235">
                  <c:v>552.86107654813509</c:v>
                </c:pt>
                <c:pt idx="236">
                  <c:v>553.71037199678096</c:v>
                </c:pt>
                <c:pt idx="237">
                  <c:v>554.55332941969061</c:v>
                </c:pt>
                <c:pt idx="238">
                  <c:v>555.38999611556358</c:v>
                </c:pt>
                <c:pt idx="239">
                  <c:v>556.22041903012416</c:v>
                </c:pt>
                <c:pt idx="240">
                  <c:v>557.04464475875523</c:v>
                </c:pt>
                <c:pt idx="241">
                  <c:v>557.86271954911285</c:v>
                </c:pt>
                <c:pt idx="242">
                  <c:v>558.67468930372149</c:v>
                </c:pt>
                <c:pt idx="243">
                  <c:v>559.48059958254953</c:v>
                </c:pt>
                <c:pt idx="244">
                  <c:v>560.28049560556542</c:v>
                </c:pt>
                <c:pt idx="245">
                  <c:v>561.07442225527518</c:v>
                </c:pt>
                <c:pt idx="246">
                  <c:v>561.8624240792409</c:v>
                </c:pt>
                <c:pt idx="247">
                  <c:v>562.64454529258001</c:v>
                </c:pt>
                <c:pt idx="248">
                  <c:v>563.42082978044641</c:v>
                </c:pt>
                <c:pt idx="249">
                  <c:v>564.19132110049281</c:v>
                </c:pt>
                <c:pt idx="250">
                  <c:v>564.95606248531499</c:v>
                </c:pt>
                <c:pt idx="251">
                  <c:v>565.71509684487739</c:v>
                </c:pt>
                <c:pt idx="252">
                  <c:v>566.46846676892073</c:v>
                </c:pt>
                <c:pt idx="253">
                  <c:v>567.21621452935176</c:v>
                </c:pt>
                <c:pt idx="254">
                  <c:v>567.95838208261546</c:v>
                </c:pt>
                <c:pt idx="255">
                  <c:v>568.69501107204883</c:v>
                </c:pt>
                <c:pt idx="256">
                  <c:v>569.4261428302176</c:v>
                </c:pt>
                <c:pt idx="257">
                  <c:v>570.1518183812359</c:v>
                </c:pt>
                <c:pt idx="258">
                  <c:v>570.87207844306761</c:v>
                </c:pt>
                <c:pt idx="259">
                  <c:v>571.58696342981102</c:v>
                </c:pt>
                <c:pt idx="260">
                  <c:v>572.29651345396667</c:v>
                </c:pt>
                <c:pt idx="261">
                  <c:v>573.00076832868842</c:v>
                </c:pt>
                <c:pt idx="262">
                  <c:v>573.69976757001666</c:v>
                </c:pt>
                <c:pt idx="263">
                  <c:v>574.39355039909617</c:v>
                </c:pt>
                <c:pt idx="264">
                  <c:v>575.08215574437668</c:v>
                </c:pt>
                <c:pt idx="265">
                  <c:v>575.76562224379677</c:v>
                </c:pt>
                <c:pt idx="266">
                  <c:v>576.44398824695259</c:v>
                </c:pt>
                <c:pt idx="267">
                  <c:v>577.11729181724911</c:v>
                </c:pt>
                <c:pt idx="268">
                  <c:v>577.7855707340359</c:v>
                </c:pt>
                <c:pt idx="269">
                  <c:v>578.44886249472722</c:v>
                </c:pt>
                <c:pt idx="270">
                  <c:v>579.10720431690595</c:v>
                </c:pt>
                <c:pt idx="271">
                  <c:v>579.76063314041176</c:v>
                </c:pt>
                <c:pt idx="272">
                  <c:v>580.40918562941374</c:v>
                </c:pt>
                <c:pt idx="273">
                  <c:v>581.05289817446794</c:v>
                </c:pt>
                <c:pt idx="274">
                  <c:v>581.69180689455914</c:v>
                </c:pt>
                <c:pt idx="275">
                  <c:v>582.32594763912709</c:v>
                </c:pt>
                <c:pt idx="276">
                  <c:v>582.95535599007894</c:v>
                </c:pt>
                <c:pt idx="277">
                  <c:v>583.58006726378483</c:v>
                </c:pt>
                <c:pt idx="278">
                  <c:v>584.20011651306015</c:v>
                </c:pt>
                <c:pt idx="279">
                  <c:v>584.81553852913191</c:v>
                </c:pt>
                <c:pt idx="280">
                  <c:v>585.42636784359127</c:v>
                </c:pt>
                <c:pt idx="281">
                  <c:v>586.03263873033075</c:v>
                </c:pt>
                <c:pt idx="282">
                  <c:v>586.63438520746763</c:v>
                </c:pt>
                <c:pt idx="283">
                  <c:v>587.23164103925285</c:v>
                </c:pt>
                <c:pt idx="284">
                  <c:v>587.82443973796489</c:v>
                </c:pt>
                <c:pt idx="285">
                  <c:v>588.41281456579111</c:v>
                </c:pt>
                <c:pt idx="286">
                  <c:v>588.99679853669329</c:v>
                </c:pt>
                <c:pt idx="287">
                  <c:v>589.57642441826033</c:v>
                </c:pt>
                <c:pt idx="288">
                  <c:v>590.1517247335471</c:v>
                </c:pt>
                <c:pt idx="289">
                  <c:v>590.72273176289889</c:v>
                </c:pt>
                <c:pt idx="290">
                  <c:v>591.28947754576291</c:v>
                </c:pt>
                <c:pt idx="291">
                  <c:v>591.85199388248623</c:v>
                </c:pt>
                <c:pt idx="292">
                  <c:v>592.41031233609965</c:v>
                </c:pt>
                <c:pt idx="293">
                  <c:v>592.96446423408895</c:v>
                </c:pt>
                <c:pt idx="294">
                  <c:v>593.51448067015303</c:v>
                </c:pt>
                <c:pt idx="295">
                  <c:v>594.0603925059479</c:v>
                </c:pt>
                <c:pt idx="296">
                  <c:v>594.60223037281901</c:v>
                </c:pt>
                <c:pt idx="297">
                  <c:v>595.14002467351952</c:v>
                </c:pt>
                <c:pt idx="298">
                  <c:v>595.67380558391619</c:v>
                </c:pt>
                <c:pt idx="299">
                  <c:v>596.20360305468307</c:v>
                </c:pt>
                <c:pt idx="300">
                  <c:v>596.72944681298156</c:v>
                </c:pt>
                <c:pt idx="301">
                  <c:v>597.25136636412856</c:v>
                </c:pt>
                <c:pt idx="302">
                  <c:v>597.76939099325205</c:v>
                </c:pt>
                <c:pt idx="303">
                  <c:v>598.28354976693436</c:v>
                </c:pt>
                <c:pt idx="304">
                  <c:v>598.79387153484288</c:v>
                </c:pt>
                <c:pt idx="305">
                  <c:v>599.30038493134919</c:v>
                </c:pt>
                <c:pt idx="306">
                  <c:v>599.80311837713521</c:v>
                </c:pt>
                <c:pt idx="307">
                  <c:v>600.30210008078859</c:v>
                </c:pt>
                <c:pt idx="308">
                  <c:v>600.79735804038478</c:v>
                </c:pt>
                <c:pt idx="309">
                  <c:v>601.2889200450586</c:v>
                </c:pt>
                <c:pt idx="310">
                  <c:v>601.77681367656317</c:v>
                </c:pt>
                <c:pt idx="311">
                  <c:v>602.26106631081768</c:v>
                </c:pt>
                <c:pt idx="312">
                  <c:v>602.74170511944351</c:v>
                </c:pt>
                <c:pt idx="313">
                  <c:v>603.21875707128856</c:v>
                </c:pt>
                <c:pt idx="314">
                  <c:v>603.69224893394073</c:v>
                </c:pt>
                <c:pt idx="315">
                  <c:v>604.16220727522989</c:v>
                </c:pt>
                <c:pt idx="316">
                  <c:v>604.62865846471823</c:v>
                </c:pt>
                <c:pt idx="317">
                  <c:v>605.09162867518057</c:v>
                </c:pt>
                <c:pt idx="318">
                  <c:v>605.5511438840723</c:v>
                </c:pt>
                <c:pt idx="319">
                  <c:v>606.00722987498727</c:v>
                </c:pt>
                <c:pt idx="320">
                  <c:v>606.45991223910437</c:v>
                </c:pt>
                <c:pt idx="321">
                  <c:v>606.90921637662359</c:v>
                </c:pt>
                <c:pt idx="322">
                  <c:v>607.35516749819124</c:v>
                </c:pt>
                <c:pt idx="323">
                  <c:v>607.79779062631428</c:v>
                </c:pt>
                <c:pt idx="324">
                  <c:v>608.23711059676475</c:v>
                </c:pt>
                <c:pt idx="325">
                  <c:v>608.67315205997306</c:v>
                </c:pt>
                <c:pt idx="326">
                  <c:v>609.10593948241115</c:v>
                </c:pt>
                <c:pt idx="327">
                  <c:v>609.53549714796543</c:v>
                </c:pt>
                <c:pt idx="328">
                  <c:v>609.96184915929905</c:v>
                </c:pt>
                <c:pt idx="329">
                  <c:v>610.38501943920494</c:v>
                </c:pt>
                <c:pt idx="330">
                  <c:v>610.80503173194722</c:v>
                </c:pt>
                <c:pt idx="331">
                  <c:v>611.22190960459443</c:v>
                </c:pt>
                <c:pt idx="332">
                  <c:v>611.63567644834131</c:v>
                </c:pt>
                <c:pt idx="333">
                  <c:v>612.04635547982139</c:v>
                </c:pt>
                <c:pt idx="334">
                  <c:v>612.45396974240987</c:v>
                </c:pt>
                <c:pt idx="335">
                  <c:v>612.85854210751631</c:v>
                </c:pt>
                <c:pt idx="336">
                  <c:v>613.26009527586825</c:v>
                </c:pt>
                <c:pt idx="337">
                  <c:v>613.65865177878482</c:v>
                </c:pt>
                <c:pt idx="338">
                  <c:v>614.05423397944071</c:v>
                </c:pt>
                <c:pt idx="339">
                  <c:v>614.44686407412155</c:v>
                </c:pt>
                <c:pt idx="340">
                  <c:v>614.83656409346906</c:v>
                </c:pt>
                <c:pt idx="341">
                  <c:v>615.22335590371688</c:v>
                </c:pt>
                <c:pt idx="342">
                  <c:v>615.6072612079181</c:v>
                </c:pt>
                <c:pt idx="343">
                  <c:v>615.98830154716256</c:v>
                </c:pt>
                <c:pt idx="344">
                  <c:v>616.36649830178578</c:v>
                </c:pt>
                <c:pt idx="345">
                  <c:v>616.74187269256856</c:v>
                </c:pt>
                <c:pt idx="346">
                  <c:v>617.11444578192766</c:v>
                </c:pt>
                <c:pt idx="347">
                  <c:v>617.48423847509741</c:v>
                </c:pt>
                <c:pt idx="348">
                  <c:v>617.85127152130315</c:v>
                </c:pt>
                <c:pt idx="349">
                  <c:v>618.21556551492529</c:v>
                </c:pt>
                <c:pt idx="350">
                  <c:v>618.57714089665478</c:v>
                </c:pt>
                <c:pt idx="351">
                  <c:v>618.93601795464008</c:v>
                </c:pt>
                <c:pt idx="352">
                  <c:v>619.29221682562536</c:v>
                </c:pt>
                <c:pt idx="353">
                  <c:v>619.64575749608093</c:v>
                </c:pt>
                <c:pt idx="354">
                  <c:v>619.99665980332418</c:v>
                </c:pt>
                <c:pt idx="355">
                  <c:v>620.34494343663278</c:v>
                </c:pt>
                <c:pt idx="356">
                  <c:v>620.69062793834951</c:v>
                </c:pt>
                <c:pt idx="357">
                  <c:v>621.03373270497877</c:v>
                </c:pt>
                <c:pt idx="358">
                  <c:v>621.37427698827503</c:v>
                </c:pt>
                <c:pt idx="359">
                  <c:v>621.7122798963228</c:v>
                </c:pt>
                <c:pt idx="360">
                  <c:v>622.0477603946091</c:v>
                </c:pt>
                <c:pt idx="361">
                  <c:v>622.3807373070872</c:v>
                </c:pt>
                <c:pt idx="362">
                  <c:v>622.71122931723346</c:v>
                </c:pt>
                <c:pt idx="363">
                  <c:v>623.03925496909505</c:v>
                </c:pt>
                <c:pt idx="364">
                  <c:v>623.36483266833068</c:v>
                </c:pt>
                <c:pt idx="365">
                  <c:v>623.68798068324372</c:v>
                </c:pt>
                <c:pt idx="366">
                  <c:v>624.00871714580671</c:v>
                </c:pt>
                <c:pt idx="367">
                  <c:v>624.3270600526788</c:v>
                </c:pt>
                <c:pt idx="368">
                  <c:v>624.64302726621611</c:v>
                </c:pt>
                <c:pt idx="369">
                  <c:v>624.95663651547329</c:v>
                </c:pt>
                <c:pt idx="370">
                  <c:v>625.26790539719866</c:v>
                </c:pt>
                <c:pt idx="371">
                  <c:v>625.57685137682165</c:v>
                </c:pt>
                <c:pt idx="372">
                  <c:v>625.88349178943247</c:v>
                </c:pt>
                <c:pt idx="373">
                  <c:v>626.18784384075514</c:v>
                </c:pt>
                <c:pt idx="374">
                  <c:v>626.4899246081128</c:v>
                </c:pt>
                <c:pt idx="375">
                  <c:v>626.78975104138567</c:v>
                </c:pt>
                <c:pt idx="376">
                  <c:v>627.08733996396245</c:v>
                </c:pt>
                <c:pt idx="377">
                  <c:v>627.38270807368428</c:v>
                </c:pt>
                <c:pt idx="378">
                  <c:v>627.67587194378132</c:v>
                </c:pt>
                <c:pt idx="379">
                  <c:v>627.96684802380287</c:v>
                </c:pt>
                <c:pt idx="380">
                  <c:v>628.2556526405408</c:v>
                </c:pt>
                <c:pt idx="381">
                  <c:v>628.54230199894482</c:v>
                </c:pt>
                <c:pt idx="382">
                  <c:v>628.82681218303242</c:v>
                </c:pt>
                <c:pt idx="383">
                  <c:v>629.10919915679096</c:v>
                </c:pt>
                <c:pt idx="384">
                  <c:v>629.3894787650737</c:v>
                </c:pt>
                <c:pt idx="385">
                  <c:v>629.66766673448865</c:v>
                </c:pt>
                <c:pt idx="386">
                  <c:v>629.94377867428113</c:v>
                </c:pt>
                <c:pt idx="387">
                  <c:v>630.21783007720944</c:v>
                </c:pt>
                <c:pt idx="388">
                  <c:v>630.4898363204145</c:v>
                </c:pt>
                <c:pt idx="389">
                  <c:v>630.75981266628219</c:v>
                </c:pt>
                <c:pt idx="390">
                  <c:v>631.0277742633001</c:v>
                </c:pt>
                <c:pt idx="391">
                  <c:v>631.29373614690735</c:v>
                </c:pt>
                <c:pt idx="392">
                  <c:v>631.55771324033844</c:v>
                </c:pt>
                <c:pt idx="393">
                  <c:v>631.81972035546039</c:v>
                </c:pt>
                <c:pt idx="394">
                  <c:v>632.07977219360384</c:v>
                </c:pt>
                <c:pt idx="395">
                  <c:v>632.33788334638803</c:v>
                </c:pt>
                <c:pt idx="396">
                  <c:v>632.59406829653938</c:v>
                </c:pt>
                <c:pt idx="397">
                  <c:v>632.84834141870465</c:v>
                </c:pt>
                <c:pt idx="398">
                  <c:v>633.10071698025672</c:v>
                </c:pt>
                <c:pt idx="399">
                  <c:v>633.35120914209574</c:v>
                </c:pt>
                <c:pt idx="400">
                  <c:v>633.59983195944335</c:v>
                </c:pt>
                <c:pt idx="401">
                  <c:v>633.84659938263167</c:v>
                </c:pt>
                <c:pt idx="402">
                  <c:v>634.09152525788579</c:v>
                </c:pt>
                <c:pt idx="403">
                  <c:v>634.33462332810063</c:v>
                </c:pt>
                <c:pt idx="404">
                  <c:v>634.57590723361238</c:v>
                </c:pt>
                <c:pt idx="405">
                  <c:v>634.81539051296363</c:v>
                </c:pt>
                <c:pt idx="406">
                  <c:v>635.0530866036629</c:v>
                </c:pt>
                <c:pt idx="407">
                  <c:v>635.2890088429391</c:v>
                </c:pt>
                <c:pt idx="408">
                  <c:v>635.52317046848941</c:v>
                </c:pt>
                <c:pt idx="409">
                  <c:v>635.75558461922219</c:v>
                </c:pt>
                <c:pt idx="410">
                  <c:v>635.98626433599429</c:v>
                </c:pt>
                <c:pt idx="411">
                  <c:v>636.21522256234266</c:v>
                </c:pt>
                <c:pt idx="412">
                  <c:v>636.44247214521079</c:v>
                </c:pt>
                <c:pt idx="413">
                  <c:v>636.66802583566948</c:v>
                </c:pt>
                <c:pt idx="414">
                  <c:v>636.8918962896322</c:v>
                </c:pt>
                <c:pt idx="415">
                  <c:v>637.11409606856535</c:v>
                </c:pt>
                <c:pt idx="416">
                  <c:v>637.33463764019302</c:v>
                </c:pt>
                <c:pt idx="417">
                  <c:v>637.55353337919655</c:v>
                </c:pt>
                <c:pt idx="418">
                  <c:v>637.77079556790909</c:v>
                </c:pt>
                <c:pt idx="419">
                  <c:v>637.98643639700435</c:v>
                </c:pt>
                <c:pt idx="420">
                  <c:v>638.20046796618101</c:v>
                </c:pt>
                <c:pt idx="421">
                  <c:v>638.41290228484138</c:v>
                </c:pt>
                <c:pt idx="422">
                  <c:v>638.6237512727655</c:v>
                </c:pt>
                <c:pt idx="423">
                  <c:v>638.83302676077983</c:v>
                </c:pt>
                <c:pt idx="424">
                  <c:v>639.04074049142082</c:v>
                </c:pt>
                <c:pt idx="425">
                  <c:v>639.24690411959443</c:v>
                </c:pt>
                <c:pt idx="426">
                  <c:v>639.45152921322938</c:v>
                </c:pt>
                <c:pt idx="427">
                  <c:v>639.65462725392672</c:v>
                </c:pt>
                <c:pt idx="428">
                  <c:v>639.85620963760391</c:v>
                </c:pt>
                <c:pt idx="429">
                  <c:v>640.05628767513429</c:v>
                </c:pt>
                <c:pt idx="430">
                  <c:v>640.25487259298154</c:v>
                </c:pt>
                <c:pt idx="431">
                  <c:v>640.45197553383002</c:v>
                </c:pt>
                <c:pt idx="432">
                  <c:v>640.64760755720954</c:v>
                </c:pt>
                <c:pt idx="433">
                  <c:v>640.84177964011599</c:v>
                </c:pt>
                <c:pt idx="434">
                  <c:v>641.03450267762764</c:v>
                </c:pt>
                <c:pt idx="435">
                  <c:v>641.225787483516</c:v>
                </c:pt>
                <c:pt idx="436">
                  <c:v>641.41564479085309</c:v>
                </c:pt>
                <c:pt idx="437">
                  <c:v>641.604085252613</c:v>
                </c:pt>
                <c:pt idx="438">
                  <c:v>641.7911194422702</c:v>
                </c:pt>
                <c:pt idx="439">
                  <c:v>641.97675785439264</c:v>
                </c:pt>
                <c:pt idx="440">
                  <c:v>642.16101090523057</c:v>
                </c:pt>
                <c:pt idx="441">
                  <c:v>642.34388893330106</c:v>
                </c:pt>
                <c:pt idx="442">
                  <c:v>642.52540219996808</c:v>
                </c:pt>
                <c:pt idx="443">
                  <c:v>642.70556089001809</c:v>
                </c:pt>
                <c:pt idx="444">
                  <c:v>642.88437511223196</c:v>
                </c:pt>
                <c:pt idx="445">
                  <c:v>643.06185489995175</c:v>
                </c:pt>
                <c:pt idx="446">
                  <c:v>643.23801021164377</c:v>
                </c:pt>
                <c:pt idx="447">
                  <c:v>643.41285093145746</c:v>
                </c:pt>
                <c:pt idx="448">
                  <c:v>643.58638686977997</c:v>
                </c:pt>
                <c:pt idx="449">
                  <c:v>643.75862776378665</c:v>
                </c:pt>
                <c:pt idx="450">
                  <c:v>643.92958327798726</c:v>
                </c:pt>
                <c:pt idx="451">
                  <c:v>644.09926300476855</c:v>
                </c:pt>
                <c:pt idx="452">
                  <c:v>644.26767646493204</c:v>
                </c:pt>
                <c:pt idx="453">
                  <c:v>644.43483310822864</c:v>
                </c:pt>
                <c:pt idx="454">
                  <c:v>644.60074231388865</c:v>
                </c:pt>
                <c:pt idx="455">
                  <c:v>644.76541339114829</c:v>
                </c:pt>
                <c:pt idx="456">
                  <c:v>644.92885557977161</c:v>
                </c:pt>
                <c:pt idx="457">
                  <c:v>645.09107805056942</c:v>
                </c:pt>
                <c:pt idx="458">
                  <c:v>645.25208990591352</c:v>
                </c:pt>
                <c:pt idx="459">
                  <c:v>645.41190018024759</c:v>
                </c:pt>
                <c:pt idx="460">
                  <c:v>645.57051784059411</c:v>
                </c:pt>
                <c:pt idx="461">
                  <c:v>645.72795178705746</c:v>
                </c:pt>
                <c:pt idx="462">
                  <c:v>645.88421085332334</c:v>
                </c:pt>
                <c:pt idx="463">
                  <c:v>646.0393038071544</c:v>
                </c:pt>
                <c:pt idx="464">
                  <c:v>646.19323935088221</c:v>
                </c:pt>
                <c:pt idx="465">
                  <c:v>646.34602612189565</c:v>
                </c:pt>
                <c:pt idx="466">
                  <c:v>646.49767269312531</c:v>
                </c:pt>
                <c:pt idx="467">
                  <c:v>646.64818757352498</c:v>
                </c:pt>
                <c:pt idx="468">
                  <c:v>646.79757920854854</c:v>
                </c:pt>
                <c:pt idx="469">
                  <c:v>646.94585598062417</c:v>
                </c:pt>
                <c:pt idx="470">
                  <c:v>647.09302620962455</c:v>
                </c:pt>
                <c:pt idx="471">
                  <c:v>647.23909815333388</c:v>
                </c:pt>
                <c:pt idx="472">
                  <c:v>647.38408000791105</c:v>
                </c:pt>
                <c:pt idx="473">
                  <c:v>647.52797990834961</c:v>
                </c:pt>
                <c:pt idx="474">
                  <c:v>647.6708059289341</c:v>
                </c:pt>
                <c:pt idx="475">
                  <c:v>647.81256608369335</c:v>
                </c:pt>
                <c:pt idx="476">
                  <c:v>647.95326832684998</c:v>
                </c:pt>
                <c:pt idx="477">
                  <c:v>648.09292055326659</c:v>
                </c:pt>
                <c:pt idx="478">
                  <c:v>648.23153059888909</c:v>
                </c:pt>
                <c:pt idx="479">
                  <c:v>648.36910624118605</c:v>
                </c:pt>
                <c:pt idx="480">
                  <c:v>648.50565519958525</c:v>
                </c:pt>
                <c:pt idx="481">
                  <c:v>648.64118513590688</c:v>
                </c:pt>
                <c:pt idx="482">
                  <c:v>648.77570365479323</c:v>
                </c:pt>
                <c:pt idx="483">
                  <c:v>648.90921830413572</c:v>
                </c:pt>
                <c:pt idx="484">
                  <c:v>649.04173657549802</c:v>
                </c:pt>
                <c:pt idx="485">
                  <c:v>649.17326590453672</c:v>
                </c:pt>
                <c:pt idx="486">
                  <c:v>649.30381367141842</c:v>
                </c:pt>
                <c:pt idx="487">
                  <c:v>649.43338720123381</c:v>
                </c:pt>
                <c:pt idx="488">
                  <c:v>649.56199376440884</c:v>
                </c:pt>
                <c:pt idx="489">
                  <c:v>649.6896405771123</c:v>
                </c:pt>
                <c:pt idx="490">
                  <c:v>649.81633480166136</c:v>
                </c:pt>
                <c:pt idx="491">
                  <c:v>649.94208354692273</c:v>
                </c:pt>
                <c:pt idx="492">
                  <c:v>650.06689386871187</c:v>
                </c:pt>
                <c:pt idx="493">
                  <c:v>650.19077277018926</c:v>
                </c:pt>
                <c:pt idx="494">
                  <c:v>650.31372720225261</c:v>
                </c:pt>
                <c:pt idx="495">
                  <c:v>650.43576406392742</c:v>
                </c:pt>
                <c:pt idx="496">
                  <c:v>650.55689020275395</c:v>
                </c:pt>
                <c:pt idx="497">
                  <c:v>650.67711241517134</c:v>
                </c:pt>
                <c:pt idx="498">
                  <c:v>650.79643744689895</c:v>
                </c:pt>
                <c:pt idx="499">
                  <c:v>650.91487199331527</c:v>
                </c:pt>
                <c:pt idx="500">
                  <c:v>651.03242269983286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'ステップ応答計算部(様々な制御方式)'!$C$15</c:f>
              <c:strCache>
                <c:ptCount val="1"/>
                <c:pt idx="0">
                  <c:v>PI制御</c:v>
                </c:pt>
              </c:strCache>
            </c:strRef>
          </c:tx>
          <c:marker>
            <c:symbol val="none"/>
          </c:marker>
          <c:xVal>
            <c:numRef>
              <c:f>'ステップ応答計算部(様々な制御方式)'!$A$16:$A$516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'ステップ応答計算部(様々な制御方式)'!$C$16:$C$516</c:f>
              <c:numCache>
                <c:formatCode>General</c:formatCode>
                <c:ptCount val="501"/>
                <c:pt idx="0">
                  <c:v>20.453289110005532</c:v>
                </c:pt>
                <c:pt idx="1">
                  <c:v>41.148443642606338</c:v>
                </c:pt>
                <c:pt idx="2">
                  <c:v>62.076133612353907</c:v>
                </c:pt>
                <c:pt idx="3">
                  <c:v>83.227104015495968</c:v>
                </c:pt>
                <c:pt idx="4">
                  <c:v>104.59217626889088</c:v>
                </c:pt>
                <c:pt idx="5">
                  <c:v>126.16224960632334</c:v>
                </c:pt>
                <c:pt idx="6">
                  <c:v>147.92830243247121</c:v>
                </c:pt>
                <c:pt idx="7">
                  <c:v>169.88139363478149</c:v>
                </c:pt>
                <c:pt idx="8">
                  <c:v>192.01266385352085</c:v>
                </c:pt>
                <c:pt idx="9">
                  <c:v>214.31333671027417</c:v>
                </c:pt>
                <c:pt idx="10">
                  <c:v>236.77471999517152</c:v>
                </c:pt>
                <c:pt idx="11">
                  <c:v>259.38820681313143</c:v>
                </c:pt>
                <c:pt idx="12">
                  <c:v>282.14527668941554</c:v>
                </c:pt>
                <c:pt idx="13">
                  <c:v>305.03749663479624</c:v>
                </c:pt>
                <c:pt idx="14">
                  <c:v>328.05652217064534</c:v>
                </c:pt>
                <c:pt idx="15">
                  <c:v>351.19409831425935</c:v>
                </c:pt>
                <c:pt idx="16">
                  <c:v>374.44206052474198</c:v>
                </c:pt>
                <c:pt idx="17">
                  <c:v>397.7923356097711</c:v>
                </c:pt>
                <c:pt idx="18">
                  <c:v>421.23694259358371</c:v>
                </c:pt>
                <c:pt idx="19">
                  <c:v>444.76799354651746</c:v>
                </c:pt>
                <c:pt idx="20">
                  <c:v>468.37769437645375</c:v>
                </c:pt>
                <c:pt idx="21">
                  <c:v>492.05834558251138</c:v>
                </c:pt>
                <c:pt idx="22">
                  <c:v>515.80234297134689</c:v>
                </c:pt>
                <c:pt idx="23">
                  <c:v>539.60217833642116</c:v>
                </c:pt>
                <c:pt idx="24">
                  <c:v>563.45044010059701</c:v>
                </c:pt>
                <c:pt idx="25">
                  <c:v>587.33981392243834</c:v>
                </c:pt>
                <c:pt idx="26">
                  <c:v>611.26308326658432</c:v>
                </c:pt>
                <c:pt idx="27">
                  <c:v>635.21312993857703</c:v>
                </c:pt>
                <c:pt idx="28">
                  <c:v>659.18293458452604</c:v>
                </c:pt>
                <c:pt idx="29">
                  <c:v>683.16557715599583</c:v>
                </c:pt>
                <c:pt idx="30">
                  <c:v>707.15423734050728</c:v>
                </c:pt>
                <c:pt idx="31">
                  <c:v>731.14219495804684</c:v>
                </c:pt>
                <c:pt idx="32">
                  <c:v>755.12283032398193</c:v>
                </c:pt>
                <c:pt idx="33">
                  <c:v>779.08962457878249</c:v>
                </c:pt>
                <c:pt idx="34">
                  <c:v>803.03615998495468</c:v>
                </c:pt>
                <c:pt idx="35">
                  <c:v>826.95612019159159</c:v>
                </c:pt>
                <c:pt idx="36">
                  <c:v>850.84329046695427</c:v>
                </c:pt>
                <c:pt idx="37">
                  <c:v>874.6915578994932</c:v>
                </c:pt>
                <c:pt idx="38">
                  <c:v>898.49491156772683</c:v>
                </c:pt>
                <c:pt idx="39">
                  <c:v>922.24744267939536</c:v>
                </c:pt>
                <c:pt idx="40">
                  <c:v>945.94334468030956</c:v>
                </c:pt>
                <c:pt idx="41">
                  <c:v>969.57691333331616</c:v>
                </c:pt>
                <c:pt idx="42">
                  <c:v>993.14254676780536</c:v>
                </c:pt>
                <c:pt idx="43">
                  <c:v>1016.6347455001857</c:v>
                </c:pt>
                <c:pt idx="44">
                  <c:v>1040.0481124257533</c:v>
                </c:pt>
                <c:pt idx="45">
                  <c:v>1063.3773527823857</c:v>
                </c:pt>
                <c:pt idx="46">
                  <c:v>1086.617274086492</c:v>
                </c:pt>
                <c:pt idx="47">
                  <c:v>1109.7627860416462</c:v>
                </c:pt>
                <c:pt idx="48">
                  <c:v>1132.8089004203439</c:v>
                </c:pt>
                <c:pt idx="49">
                  <c:v>1155.7507309193097</c:v>
                </c:pt>
                <c:pt idx="50">
                  <c:v>1178.5834929887942</c:v>
                </c:pt>
                <c:pt idx="51">
                  <c:v>1201.3025036362937</c:v>
                </c:pt>
                <c:pt idx="52">
                  <c:v>1223.9031812051307</c:v>
                </c:pt>
                <c:pt idx="53">
                  <c:v>1246.3810451283287</c:v>
                </c:pt>
                <c:pt idx="54">
                  <c:v>1268.7317156582205</c:v>
                </c:pt>
                <c:pt idx="55">
                  <c:v>1290.9509135722274</c:v>
                </c:pt>
                <c:pt idx="56">
                  <c:v>1313.0344598552424</c:v>
                </c:pt>
                <c:pt idx="57">
                  <c:v>1334.9782753590596</c:v>
                </c:pt>
                <c:pt idx="58">
                  <c:v>1356.778380439282</c:v>
                </c:pt>
                <c:pt idx="59">
                  <c:v>1378.4308945701482</c:v>
                </c:pt>
                <c:pt idx="60">
                  <c:v>1399.9320359377095</c:v>
                </c:pt>
                <c:pt idx="61">
                  <c:v>1421.2781210117976</c:v>
                </c:pt>
                <c:pt idx="62">
                  <c:v>1442.4655640972144</c:v>
                </c:pt>
                <c:pt idx="63">
                  <c:v>1463.4908768645798</c:v>
                </c:pt>
                <c:pt idx="64">
                  <c:v>1484.3506678612705</c:v>
                </c:pt>
                <c:pt idx="65">
                  <c:v>1505.0416420028801</c:v>
                </c:pt>
                <c:pt idx="66">
                  <c:v>1525.5606000456369</c:v>
                </c:pt>
                <c:pt idx="67">
                  <c:v>1545.9044380402026</c:v>
                </c:pt>
                <c:pt idx="68">
                  <c:v>1566.0701467672873</c:v>
                </c:pt>
                <c:pt idx="69">
                  <c:v>1586.0548111555024</c:v>
                </c:pt>
                <c:pt idx="70">
                  <c:v>1605.8556096818827</c:v>
                </c:pt>
                <c:pt idx="71">
                  <c:v>1625.4698137554972</c:v>
                </c:pt>
                <c:pt idx="72">
                  <c:v>1644.8947870845759</c:v>
                </c:pt>
                <c:pt idx="73">
                  <c:v>1664.1279850275696</c:v>
                </c:pt>
                <c:pt idx="74">
                  <c:v>1683.1669539285654</c:v>
                </c:pt>
                <c:pt idx="75">
                  <c:v>1702.0093304374709</c:v>
                </c:pt>
                <c:pt idx="76">
                  <c:v>1720.6528408153874</c:v>
                </c:pt>
                <c:pt idx="77">
                  <c:v>1739.0953002255808</c:v>
                </c:pt>
                <c:pt idx="78">
                  <c:v>1757.3346120104627</c:v>
                </c:pt>
                <c:pt idx="79">
                  <c:v>1775.3687669549927</c:v>
                </c:pt>
                <c:pt idx="80">
                  <c:v>1793.1958425369025</c:v>
                </c:pt>
                <c:pt idx="81">
                  <c:v>1810.814002164152</c:v>
                </c:pt>
                <c:pt idx="82">
                  <c:v>1828.2214944000154</c:v>
                </c:pt>
                <c:pt idx="83">
                  <c:v>1845.4166521761947</c:v>
                </c:pt>
                <c:pt idx="84">
                  <c:v>1862.3978919943613</c:v>
                </c:pt>
                <c:pt idx="85">
                  <c:v>1879.1637131165148</c:v>
                </c:pt>
                <c:pt idx="86">
                  <c:v>1895.7126967445522</c:v>
                </c:pt>
                <c:pt idx="87">
                  <c:v>1912.0435051894335</c:v>
                </c:pt>
                <c:pt idx="88">
                  <c:v>1928.1548810303309</c:v>
                </c:pt>
                <c:pt idx="89">
                  <c:v>1944.0456462641421</c:v>
                </c:pt>
                <c:pt idx="90">
                  <c:v>1959.7147014457448</c:v>
                </c:pt>
                <c:pt idx="91">
                  <c:v>1975.1610248193729</c:v>
                </c:pt>
                <c:pt idx="92">
                  <c:v>1990.383671441482</c:v>
                </c:pt>
                <c:pt idx="93">
                  <c:v>2005.3817722954775</c:v>
                </c:pt>
                <c:pt idx="94">
                  <c:v>2020.1545333986683</c:v>
                </c:pt>
                <c:pt idx="95">
                  <c:v>2034.7012349018119</c:v>
                </c:pt>
                <c:pt idx="96">
                  <c:v>2049.0212301816077</c:v>
                </c:pt>
                <c:pt idx="97">
                  <c:v>2063.1139449264974</c:v>
                </c:pt>
                <c:pt idx="98">
                  <c:v>2076.9788762161215</c:v>
                </c:pt>
                <c:pt idx="99">
                  <c:v>2090.6155915947852</c:v>
                </c:pt>
                <c:pt idx="100">
                  <c:v>2104.0237281392742</c:v>
                </c:pt>
                <c:pt idx="101">
                  <c:v>2117.2029915213693</c:v>
                </c:pt>
                <c:pt idx="102">
                  <c:v>2130.1531550653899</c:v>
                </c:pt>
                <c:pt idx="103">
                  <c:v>2142.8740588011069</c:v>
                </c:pt>
                <c:pt idx="104">
                  <c:v>2155.3656085123548</c:v>
                </c:pt>
                <c:pt idx="105">
                  <c:v>2167.627774781668</c:v>
                </c:pt>
                <c:pt idx="106">
                  <c:v>2179.6605920312672</c:v>
                </c:pt>
                <c:pt idx="107">
                  <c:v>2191.4641575607143</c:v>
                </c:pt>
                <c:pt idx="108">
                  <c:v>2203.0386305815518</c:v>
                </c:pt>
                <c:pt idx="109">
                  <c:v>2214.3842312492361</c:v>
                </c:pt>
                <c:pt idx="110">
                  <c:v>2225.5012396926795</c:v>
                </c:pt>
                <c:pt idx="111">
                  <c:v>2236.3899950416958</c:v>
                </c:pt>
                <c:pt idx="112">
                  <c:v>2247.0508944526555</c:v>
                </c:pt>
                <c:pt idx="113">
                  <c:v>2257.4843921326465</c:v>
                </c:pt>
                <c:pt idx="114">
                  <c:v>2267.6909983624296</c:v>
                </c:pt>
                <c:pt idx="115">
                  <c:v>2277.6712785184782</c:v>
                </c:pt>
                <c:pt idx="116">
                  <c:v>2287.4258520943872</c:v>
                </c:pt>
                <c:pt idx="117">
                  <c:v>2296.9553917219287</c:v>
                </c:pt>
                <c:pt idx="118">
                  <c:v>2306.2606221920323</c:v>
                </c:pt>
                <c:pt idx="119">
                  <c:v>2315.3423194759621</c:v>
                </c:pt>
                <c:pt idx="120">
                  <c:v>2324.2013097469544</c:v>
                </c:pt>
                <c:pt idx="121">
                  <c:v>2332.8384684025846</c:v>
                </c:pt>
                <c:pt idx="122">
                  <c:v>2341.2547190881187</c:v>
                </c:pt>
                <c:pt idx="123">
                  <c:v>2349.4510327211083</c:v>
                </c:pt>
                <c:pt idx="124">
                  <c:v>2357.4284265174747</c:v>
                </c:pt>
                <c:pt idx="125">
                  <c:v>2365.1879630193353</c:v>
                </c:pt>
                <c:pt idx="126">
                  <c:v>2372.7307491248116</c:v>
                </c:pt>
                <c:pt idx="127">
                  <c:v>2380.0579351200554</c:v>
                </c:pt>
                <c:pt idx="128">
                  <c:v>2387.1707137137337</c:v>
                </c:pt>
                <c:pt idx="129">
                  <c:v>2394.070319074197</c:v>
                </c:pt>
                <c:pt idx="130">
                  <c:v>2400.758025869558</c:v>
                </c:pt>
                <c:pt idx="131">
                  <c:v>2407.2351483109064</c:v>
                </c:pt>
                <c:pt idx="132">
                  <c:v>2413.5030391988707</c:v>
                </c:pt>
                <c:pt idx="133">
                  <c:v>2419.5630889737477</c:v>
                </c:pt>
                <c:pt idx="134">
                  <c:v>2425.4167247694054</c:v>
                </c:pt>
                <c:pt idx="135">
                  <c:v>2431.0654094711617</c:v>
                </c:pt>
                <c:pt idx="136">
                  <c:v>2436.5106407778467</c:v>
                </c:pt>
                <c:pt idx="137">
                  <c:v>2441.7539502682416</c:v>
                </c:pt>
                <c:pt idx="138">
                  <c:v>2446.7969024720833</c:v>
                </c:pt>
                <c:pt idx="139">
                  <c:v>2451.641093945831</c:v>
                </c:pt>
                <c:pt idx="140">
                  <c:v>2456.2881523533742</c:v>
                </c:pt>
                <c:pt idx="141">
                  <c:v>2460.7397355518624</c:v>
                </c:pt>
                <c:pt idx="142">
                  <c:v>2464.9975306828355</c:v>
                </c:pt>
                <c:pt idx="143">
                  <c:v>2469.0632532688237</c:v>
                </c:pt>
                <c:pt idx="144">
                  <c:v>2472.9386463155874</c:v>
                </c:pt>
                <c:pt idx="145">
                  <c:v>2476.6254794201623</c:v>
                </c:pt>
                <c:pt idx="146">
                  <c:v>2480.1255478848625</c:v>
                </c:pt>
                <c:pt idx="147">
                  <c:v>2483.4406718374071</c:v>
                </c:pt>
                <c:pt idx="148">
                  <c:v>2486.5726953573162</c:v>
                </c:pt>
                <c:pt idx="149">
                  <c:v>2489.5234856087259</c:v>
                </c:pt>
                <c:pt idx="150">
                  <c:v>2492.2949319797635</c:v>
                </c:pt>
                <c:pt idx="151">
                  <c:v>2494.8889452286298</c:v>
                </c:pt>
                <c:pt idx="152">
                  <c:v>2497.3074566365158</c:v>
                </c:pt>
                <c:pt idx="153">
                  <c:v>2499.5524171674911</c:v>
                </c:pt>
                <c:pt idx="154">
                  <c:v>2501.625796635492</c:v>
                </c:pt>
                <c:pt idx="155">
                  <c:v>2503.5295828785329</c:v>
                </c:pt>
                <c:pt idx="156">
                  <c:v>2505.2657809402572</c:v>
                </c:pt>
                <c:pt idx="157">
                  <c:v>2506.8364122589542</c:v>
                </c:pt>
                <c:pt idx="158">
                  <c:v>2508.243513864144</c:v>
                </c:pt>
                <c:pt idx="159">
                  <c:v>2509.489137580847</c:v>
                </c:pt>
                <c:pt idx="160">
                  <c:v>2510.5753492416402</c:v>
                </c:pt>
                <c:pt idx="161">
                  <c:v>2511.5042279065997</c:v>
                </c:pt>
                <c:pt idx="162">
                  <c:v>2512.2778650912346</c:v>
                </c:pt>
                <c:pt idx="163">
                  <c:v>2512.8983640024971</c:v>
                </c:pt>
                <c:pt idx="164">
                  <c:v>2513.3678387829664</c:v>
                </c:pt>
                <c:pt idx="165">
                  <c:v>2513.6884137632892</c:v>
                </c:pt>
                <c:pt idx="166">
                  <c:v>2513.8622227229653</c:v>
                </c:pt>
                <c:pt idx="167">
                  <c:v>2513.8914081595499</c:v>
                </c:pt>
                <c:pt idx="168">
                  <c:v>2513.7781205663573</c:v>
                </c:pt>
                <c:pt idx="169">
                  <c:v>2513.524517718733</c:v>
                </c:pt>
                <c:pt idx="170">
                  <c:v>2513.1327639689675</c:v>
                </c:pt>
                <c:pt idx="171">
                  <c:v>2512.6050295499144</c:v>
                </c:pt>
                <c:pt idx="172">
                  <c:v>2511.9434898873783</c:v>
                </c:pt>
                <c:pt idx="173">
                  <c:v>2511.1503249213292</c:v>
                </c:pt>
                <c:pt idx="174">
                  <c:v>2510.227718436</c:v>
                </c:pt>
                <c:pt idx="175">
                  <c:v>2509.1778573989218</c:v>
                </c:pt>
                <c:pt idx="176">
                  <c:v>2508.0029313089422</c:v>
                </c:pt>
                <c:pt idx="177">
                  <c:v>2506.7051315532772</c:v>
                </c:pt>
                <c:pt idx="178">
                  <c:v>2505.2866507736353</c:v>
                </c:pt>
                <c:pt idx="179">
                  <c:v>2503.7496822414582</c:v>
                </c:pt>
                <c:pt idx="180">
                  <c:v>2502.0964192423098</c:v>
                </c:pt>
                <c:pt idx="181">
                  <c:v>2500.3290544694496</c:v>
                </c:pt>
                <c:pt idx="182">
                  <c:v>2498.4497794266235</c:v>
                </c:pt>
                <c:pt idx="183">
                  <c:v>2496.4607838400957</c:v>
                </c:pt>
                <c:pt idx="184">
                  <c:v>2494.364255079945</c:v>
                </c:pt>
                <c:pt idx="185">
                  <c:v>2492.1623775906537</c:v>
                </c:pt>
                <c:pt idx="186">
                  <c:v>2489.8573323310006</c:v>
                </c:pt>
                <c:pt idx="187">
                  <c:v>2487.4512962232793</c:v>
                </c:pt>
                <c:pt idx="188">
                  <c:v>2484.9464416118531</c:v>
                </c:pt>
                <c:pt idx="189">
                  <c:v>2482.3449357310524</c:v>
                </c:pt>
                <c:pt idx="190">
                  <c:v>2479.6489401824329</c:v>
                </c:pt>
                <c:pt idx="191">
                  <c:v>2476.8606104213877</c:v>
                </c:pt>
                <c:pt idx="192">
                  <c:v>2473.9820952531218</c:v>
                </c:pt>
                <c:pt idx="193">
                  <c:v>2471.0155363379886</c:v>
                </c:pt>
                <c:pt idx="194">
                  <c:v>2467.9630677061828</c:v>
                </c:pt>
                <c:pt idx="195">
                  <c:v>2464.8268152817873</c:v>
                </c:pt>
                <c:pt idx="196">
                  <c:v>2461.6088964161636</c:v>
                </c:pt>
                <c:pt idx="197">
                  <c:v>2458.3114194306745</c:v>
                </c:pt>
                <c:pt idx="198">
                  <c:v>2454.9364831687308</c:v>
                </c:pt>
                <c:pt idx="199">
                  <c:v>2451.4861765571395</c:v>
                </c:pt>
                <c:pt idx="200">
                  <c:v>2447.962578176745</c:v>
                </c:pt>
                <c:pt idx="201">
                  <c:v>2444.3677558423324</c:v>
                </c:pt>
                <c:pt idx="202">
                  <c:v>2440.7037661917825</c:v>
                </c:pt>
                <c:pt idx="203">
                  <c:v>2436.9726542844442</c:v>
                </c:pt>
                <c:pt idx="204">
                  <c:v>2433.1764532087013</c:v>
                </c:pt>
                <c:pt idx="205">
                  <c:v>2429.3171836987076</c:v>
                </c:pt>
                <c:pt idx="206">
                  <c:v>2425.3968537602564</c:v>
                </c:pt>
                <c:pt idx="207">
                  <c:v>2421.4174583057516</c:v>
                </c:pt>
                <c:pt idx="208">
                  <c:v>2417.3809787982441</c:v>
                </c:pt>
                <c:pt idx="209">
                  <c:v>2413.2893829045029</c:v>
                </c:pt>
                <c:pt idx="210">
                  <c:v>2409.1446241570738</c:v>
                </c:pt>
                <c:pt idx="211">
                  <c:v>2404.9486416252898</c:v>
                </c:pt>
                <c:pt idx="212">
                  <c:v>2400.7033595951898</c:v>
                </c:pt>
                <c:pt idx="213">
                  <c:v>2396.4106872582988</c:v>
                </c:pt>
                <c:pt idx="214">
                  <c:v>2392.072518409228</c:v>
                </c:pt>
                <c:pt idx="215">
                  <c:v>2387.6907311520426</c:v>
                </c:pt>
                <c:pt idx="216">
                  <c:v>2383.2671876153477</c:v>
                </c:pt>
                <c:pt idx="217">
                  <c:v>2378.8037336760453</c:v>
                </c:pt>
                <c:pt idx="218">
                  <c:v>2374.3021986917033</c:v>
                </c:pt>
                <c:pt idx="219">
                  <c:v>2369.7643952414855</c:v>
                </c:pt>
                <c:pt idx="220">
                  <c:v>2365.1921188755882</c:v>
                </c:pt>
                <c:pt idx="221">
                  <c:v>2360.5871478731192</c:v>
                </c:pt>
                <c:pt idx="222">
                  <c:v>2355.9512430083669</c:v>
                </c:pt>
                <c:pt idx="223">
                  <c:v>2351.286147325397</c:v>
                </c:pt>
                <c:pt idx="224">
                  <c:v>2346.5935859209112</c:v>
                </c:pt>
                <c:pt idx="225">
                  <c:v>2341.8752657353093</c:v>
                </c:pt>
                <c:pt idx="226">
                  <c:v>2337.1328753518869</c:v>
                </c:pt>
                <c:pt idx="227">
                  <c:v>2332.3680848041067</c:v>
                </c:pt>
                <c:pt idx="228">
                  <c:v>2327.5825453908697</c:v>
                </c:pt>
                <c:pt idx="229">
                  <c:v>2322.7778894997227</c:v>
                </c:pt>
                <c:pt idx="230">
                  <c:v>2317.9557304379355</c:v>
                </c:pt>
                <c:pt idx="231">
                  <c:v>2313.117662271366</c:v>
                </c:pt>
                <c:pt idx="232">
                  <c:v>2308.265259671055</c:v>
                </c:pt>
                <c:pt idx="233">
                  <c:v>2303.4000777674678</c:v>
                </c:pt>
                <c:pt idx="234">
                  <c:v>2298.5236520123121</c:v>
                </c:pt>
                <c:pt idx="235">
                  <c:v>2293.6374980478604</c:v>
                </c:pt>
                <c:pt idx="236">
                  <c:v>2288.7431115836944</c:v>
                </c:pt>
                <c:pt idx="237">
                  <c:v>2283.8419682807994</c:v>
                </c:pt>
                <c:pt idx="238">
                  <c:v>2278.9355236429342</c:v>
                </c:pt>
                <c:pt idx="239">
                  <c:v>2274.0252129151854</c:v>
                </c:pt>
                <c:pt idx="240">
                  <c:v>2269.1124509896431</c:v>
                </c:pt>
                <c:pt idx="241">
                  <c:v>2264.1986323181059</c:v>
                </c:pt>
                <c:pt idx="242">
                  <c:v>2259.2851308317381</c:v>
                </c:pt>
                <c:pt idx="243">
                  <c:v>2254.3732998676014</c:v>
                </c:pt>
                <c:pt idx="244">
                  <c:v>2249.4644721019713</c:v>
                </c:pt>
                <c:pt idx="245">
                  <c:v>2244.5599594903606</c:v>
                </c:pt>
                <c:pt idx="246">
                  <c:v>2239.6610532141663</c:v>
                </c:pt>
                <c:pt idx="247">
                  <c:v>2234.769023633854</c:v>
                </c:pt>
                <c:pt idx="248">
                  <c:v>2229.8851202485948</c:v>
                </c:pt>
                <c:pt idx="249">
                  <c:v>2225.0105716622729</c:v>
                </c:pt>
                <c:pt idx="250">
                  <c:v>2220.146585555774</c:v>
                </c:pt>
                <c:pt idx="251">
                  <c:v>2215.2943486654704</c:v>
                </c:pt>
                <c:pt idx="252">
                  <c:v>2210.4550267678178</c:v>
                </c:pt>
                <c:pt idx="253">
                  <c:v>2205.6297646699732</c:v>
                </c:pt>
                <c:pt idx="254">
                  <c:v>2200.8196862063501</c:v>
                </c:pt>
                <c:pt idx="255">
                  <c:v>2196.0258942410219</c:v>
                </c:pt>
                <c:pt idx="256">
                  <c:v>2191.249470675883</c:v>
                </c:pt>
                <c:pt idx="257">
                  <c:v>2186.4914764644873</c:v>
                </c:pt>
                <c:pt idx="258">
                  <c:v>2181.7529516314635</c:v>
                </c:pt>
                <c:pt idx="259">
                  <c:v>2177.0349152974318</c:v>
                </c:pt>
                <c:pt idx="260">
                  <c:v>2172.33836570932</c:v>
                </c:pt>
                <c:pt idx="261">
                  <c:v>2167.6642802760039</c:v>
                </c:pt>
                <c:pt idx="262">
                  <c:v>2163.0136156091671</c:v>
                </c:pt>
                <c:pt idx="263">
                  <c:v>2158.3873075693068</c:v>
                </c:pt>
                <c:pt idx="264">
                  <c:v>2153.7862713167829</c:v>
                </c:pt>
                <c:pt idx="265">
                  <c:v>2149.2114013678292</c:v>
                </c:pt>
                <c:pt idx="266">
                  <c:v>2144.6635716554365</c:v>
                </c:pt>
                <c:pt idx="267">
                  <c:v>2140.14363559501</c:v>
                </c:pt>
                <c:pt idx="268">
                  <c:v>2135.6524261547238</c:v>
                </c:pt>
                <c:pt idx="269">
                  <c:v>2131.1907559304741</c:v>
                </c:pt>
                <c:pt idx="270">
                  <c:v>2126.7594172253453</c:v>
                </c:pt>
                <c:pt idx="271">
                  <c:v>2122.3591821334976</c:v>
                </c:pt>
                <c:pt idx="272">
                  <c:v>2117.9908026283902</c:v>
                </c:pt>
                <c:pt idx="273">
                  <c:v>2113.6550106552472</c:v>
                </c:pt>
                <c:pt idx="274">
                  <c:v>2109.3525182276808</c:v>
                </c:pt>
                <c:pt idx="275">
                  <c:v>2105.0840175283784</c:v>
                </c:pt>
                <c:pt idx="276">
                  <c:v>2100.8501810137736</c:v>
                </c:pt>
                <c:pt idx="277">
                  <c:v>2096.6516615226001</c:v>
                </c:pt>
                <c:pt idx="278">
                  <c:v>2092.4890923882535</c:v>
                </c:pt>
                <c:pt idx="279">
                  <c:v>2088.3630875548652</c:v>
                </c:pt>
                <c:pt idx="280">
                  <c:v>2084.2742416970013</c:v>
                </c:pt>
                <c:pt idx="281">
                  <c:v>2080.2231303429044</c:v>
                </c:pt>
                <c:pt idx="282">
                  <c:v>2076.2103100011836</c:v>
                </c:pt>
                <c:pt idx="283">
                  <c:v>2072.2363182908762</c:v>
                </c:pt>
                <c:pt idx="284">
                  <c:v>2068.3016740747826</c:v>
                </c:pt>
                <c:pt idx="285">
                  <c:v>2064.4068775960004</c:v>
                </c:pt>
                <c:pt idx="286">
                  <c:v>2060.5524106175662</c:v>
                </c:pt>
                <c:pt idx="287">
                  <c:v>2056.738736565118</c:v>
                </c:pt>
                <c:pt idx="288">
                  <c:v>2052.9663006725004</c:v>
                </c:pt>
                <c:pt idx="289">
                  <c:v>2049.2355301302223</c:v>
                </c:pt>
                <c:pt idx="290">
                  <c:v>2045.5468342366876</c:v>
                </c:pt>
                <c:pt idx="291">
                  <c:v>2041.9006045521121</c:v>
                </c:pt>
                <c:pt idx="292">
                  <c:v>2038.2972150550477</c:v>
                </c:pt>
                <c:pt idx="293">
                  <c:v>2034.7370223014289</c:v>
                </c:pt>
                <c:pt idx="294">
                  <c:v>2031.2203655860615</c:v>
                </c:pt>
                <c:pt idx="295">
                  <c:v>2027.7475671064719</c:v>
                </c:pt>
                <c:pt idx="296">
                  <c:v>2024.3189321290358</c:v>
                </c:pt>
                <c:pt idx="297">
                  <c:v>2020.934749157308</c:v>
                </c:pt>
                <c:pt idx="298">
                  <c:v>2017.5952901024725</c:v>
                </c:pt>
                <c:pt idx="299">
                  <c:v>2014.3008104558346</c:v>
                </c:pt>
                <c:pt idx="300">
                  <c:v>2011.0515494632768</c:v>
                </c:pt>
                <c:pt idx="301">
                  <c:v>2007.847730301602</c:v>
                </c:pt>
                <c:pt idx="302">
                  <c:v>2004.6895602566849</c:v>
                </c:pt>
                <c:pt idx="303">
                  <c:v>2001.5772309033568</c:v>
                </c:pt>
                <c:pt idx="304">
                  <c:v>1998.5109182869485</c:v>
                </c:pt>
                <c:pt idx="305">
                  <c:v>1995.4907831064163</c:v>
                </c:pt>
                <c:pt idx="306">
                  <c:v>1992.5169708989747</c:v>
                </c:pt>
                <c:pt idx="307">
                  <c:v>1989.5896122261663</c:v>
                </c:pt>
                <c:pt idx="308">
                  <c:v>1986.7088228612918</c:v>
                </c:pt>
                <c:pt idx="309">
                  <c:v>1983.8747039781317</c:v>
                </c:pt>
                <c:pt idx="310">
                  <c:v>1981.0873423408843</c:v>
                </c:pt>
                <c:pt idx="311">
                  <c:v>1978.346810495254</c:v>
                </c:pt>
                <c:pt idx="312">
                  <c:v>1975.6531669606156</c:v>
                </c:pt>
                <c:pt idx="313">
                  <c:v>1973.0064564231882</c:v>
                </c:pt>
                <c:pt idx="314">
                  <c:v>1970.4067099301494</c:v>
                </c:pt>
                <c:pt idx="315">
                  <c:v>1967.8539450846215</c:v>
                </c:pt>
                <c:pt idx="316">
                  <c:v>1965.3481662414636</c:v>
                </c:pt>
                <c:pt idx="317">
                  <c:v>1962.8893647038028</c:v>
                </c:pt>
                <c:pt idx="318">
                  <c:v>1960.4775189202408</c:v>
                </c:pt>
                <c:pt idx="319">
                  <c:v>1958.1125946826689</c:v>
                </c:pt>
                <c:pt idx="320">
                  <c:v>1955.7945453246289</c:v>
                </c:pt>
                <c:pt idx="321">
                  <c:v>1953.5233119201569</c:v>
                </c:pt>
                <c:pt idx="322">
                  <c:v>1951.2988234830484</c:v>
                </c:pt>
                <c:pt idx="323">
                  <c:v>1949.1209971664819</c:v>
                </c:pt>
                <c:pt idx="324">
                  <c:v>1946.9897384629414</c:v>
                </c:pt>
                <c:pt idx="325">
                  <c:v>1944.9049414043784</c:v>
                </c:pt>
                <c:pt idx="326">
                  <c:v>1942.8664887625534</c:v>
                </c:pt>
                <c:pt idx="327">
                  <c:v>1940.8742522495002</c:v>
                </c:pt>
                <c:pt idx="328">
                  <c:v>1938.9280927180541</c:v>
                </c:pt>
                <c:pt idx="329">
                  <c:v>1937.0278603623904</c:v>
                </c:pt>
                <c:pt idx="330">
                  <c:v>1935.1733949185129</c:v>
                </c:pt>
                <c:pt idx="331">
                  <c:v>1933.3645258646441</c:v>
                </c:pt>
                <c:pt idx="332">
                  <c:v>1931.6010726214563</c:v>
                </c:pt>
                <c:pt idx="333">
                  <c:v>1929.8828447520971</c:v>
                </c:pt>
                <c:pt idx="334">
                  <c:v>1928.2096421619508</c:v>
                </c:pt>
                <c:pt idx="335">
                  <c:v>1926.5812552980915</c:v>
                </c:pt>
                <c:pt idx="336">
                  <c:v>1924.9974653483698</c:v>
                </c:pt>
                <c:pt idx="337">
                  <c:v>1923.4580444400901</c:v>
                </c:pt>
                <c:pt idx="338">
                  <c:v>1921.9627558382247</c:v>
                </c:pt>
                <c:pt idx="339">
                  <c:v>1920.5113541431206</c:v>
                </c:pt>
                <c:pt idx="340">
                  <c:v>1919.1035854876498</c:v>
                </c:pt>
                <c:pt idx="341">
                  <c:v>1917.7391877337564</c:v>
                </c:pt>
                <c:pt idx="342">
                  <c:v>1916.4178906683585</c:v>
                </c:pt>
                <c:pt idx="343">
                  <c:v>1915.1394161985556</c:v>
                </c:pt>
                <c:pt idx="344">
                  <c:v>1913.9034785461024</c:v>
                </c:pt>
                <c:pt idx="345">
                  <c:v>1912.7097844411028</c:v>
                </c:pt>
                <c:pt idx="346">
                  <c:v>1911.5580333148837</c:v>
                </c:pt>
                <c:pt idx="347">
                  <c:v>1910.4479174920093</c:v>
                </c:pt>
                <c:pt idx="348">
                  <c:v>1909.3791223813912</c:v>
                </c:pt>
                <c:pt idx="349">
                  <c:v>1908.351326666459</c:v>
                </c:pt>
                <c:pt idx="350">
                  <c:v>1907.3642024943515</c:v>
                </c:pt>
                <c:pt idx="351">
                  <c:v>1906.4174156640902</c:v>
                </c:pt>
                <c:pt idx="352">
                  <c:v>1905.5106258136991</c:v>
                </c:pt>
                <c:pt idx="353">
                  <c:v>1904.6434866062343</c:v>
                </c:pt>
                <c:pt idx="354">
                  <c:v>1903.8156459146892</c:v>
                </c:pt>
                <c:pt idx="355">
                  <c:v>1903.0267460057389</c:v>
                </c:pt>
                <c:pt idx="356">
                  <c:v>1902.2764237222937</c:v>
                </c:pt>
                <c:pt idx="357">
                  <c:v>1901.5643106648251</c:v>
                </c:pt>
                <c:pt idx="358">
                  <c:v>1900.8900333714359</c:v>
                </c:pt>
                <c:pt idx="359">
                  <c:v>1900.2532134966402</c:v>
                </c:pt>
                <c:pt idx="360">
                  <c:v>1899.6534679888271</c:v>
                </c:pt>
                <c:pt idx="361">
                  <c:v>1899.0904092663739</c:v>
                </c:pt>
                <c:pt idx="362">
                  <c:v>1898.5636453923858</c:v>
                </c:pt>
                <c:pt idx="363">
                  <c:v>1898.072780248028</c:v>
                </c:pt>
                <c:pt idx="364">
                  <c:v>1897.6174137044297</c:v>
                </c:pt>
                <c:pt idx="365">
                  <c:v>1897.1971417931284</c:v>
                </c:pt>
                <c:pt idx="366">
                  <c:v>1896.8115568750322</c:v>
                </c:pt>
                <c:pt idx="367">
                  <c:v>1896.4602478078764</c:v>
                </c:pt>
                <c:pt idx="368">
                  <c:v>1896.1428001121465</c:v>
                </c:pt>
                <c:pt idx="369">
                  <c:v>1895.8587961354483</c:v>
                </c:pt>
                <c:pt idx="370">
                  <c:v>1895.6078152153025</c:v>
                </c:pt>
                <c:pt idx="371">
                  <c:v>1895.3894338403397</c:v>
                </c:pt>
                <c:pt idx="372">
                  <c:v>1895.2032258098789</c:v>
                </c:pt>
                <c:pt idx="373">
                  <c:v>1895.0487623918655</c:v>
                </c:pt>
                <c:pt idx="374">
                  <c:v>1894.9256124791536</c:v>
                </c:pt>
                <c:pt idx="375">
                  <c:v>1894.833342744111</c:v>
                </c:pt>
                <c:pt idx="376">
                  <c:v>1894.7715177915304</c:v>
                </c:pt>
                <c:pt idx="377">
                  <c:v>1894.7397003098311</c:v>
                </c:pt>
                <c:pt idx="378">
                  <c:v>1894.7374512205315</c:v>
                </c:pt>
                <c:pt idx="379">
                  <c:v>1894.7643298259809</c:v>
                </c:pt>
                <c:pt idx="380">
                  <c:v>1894.8198939553329</c:v>
                </c:pt>
                <c:pt idx="381">
                  <c:v>1894.9037001087477</c:v>
                </c:pt>
                <c:pt idx="382">
                  <c:v>1895.0153035998096</c:v>
                </c:pt>
                <c:pt idx="383">
                  <c:v>1895.1542586961459</c:v>
                </c:pt>
                <c:pt idx="384">
                  <c:v>1895.3201187582372</c:v>
                </c:pt>
                <c:pt idx="385">
                  <c:v>1895.512436376406</c:v>
                </c:pt>
                <c:pt idx="386">
                  <c:v>1895.730763505974</c:v>
                </c:pt>
                <c:pt idx="387">
                  <c:v>1895.9746516005773</c:v>
                </c:pt>
                <c:pt idx="388">
                  <c:v>1896.2436517436304</c:v>
                </c:pt>
                <c:pt idx="389">
                  <c:v>1896.5373147779303</c:v>
                </c:pt>
                <c:pt idx="390">
                  <c:v>1896.8551914333939</c:v>
                </c:pt>
                <c:pt idx="391">
                  <c:v>1897.1968324529182</c:v>
                </c:pt>
                <c:pt idx="392">
                  <c:v>1897.5617887163598</c:v>
                </c:pt>
                <c:pt idx="393">
                  <c:v>1897.9496113626255</c:v>
                </c:pt>
                <c:pt idx="394">
                  <c:v>1898.3598519098693</c:v>
                </c:pt>
                <c:pt idx="395">
                  <c:v>1898.7920623737907</c:v>
                </c:pt>
                <c:pt idx="396">
                  <c:v>1899.2457953840287</c:v>
                </c:pt>
                <c:pt idx="397">
                  <c:v>1899.7206042986516</c:v>
                </c:pt>
                <c:pt idx="398">
                  <c:v>1900.2160433167326</c:v>
                </c:pt>
                <c:pt idx="399">
                  <c:v>1900.7316675890165</c:v>
                </c:pt>
                <c:pt idx="400">
                  <c:v>1901.2670333266701</c:v>
                </c:pt>
                <c:pt idx="401">
                  <c:v>1901.821697908116</c:v>
                </c:pt>
                <c:pt idx="402">
                  <c:v>1902.3952199839491</c:v>
                </c:pt>
                <c:pt idx="403">
                  <c:v>1902.9871595799375</c:v>
                </c:pt>
                <c:pt idx="404">
                  <c:v>1903.597078198103</c:v>
                </c:pt>
                <c:pt idx="405">
                  <c:v>1904.2245389158873</c:v>
                </c:pt>
                <c:pt idx="406">
                  <c:v>1904.8691064834015</c:v>
                </c:pt>
                <c:pt idx="407">
                  <c:v>1905.5303474187631</c:v>
                </c:pt>
                <c:pt idx="408">
                  <c:v>1906.2078301015188</c:v>
                </c:pt>
                <c:pt idx="409">
                  <c:v>1906.9011248641611</c:v>
                </c:pt>
                <c:pt idx="410">
                  <c:v>1907.6098040817378</c:v>
                </c:pt>
                <c:pt idx="411">
                  <c:v>1908.3334422595603</c:v>
                </c:pt>
                <c:pt idx="412">
                  <c:v>1909.071616119013</c:v>
                </c:pt>
                <c:pt idx="413">
                  <c:v>1909.8239046814704</c:v>
                </c:pt>
                <c:pt idx="414">
                  <c:v>1910.5898893503252</c:v>
                </c:pt>
                <c:pt idx="415">
                  <c:v>1911.3691539911345</c:v>
                </c:pt>
                <c:pt idx="416">
                  <c:v>1912.1612850098888</c:v>
                </c:pt>
                <c:pt idx="417">
                  <c:v>1912.9658714294108</c:v>
                </c:pt>
                <c:pt idx="418">
                  <c:v>1913.7825049638902</c:v>
                </c:pt>
                <c:pt idx="419">
                  <c:v>1914.6107800915631</c:v>
                </c:pt>
                <c:pt idx="420">
                  <c:v>1915.4502941255419</c:v>
                </c:pt>
                <c:pt idx="421">
                  <c:v>1916.3006472828042</c:v>
                </c:pt>
                <c:pt idx="422">
                  <c:v>1917.1614427513503</c:v>
                </c:pt>
                <c:pt idx="423">
                  <c:v>1918.0322867555367</c:v>
                </c:pt>
                <c:pt idx="424">
                  <c:v>1918.9127886195956</c:v>
                </c:pt>
                <c:pt idx="425">
                  <c:v>1919.8025608293487</c:v>
                </c:pt>
                <c:pt idx="426">
                  <c:v>1920.7012190921266</c:v>
                </c:pt>
                <c:pt idx="427">
                  <c:v>1921.6083823949039</c:v>
                </c:pt>
                <c:pt idx="428">
                  <c:v>1922.5236730606593</c:v>
                </c:pt>
                <c:pt idx="429">
                  <c:v>1923.4467168029732</c:v>
                </c:pt>
                <c:pt idx="430">
                  <c:v>1924.3771427788727</c:v>
                </c:pt>
                <c:pt idx="431">
                  <c:v>1925.3145836399358</c:v>
                </c:pt>
                <c:pt idx="432">
                  <c:v>1926.2586755816687</c:v>
                </c:pt>
                <c:pt idx="433">
                  <c:v>1927.209058391164</c:v>
                </c:pt>
                <c:pt idx="434">
                  <c:v>1928.1653754930574</c:v>
                </c:pt>
                <c:pt idx="435">
                  <c:v>1929.1272739937911</c:v>
                </c:pt>
                <c:pt idx="436">
                  <c:v>1930.0944047242006</c:v>
                </c:pt>
                <c:pt idx="437">
                  <c:v>1931.0664222804348</c:v>
                </c:pt>
                <c:pt idx="438">
                  <c:v>1932.0429850632258</c:v>
                </c:pt>
                <c:pt idx="439">
                  <c:v>1933.0237553155212</c:v>
                </c:pt>
                <c:pt idx="440">
                  <c:v>1934.0083991584909</c:v>
                </c:pt>
                <c:pt idx="441">
                  <c:v>1934.9965866259276</c:v>
                </c:pt>
                <c:pt idx="442">
                  <c:v>1935.9879916970492</c:v>
                </c:pt>
                <c:pt idx="443">
                  <c:v>1936.9822923277238</c:v>
                </c:pt>
                <c:pt idx="444">
                  <c:v>1937.9791704801276</c:v>
                </c:pt>
                <c:pt idx="445">
                  <c:v>1938.9783121508535</c:v>
                </c:pt>
                <c:pt idx="446">
                  <c:v>1939.9794073974861</c:v>
                </c:pt>
                <c:pt idx="447">
                  <c:v>1940.9821503636554</c:v>
                </c:pt>
                <c:pt idx="448">
                  <c:v>1941.9862393025894</c:v>
                </c:pt>
                <c:pt idx="449">
                  <c:v>1942.9913765991785</c:v>
                </c:pt>
                <c:pt idx="450">
                  <c:v>1943.997268790567</c:v>
                </c:pt>
                <c:pt idx="451">
                  <c:v>1945.003626585293</c:v>
                </c:pt>
                <c:pt idx="452">
                  <c:v>1946.0101648809862</c:v>
                </c:pt>
                <c:pt idx="453">
                  <c:v>1947.0166027806461</c:v>
                </c:pt>
                <c:pt idx="454">
                  <c:v>1948.0226636075138</c:v>
                </c:pt>
                <c:pt idx="455">
                  <c:v>1949.0280749185556</c:v>
                </c:pt>
                <c:pt idx="456">
                  <c:v>1950.0325685165749</c:v>
                </c:pt>
                <c:pt idx="457">
                  <c:v>1951.0358804609707</c:v>
                </c:pt>
                <c:pt idx="458">
                  <c:v>1952.0377510771582</c:v>
                </c:pt>
                <c:pt idx="459">
                  <c:v>1953.0379249646692</c:v>
                </c:pt>
                <c:pt idx="460">
                  <c:v>1954.0361510039518</c:v>
                </c:pt>
                <c:pt idx="461">
                  <c:v>1955.0321823618842</c:v>
                </c:pt>
                <c:pt idx="462">
                  <c:v>1956.0257764960218</c:v>
                </c:pt>
                <c:pt idx="463">
                  <c:v>1957.0166951575943</c:v>
                </c:pt>
                <c:pt idx="464">
                  <c:v>1958.0047043932734</c:v>
                </c:pt>
                <c:pt idx="465">
                  <c:v>1958.9895745457243</c:v>
                </c:pt>
                <c:pt idx="466">
                  <c:v>1959.9710802529628</c:v>
                </c:pt>
                <c:pt idx="467">
                  <c:v>1960.9490004465351</c:v>
                </c:pt>
                <c:pt idx="468">
                  <c:v>1961.9231183485379</c:v>
                </c:pt>
                <c:pt idx="469">
                  <c:v>1962.8932214674958</c:v>
                </c:pt>
                <c:pt idx="470">
                  <c:v>1963.859101593117</c:v>
                </c:pt>
                <c:pt idx="471">
                  <c:v>1964.8205547899445</c:v>
                </c:pt>
                <c:pt idx="472">
                  <c:v>1965.7773813899175</c:v>
                </c:pt>
                <c:pt idx="473">
                  <c:v>1966.7293859838685</c:v>
                </c:pt>
                <c:pt idx="474">
                  <c:v>1967.6763774119661</c:v>
                </c:pt>
                <c:pt idx="475">
                  <c:v>1968.6181687531291</c:v>
                </c:pt>
                <c:pt idx="476">
                  <c:v>1969.5545773134252</c:v>
                </c:pt>
                <c:pt idx="477">
                  <c:v>1970.4854246134757</c:v>
                </c:pt>
                <c:pt idx="478">
                  <c:v>1971.4105363748815</c:v>
                </c:pt>
                <c:pt idx="479">
                  <c:v>1972.329742505693</c:v>
                </c:pt>
                <c:pt idx="480">
                  <c:v>1973.2428770849374</c:v>
                </c:pt>
                <c:pt idx="481">
                  <c:v>1974.149778346226</c:v>
                </c:pt>
                <c:pt idx="482">
                  <c:v>1975.0502886604565</c:v>
                </c:pt>
                <c:pt idx="483">
                  <c:v>1975.944254517631</c:v>
                </c:pt>
                <c:pt idx="484">
                  <c:v>1976.8315265078056</c:v>
                </c:pt>
                <c:pt idx="485">
                  <c:v>1977.7119593011928</c:v>
                </c:pt>
                <c:pt idx="486">
                  <c:v>1978.5854116274311</c:v>
                </c:pt>
                <c:pt idx="487">
                  <c:v>1979.4517462540443</c:v>
                </c:pt>
                <c:pt idx="488">
                  <c:v>1980.3108299641037</c:v>
                </c:pt>
                <c:pt idx="489">
                  <c:v>1981.1625335331164</c:v>
                </c:pt>
                <c:pt idx="490">
                  <c:v>1982.006731705153</c:v>
                </c:pt>
                <c:pt idx="491">
                  <c:v>1982.8433031682355</c:v>
                </c:pt>
                <c:pt idx="492">
                  <c:v>1983.6721305290034</c:v>
                </c:pt>
                <c:pt idx="493">
                  <c:v>1984.4931002866729</c:v>
                </c:pt>
                <c:pt idx="494">
                  <c:v>1985.30610280631</c:v>
                </c:pt>
                <c:pt idx="495">
                  <c:v>1986.1110322914346</c:v>
                </c:pt>
                <c:pt idx="496">
                  <c:v>1986.9077867559708</c:v>
                </c:pt>
                <c:pt idx="497">
                  <c:v>1987.696267995565</c:v>
                </c:pt>
                <c:pt idx="498">
                  <c:v>1988.4763815582842</c:v>
                </c:pt>
                <c:pt idx="499">
                  <c:v>1989.2480367147166</c:v>
                </c:pt>
                <c:pt idx="500">
                  <c:v>1990.0111464274889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'ステップ応答計算部(様々な制御方式)'!$B$15</c:f>
              <c:strCache>
                <c:ptCount val="1"/>
                <c:pt idx="0">
                  <c:v>PID制御</c:v>
                </c:pt>
              </c:strCache>
            </c:strRef>
          </c:tx>
          <c:marker>
            <c:symbol val="none"/>
          </c:marker>
          <c:xVal>
            <c:numRef>
              <c:f>'ステップ応答計算部(様々な制御方式)'!$A$16:$A$516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'ステップ応答計算部(様々な制御方式)'!$B$16:$B$516</c:f>
              <c:numCache>
                <c:formatCode>General</c:formatCode>
                <c:ptCount val="501"/>
                <c:pt idx="0">
                  <c:v>12.52072968490879</c:v>
                </c:pt>
                <c:pt idx="1">
                  <c:v>17.521015018880174</c:v>
                </c:pt>
                <c:pt idx="2">
                  <c:v>22.594238479570073</c:v>
                </c:pt>
                <c:pt idx="3">
                  <c:v>27.711311903244699</c:v>
                </c:pt>
                <c:pt idx="4">
                  <c:v>32.87180443865924</c:v>
                </c:pt>
                <c:pt idx="5">
                  <c:v>38.075179719477191</c:v>
                </c:pt>
                <c:pt idx="6">
                  <c:v>43.32090399791732</c:v>
                </c:pt>
                <c:pt idx="7">
                  <c:v>48.608445743857317</c:v>
                </c:pt>
                <c:pt idx="8">
                  <c:v>53.937275651816883</c:v>
                </c:pt>
                <c:pt idx="9">
                  <c:v>59.306866646274528</c:v>
                </c:pt>
                <c:pt idx="10">
                  <c:v>64.716693886858479</c:v>
                </c:pt>
                <c:pt idx="11">
                  <c:v>70.166234773406643</c:v>
                </c:pt>
                <c:pt idx="12">
                  <c:v>75.654968950896389</c:v>
                </c:pt>
                <c:pt idx="13">
                  <c:v>81.182378314245028</c:v>
                </c:pt>
                <c:pt idx="14">
                  <c:v>86.747947012981541</c:v>
                </c:pt>
                <c:pt idx="15">
                  <c:v>92.351161455790589</c:v>
                </c:pt>
                <c:pt idx="16">
                  <c:v>97.991510314929329</c:v>
                </c:pt>
                <c:pt idx="17">
                  <c:v>103.66848453051792</c:v>
                </c:pt>
                <c:pt idx="18">
                  <c:v>109.38157731470449</c:v>
                </c:pt>
                <c:pt idx="19">
                  <c:v>115.13028415570523</c:v>
                </c:pt>
                <c:pt idx="20">
                  <c:v>120.9141028217205</c:v>
                </c:pt>
                <c:pt idx="21">
                  <c:v>126.73253336472769</c:v>
                </c:pt>
                <c:pt idx="22">
                  <c:v>132.58507812415132</c:v>
                </c:pt>
                <c:pt idx="23">
                  <c:v>138.47124173041166</c:v>
                </c:pt>
                <c:pt idx="24">
                  <c:v>144.39053110835226</c:v>
                </c:pt>
                <c:pt idx="25">
                  <c:v>150.34245548054704</c:v>
                </c:pt>
                <c:pt idx="26">
                  <c:v>156.32652637048818</c:v>
                </c:pt>
                <c:pt idx="27">
                  <c:v>162.34225760565496</c:v>
                </c:pt>
                <c:pt idx="28">
                  <c:v>168.38916532046497</c:v>
                </c:pt>
                <c:pt idx="29">
                  <c:v>174.4667679591077</c:v>
                </c:pt>
                <c:pt idx="30">
                  <c:v>180.57458627826207</c:v>
                </c:pt>
                <c:pt idx="31">
                  <c:v>186.71214334969787</c:v>
                </c:pt>
                <c:pt idx="32">
                  <c:v>192.87896456276243</c:v>
                </c:pt>
                <c:pt idx="33">
                  <c:v>199.07457762675318</c:v>
                </c:pt>
                <c:pt idx="34">
                  <c:v>205.2985125731764</c:v>
                </c:pt>
                <c:pt idx="35">
                  <c:v>211.55030175789364</c:v>
                </c:pt>
                <c:pt idx="36">
                  <c:v>217.82947986315594</c:v>
                </c:pt>
                <c:pt idx="37">
                  <c:v>224.13558389952686</c:v>
                </c:pt>
                <c:pt idx="38">
                  <c:v>230.46815320769522</c:v>
                </c:pt>
                <c:pt idx="39">
                  <c:v>236.82672946017789</c:v>
                </c:pt>
                <c:pt idx="40">
                  <c:v>243.21085666291361</c:v>
                </c:pt>
                <c:pt idx="41">
                  <c:v>249.62008115674894</c:v>
                </c:pt>
                <c:pt idx="42">
                  <c:v>256.05395161881614</c:v>
                </c:pt>
                <c:pt idx="43">
                  <c:v>262.51201906380493</c:v>
                </c:pt>
                <c:pt idx="44">
                  <c:v>268.9938368451277</c:v>
                </c:pt>
                <c:pt idx="45">
                  <c:v>275.49896065597977</c:v>
                </c:pt>
                <c:pt idx="46">
                  <c:v>282.02694853029504</c:v>
                </c:pt>
                <c:pt idx="47">
                  <c:v>288.57736084359794</c:v>
                </c:pt>
                <c:pt idx="48">
                  <c:v>295.1497603137521</c:v>
                </c:pt>
                <c:pt idx="49">
                  <c:v>301.74371200160704</c:v>
                </c:pt>
                <c:pt idx="50">
                  <c:v>308.35878331154288</c:v>
                </c:pt>
                <c:pt idx="51">
                  <c:v>314.99454399191461</c:v>
                </c:pt>
                <c:pt idx="52">
                  <c:v>321.65056613539582</c:v>
                </c:pt>
                <c:pt idx="53">
                  <c:v>328.32642417922358</c:v>
                </c:pt>
                <c:pt idx="54">
                  <c:v>335.02169490534402</c:v>
                </c:pt>
                <c:pt idx="55">
                  <c:v>341.73595744046065</c:v>
                </c:pt>
                <c:pt idx="56">
                  <c:v>348.46879325598479</c:v>
                </c:pt>
                <c:pt idx="57">
                  <c:v>355.21978616789005</c:v>
                </c:pt>
                <c:pt idx="58">
                  <c:v>361.98852233647091</c:v>
                </c:pt>
                <c:pt idx="59">
                  <c:v>368.77459026600604</c:v>
                </c:pt>
                <c:pt idx="60">
                  <c:v>375.57758080432779</c:v>
                </c:pt>
                <c:pt idx="61">
                  <c:v>382.39708714229738</c:v>
                </c:pt>
                <c:pt idx="62">
                  <c:v>389.23270481318798</c:v>
                </c:pt>
                <c:pt idx="63">
                  <c:v>396.0840316919751</c:v>
                </c:pt>
                <c:pt idx="64">
                  <c:v>402.95066799453565</c:v>
                </c:pt>
                <c:pt idx="65">
                  <c:v>409.83221627675647</c:v>
                </c:pt>
                <c:pt idx="66">
                  <c:v>416.72828143355247</c:v>
                </c:pt>
                <c:pt idx="67">
                  <c:v>423.63847069779592</c:v>
                </c:pt>
                <c:pt idx="68">
                  <c:v>430.5623936391566</c:v>
                </c:pt>
                <c:pt idx="69">
                  <c:v>437.49966216285452</c:v>
                </c:pt>
                <c:pt idx="70">
                  <c:v>444.44989050832532</c:v>
                </c:pt>
                <c:pt idx="71">
                  <c:v>451.41269524779892</c:v>
                </c:pt>
                <c:pt idx="72">
                  <c:v>458.38769528479276</c:v>
                </c:pt>
                <c:pt idx="73">
                  <c:v>465.37451185251956</c:v>
                </c:pt>
                <c:pt idx="74">
                  <c:v>472.37276851221111</c:v>
                </c:pt>
                <c:pt idx="75">
                  <c:v>479.38209115135817</c:v>
                </c:pt>
                <c:pt idx="76">
                  <c:v>486.40210798186723</c:v>
                </c:pt>
                <c:pt idx="77">
                  <c:v>493.43244953813513</c:v>
                </c:pt>
                <c:pt idx="78">
                  <c:v>500.47274867504217</c:v>
                </c:pt>
                <c:pt idx="79">
                  <c:v>507.52264056586398</c:v>
                </c:pt>
                <c:pt idx="80">
                  <c:v>514.58176270010347</c:v>
                </c:pt>
                <c:pt idx="81">
                  <c:v>521.64975488124298</c:v>
                </c:pt>
                <c:pt idx="82">
                  <c:v>528.72625922441784</c:v>
                </c:pt>
                <c:pt idx="83">
                  <c:v>535.81092015401146</c:v>
                </c:pt>
                <c:pt idx="84">
                  <c:v>542.90338440117307</c:v>
                </c:pt>
                <c:pt idx="85">
                  <c:v>550.00330100125882</c:v>
                </c:pt>
                <c:pt idx="86">
                  <c:v>557.1103212911961</c:v>
                </c:pt>
                <c:pt idx="87">
                  <c:v>564.22409890677329</c:v>
                </c:pt>
                <c:pt idx="88">
                  <c:v>571.34428977985385</c:v>
                </c:pt>
                <c:pt idx="89">
                  <c:v>578.47055213551698</c:v>
                </c:pt>
                <c:pt idx="90">
                  <c:v>585.60254648912428</c:v>
                </c:pt>
                <c:pt idx="91">
                  <c:v>592.73993564331397</c:v>
                </c:pt>
                <c:pt idx="92">
                  <c:v>599.88238468492273</c:v>
                </c:pt>
                <c:pt idx="93">
                  <c:v>607.02956098183654</c:v>
                </c:pt>
                <c:pt idx="94">
                  <c:v>614.18113417977008</c:v>
                </c:pt>
                <c:pt idx="95">
                  <c:v>621.33677619897651</c:v>
                </c:pt>
                <c:pt idx="96">
                  <c:v>628.4961612308872</c:v>
                </c:pt>
                <c:pt idx="97">
                  <c:v>635.65896573468353</c:v>
                </c:pt>
                <c:pt idx="98">
                  <c:v>642.82486843379968</c:v>
                </c:pt>
                <c:pt idx="99">
                  <c:v>649.99355031235802</c:v>
                </c:pt>
                <c:pt idx="100">
                  <c:v>657.16469461153815</c:v>
                </c:pt>
                <c:pt idx="101">
                  <c:v>664.33798682587928</c:v>
                </c:pt>
                <c:pt idx="102">
                  <c:v>671.51311469951668</c:v>
                </c:pt>
                <c:pt idx="103">
                  <c:v>678.68976822235425</c:v>
                </c:pt>
                <c:pt idx="104">
                  <c:v>685.86763962617192</c:v>
                </c:pt>
                <c:pt idx="105">
                  <c:v>693.04642338066947</c:v>
                </c:pt>
                <c:pt idx="106">
                  <c:v>700.22581618944764</c:v>
                </c:pt>
                <c:pt idx="107">
                  <c:v>707.40551698592662</c:v>
                </c:pt>
                <c:pt idx="108">
                  <c:v>714.58522692920315</c:v>
                </c:pt>
                <c:pt idx="109">
                  <c:v>721.76464939984578</c:v>
                </c:pt>
                <c:pt idx="110">
                  <c:v>728.94348999563022</c:v>
                </c:pt>
                <c:pt idx="111">
                  <c:v>736.12145652721483</c:v>
                </c:pt>
                <c:pt idx="112">
                  <c:v>743.29825901375648</c:v>
                </c:pt>
                <c:pt idx="113">
                  <c:v>750.47360967846828</c:v>
                </c:pt>
                <c:pt idx="114">
                  <c:v>757.64722294411865</c:v>
                </c:pt>
                <c:pt idx="115">
                  <c:v>764.8188154284735</c:v>
                </c:pt>
                <c:pt idx="116">
                  <c:v>771.98810593968187</c:v>
                </c:pt>
                <c:pt idx="117">
                  <c:v>779.15481547160437</c:v>
                </c:pt>
                <c:pt idx="118">
                  <c:v>786.31866719908737</c:v>
                </c:pt>
                <c:pt idx="119">
                  <c:v>793.47938647318119</c:v>
                </c:pt>
                <c:pt idx="120">
                  <c:v>800.6367008163046</c:v>
                </c:pt>
                <c:pt idx="121">
                  <c:v>807.79033991735548</c:v>
                </c:pt>
                <c:pt idx="122">
                  <c:v>814.94003562676778</c:v>
                </c:pt>
                <c:pt idx="123">
                  <c:v>822.08552195151708</c:v>
                </c:pt>
                <c:pt idx="124">
                  <c:v>829.22653505007293</c:v>
                </c:pt>
                <c:pt idx="125">
                  <c:v>836.36281322730076</c:v>
                </c:pt>
                <c:pt idx="126">
                  <c:v>843.4940969293126</c:v>
                </c:pt>
                <c:pt idx="127">
                  <c:v>850.62012873826802</c:v>
                </c:pt>
                <c:pt idx="128">
                  <c:v>857.74065336712488</c:v>
                </c:pt>
                <c:pt idx="129">
                  <c:v>864.85541765434186</c:v>
                </c:pt>
                <c:pt idx="130">
                  <c:v>871.96417055853215</c:v>
                </c:pt>
                <c:pt idx="131">
                  <c:v>879.06666315306904</c:v>
                </c:pt>
                <c:pt idx="132">
                  <c:v>886.16264862064486</c:v>
                </c:pt>
                <c:pt idx="133">
                  <c:v>893.25188224778299</c:v>
                </c:pt>
                <c:pt idx="134">
                  <c:v>900.33412141930364</c:v>
                </c:pt>
                <c:pt idx="135">
                  <c:v>907.40912561274433</c:v>
                </c:pt>
                <c:pt idx="136">
                  <c:v>914.47665639273544</c:v>
                </c:pt>
                <c:pt idx="137">
                  <c:v>921.53647740533097</c:v>
                </c:pt>
                <c:pt idx="138">
                  <c:v>928.58835437229607</c:v>
                </c:pt>
                <c:pt idx="139">
                  <c:v>935.63205508535077</c:v>
                </c:pt>
                <c:pt idx="140">
                  <c:v>942.66734940037134</c:v>
                </c:pt>
                <c:pt idx="141">
                  <c:v>949.69400923154933</c:v>
                </c:pt>
                <c:pt idx="142">
                  <c:v>956.71180854550937</c:v>
                </c:pt>
                <c:pt idx="143">
                  <c:v>963.72052335538524</c:v>
                </c:pt>
                <c:pt idx="144">
                  <c:v>970.71993171485633</c:v>
                </c:pt>
                <c:pt idx="145">
                  <c:v>977.70981371214316</c:v>
                </c:pt>
                <c:pt idx="146">
                  <c:v>984.68995146396458</c:v>
                </c:pt>
                <c:pt idx="147">
                  <c:v>991.66012910945517</c:v>
                </c:pt>
                <c:pt idx="148">
                  <c:v>998.62013280404483</c:v>
                </c:pt>
                <c:pt idx="149">
                  <c:v>1005.5697507133009</c:v>
                </c:pt>
                <c:pt idx="150">
                  <c:v>1012.5087730067319</c:v>
                </c:pt>
                <c:pt idx="151">
                  <c:v>1019.4369918515558</c:v>
                </c:pt>
                <c:pt idx="152">
                  <c:v>1026.3542014064319</c:v>
                </c:pt>
                <c:pt idx="153">
                  <c:v>1033.2601978151558</c:v>
                </c:pt>
                <c:pt idx="154">
                  <c:v>1040.1547792003212</c:v>
                </c:pt>
                <c:pt idx="155">
                  <c:v>1047.0377456569456</c:v>
                </c:pt>
                <c:pt idx="156">
                  <c:v>1053.9088992460627</c:v>
                </c:pt>
                <c:pt idx="157">
                  <c:v>1060.7680439882804</c:v>
                </c:pt>
                <c:pt idx="158">
                  <c:v>1067.6149858573069</c:v>
                </c:pt>
                <c:pt idx="159">
                  <c:v>1074.4495327734439</c:v>
                </c:pt>
                <c:pt idx="160">
                  <c:v>1081.271494597047</c:v>
                </c:pt>
                <c:pt idx="161">
                  <c:v>1088.0806831219554</c:v>
                </c:pt>
                <c:pt idx="162">
                  <c:v>1094.8769120688903</c:v>
                </c:pt>
                <c:pt idx="163">
                  <c:v>1101.6599970788227</c:v>
                </c:pt>
                <c:pt idx="164">
                  <c:v>1108.4297557063117</c:v>
                </c:pt>
                <c:pt idx="165">
                  <c:v>1115.1860074128126</c:v>
                </c:pt>
                <c:pt idx="166">
                  <c:v>1121.928573559956</c:v>
                </c:pt>
                <c:pt idx="167">
                  <c:v>1128.6572774028</c:v>
                </c:pt>
                <c:pt idx="168">
                  <c:v>1135.3719440830516</c:v>
                </c:pt>
                <c:pt idx="169">
                  <c:v>1142.0724006222629</c:v>
                </c:pt>
                <c:pt idx="170">
                  <c:v>1148.7584759149988</c:v>
                </c:pt>
                <c:pt idx="171">
                  <c:v>1155.4300007219792</c:v>
                </c:pt>
                <c:pt idx="172">
                  <c:v>1162.0868076631941</c:v>
                </c:pt>
                <c:pt idx="173">
                  <c:v>1168.7287312109943</c:v>
                </c:pt>
                <c:pt idx="174">
                  <c:v>1175.3556076831558</c:v>
                </c:pt>
                <c:pt idx="175">
                  <c:v>1181.9672752359199</c:v>
                </c:pt>
                <c:pt idx="176">
                  <c:v>1188.5635738570095</c:v>
                </c:pt>
                <c:pt idx="177">
                  <c:v>1195.1443453586214</c:v>
                </c:pt>
                <c:pt idx="178">
                  <c:v>1201.7094333703951</c:v>
                </c:pt>
                <c:pt idx="179">
                  <c:v>1208.2586833323596</c:v>
                </c:pt>
                <c:pt idx="180">
                  <c:v>1214.7919424878562</c:v>
                </c:pt>
                <c:pt idx="181">
                  <c:v>1221.3090598764418</c:v>
                </c:pt>
                <c:pt idx="182">
                  <c:v>1227.8098863267685</c:v>
                </c:pt>
                <c:pt idx="183">
                  <c:v>1234.2942744494444</c:v>
                </c:pt>
                <c:pt idx="184">
                  <c:v>1240.7620786298712</c:v>
                </c:pt>
                <c:pt idx="185">
                  <c:v>1247.2131550210652</c:v>
                </c:pt>
                <c:pt idx="186">
                  <c:v>1253.6473615364544</c:v>
                </c:pt>
                <c:pt idx="187">
                  <c:v>1260.0645578426611</c:v>
                </c:pt>
                <c:pt idx="188">
                  <c:v>1266.4646053522617</c:v>
                </c:pt>
                <c:pt idx="189">
                  <c:v>1272.8473672165314</c:v>
                </c:pt>
                <c:pt idx="190">
                  <c:v>1279.2127083181683</c:v>
                </c:pt>
                <c:pt idx="191">
                  <c:v>1285.5604952640019</c:v>
                </c:pt>
                <c:pt idx="192">
                  <c:v>1291.890596377684</c:v>
                </c:pt>
                <c:pt idx="193">
                  <c:v>1298.2028816923635</c:v>
                </c:pt>
                <c:pt idx="194">
                  <c:v>1304.4972229433436</c:v>
                </c:pt>
                <c:pt idx="195">
                  <c:v>1310.7734935607257</c:v>
                </c:pt>
                <c:pt idx="196">
                  <c:v>1317.0315686620354</c:v>
                </c:pt>
                <c:pt idx="197">
                  <c:v>1323.2713250448353</c:v>
                </c:pt>
                <c:pt idx="198">
                  <c:v>1329.4926411793233</c:v>
                </c:pt>
                <c:pt idx="199">
                  <c:v>1335.695397200916</c:v>
                </c:pt>
                <c:pt idx="200">
                  <c:v>1341.8794749028184</c:v>
                </c:pt>
                <c:pt idx="201">
                  <c:v>1348.0447577285818</c:v>
                </c:pt>
                <c:pt idx="202">
                  <c:v>1354.1911307646474</c:v>
                </c:pt>
                <c:pt idx="203">
                  <c:v>1360.3184807328778</c:v>
                </c:pt>
                <c:pt idx="204">
                  <c:v>1366.4266959830773</c:v>
                </c:pt>
                <c:pt idx="205">
                  <c:v>1372.515666485499</c:v>
                </c:pt>
                <c:pt idx="206">
                  <c:v>1378.5852838233427</c:v>
                </c:pt>
                <c:pt idx="207">
                  <c:v>1384.6354411852401</c:v>
                </c:pt>
                <c:pt idx="208">
                  <c:v>1390.6660333577308</c:v>
                </c:pt>
                <c:pt idx="209">
                  <c:v>1396.6769567177273</c:v>
                </c:pt>
                <c:pt idx="210">
                  <c:v>1402.6681092249712</c:v>
                </c:pt>
                <c:pt idx="211">
                  <c:v>1408.6393904144795</c:v>
                </c:pt>
                <c:pt idx="212">
                  <c:v>1414.5907013889826</c:v>
                </c:pt>
                <c:pt idx="213">
                  <c:v>1420.5219448113526</c:v>
                </c:pt>
                <c:pt idx="214">
                  <c:v>1426.4330248970248</c:v>
                </c:pt>
                <c:pt idx="215">
                  <c:v>1432.3238474064115</c:v>
                </c:pt>
                <c:pt idx="216">
                  <c:v>1438.1943196373059</c:v>
                </c:pt>
                <c:pt idx="217">
                  <c:v>1444.0443504172827</c:v>
                </c:pt>
                <c:pt idx="218">
                  <c:v>1449.873850096089</c:v>
                </c:pt>
                <c:pt idx="219">
                  <c:v>1455.6827305380307</c:v>
                </c:pt>
                <c:pt idx="220">
                  <c:v>1461.4709051143518</c:v>
                </c:pt>
                <c:pt idx="221">
                  <c:v>1467.2382886956086</c:v>
                </c:pt>
                <c:pt idx="222">
                  <c:v>1472.9847976440394</c:v>
                </c:pt>
                <c:pt idx="223">
                  <c:v>1478.7103498059275</c:v>
                </c:pt>
                <c:pt idx="224">
                  <c:v>1484.4148645039618</c:v>
                </c:pt>
                <c:pt idx="225">
                  <c:v>1490.0982625295912</c:v>
                </c:pt>
                <c:pt idx="226">
                  <c:v>1495.7604661353773</c:v>
                </c:pt>
                <c:pt idx="227">
                  <c:v>1501.4013990273411</c:v>
                </c:pt>
                <c:pt idx="228">
                  <c:v>1507.0209863573091</c:v>
                </c:pt>
                <c:pt idx="229">
                  <c:v>1512.619154715255</c:v>
                </c:pt>
                <c:pt idx="230">
                  <c:v>1518.1958321216393</c:v>
                </c:pt>
                <c:pt idx="231">
                  <c:v>1523.7509480197473</c:v>
                </c:pt>
                <c:pt idx="232">
                  <c:v>1529.2844332680238</c:v>
                </c:pt>
                <c:pt idx="233">
                  <c:v>1534.7962201324085</c:v>
                </c:pt>
                <c:pt idx="234">
                  <c:v>1540.2862422786684</c:v>
                </c:pt>
                <c:pt idx="235">
                  <c:v>1545.7544347647301</c:v>
                </c:pt>
                <c:pt idx="236">
                  <c:v>1551.2007340330126</c:v>
                </c:pt>
                <c:pt idx="237">
                  <c:v>1556.6250779027578</c:v>
                </c:pt>
                <c:pt idx="238">
                  <c:v>1562.0274055623622</c:v>
                </c:pt>
                <c:pt idx="239">
                  <c:v>1567.4076575617105</c:v>
                </c:pt>
                <c:pt idx="240">
                  <c:v>1572.7657758045073</c:v>
                </c:pt>
                <c:pt idx="241">
                  <c:v>1578.1017035406119</c:v>
                </c:pt>
                <c:pt idx="242">
                  <c:v>1583.4153853583732</c:v>
                </c:pt>
                <c:pt idx="243">
                  <c:v>1588.7067671769678</c:v>
                </c:pt>
                <c:pt idx="244">
                  <c:v>1593.975796238738</c:v>
                </c:pt>
                <c:pt idx="245">
                  <c:v>1599.2224211015348</c:v>
                </c:pt>
                <c:pt idx="246">
                  <c:v>1604.4465916310605</c:v>
                </c:pt>
                <c:pt idx="247">
                  <c:v>1609.6482589932168</c:v>
                </c:pt>
                <c:pt idx="248">
                  <c:v>1614.8273756464544</c:v>
                </c:pt>
                <c:pt idx="249">
                  <c:v>1619.9838953341271</c:v>
                </c:pt>
                <c:pt idx="250">
                  <c:v>1625.1177730768488</c:v>
                </c:pt>
                <c:pt idx="251">
                  <c:v>1630.2289651648559</c:v>
                </c:pt>
                <c:pt idx="252">
                  <c:v>1635.3174291503719</c:v>
                </c:pt>
                <c:pt idx="253">
                  <c:v>1640.3831238399794</c:v>
                </c:pt>
                <c:pt idx="254">
                  <c:v>1645.426009286994</c:v>
                </c:pt>
                <c:pt idx="255">
                  <c:v>1650.4460467838462</c:v>
                </c:pt>
                <c:pt idx="256">
                  <c:v>1655.443198854467</c:v>
                </c:pt>
                <c:pt idx="257">
                  <c:v>1660.4174292466796</c:v>
                </c:pt>
                <c:pt idx="258">
                  <c:v>1665.3687029245975</c:v>
                </c:pt>
                <c:pt idx="259">
                  <c:v>1670.2969860610287</c:v>
                </c:pt>
                <c:pt idx="260">
                  <c:v>1675.2022460298856</c:v>
                </c:pt>
                <c:pt idx="261">
                  <c:v>1680.084451398604</c:v>
                </c:pt>
                <c:pt idx="262">
                  <c:v>1684.9435719205662</c:v>
                </c:pt>
                <c:pt idx="263">
                  <c:v>1689.7795785275341</c:v>
                </c:pt>
                <c:pt idx="264">
                  <c:v>1694.592443322088</c:v>
                </c:pt>
                <c:pt idx="265">
                  <c:v>1699.3821395700736</c:v>
                </c:pt>
                <c:pt idx="266">
                  <c:v>1704.1486416930584</c:v>
                </c:pt>
                <c:pt idx="267">
                  <c:v>1708.8919252607955</c:v>
                </c:pt>
                <c:pt idx="268">
                  <c:v>1713.6119669836949</c:v>
                </c:pt>
                <c:pt idx="269">
                  <c:v>1718.3087447053063</c:v>
                </c:pt>
                <c:pt idx="270">
                  <c:v>1722.9822373948082</c:v>
                </c:pt>
                <c:pt idx="271">
                  <c:v>1727.6324251395083</c:v>
                </c:pt>
                <c:pt idx="272">
                  <c:v>1732.2592891373531</c:v>
                </c:pt>
                <c:pt idx="273">
                  <c:v>1736.8628116894461</c:v>
                </c:pt>
                <c:pt idx="274">
                  <c:v>1741.4429761925776</c:v>
                </c:pt>
                <c:pt idx="275">
                  <c:v>1745.9997671317644</c:v>
                </c:pt>
                <c:pt idx="276">
                  <c:v>1750.5331700727988</c:v>
                </c:pt>
                <c:pt idx="277">
                  <c:v>1755.043171654811</c:v>
                </c:pt>
                <c:pt idx="278">
                  <c:v>1759.5297595828386</c:v>
                </c:pt>
                <c:pt idx="279">
                  <c:v>1763.9929226204113</c:v>
                </c:pt>
                <c:pt idx="280">
                  <c:v>1768.4326505821448</c:v>
                </c:pt>
                <c:pt idx="281">
                  <c:v>1772.8489343263466</c:v>
                </c:pt>
                <c:pt idx="282">
                  <c:v>1777.2417657476335</c:v>
                </c:pt>
                <c:pt idx="283">
                  <c:v>1781.6111377695622</c:v>
                </c:pt>
                <c:pt idx="284">
                  <c:v>1785.9570443372716</c:v>
                </c:pt>
                <c:pt idx="285">
                  <c:v>1790.2794804101366</c:v>
                </c:pt>
                <c:pt idx="286">
                  <c:v>1794.5784419544366</c:v>
                </c:pt>
                <c:pt idx="287">
                  <c:v>1798.853925936035</c:v>
                </c:pt>
                <c:pt idx="288">
                  <c:v>1803.1059303130737</c:v>
                </c:pt>
                <c:pt idx="289">
                  <c:v>1807.3344540286794</c:v>
                </c:pt>
                <c:pt idx="290">
                  <c:v>1811.5394970036832</c:v>
                </c:pt>
                <c:pt idx="291">
                  <c:v>1815.7210601293568</c:v>
                </c:pt>
                <c:pt idx="292">
                  <c:v>1819.8791452601583</c:v>
                </c:pt>
                <c:pt idx="293">
                  <c:v>1824.0137552064964</c:v>
                </c:pt>
                <c:pt idx="294">
                  <c:v>1828.1248937275047</c:v>
                </c:pt>
                <c:pt idx="295">
                  <c:v>1832.2125655238353</c:v>
                </c:pt>
                <c:pt idx="296">
                  <c:v>1836.2767762304627</c:v>
                </c:pt>
                <c:pt idx="297">
                  <c:v>1840.317532409505</c:v>
                </c:pt>
                <c:pt idx="298">
                  <c:v>1844.3348415430601</c:v>
                </c:pt>
                <c:pt idx="299">
                  <c:v>1848.3287120260559</c:v>
                </c:pt>
                <c:pt idx="300">
                  <c:v>1852.2991531591174</c:v>
                </c:pt>
                <c:pt idx="301">
                  <c:v>1856.2461751414487</c:v>
                </c:pt>
                <c:pt idx="302">
                  <c:v>1860.1697890637301</c:v>
                </c:pt>
                <c:pt idx="303">
                  <c:v>1864.0700069010336</c:v>
                </c:pt>
                <c:pt idx="304">
                  <c:v>1867.9468415057515</c:v>
                </c:pt>
                <c:pt idx="305">
                  <c:v>1871.8003066005431</c:v>
                </c:pt>
                <c:pt idx="306">
                  <c:v>1875.6304167712976</c:v>
                </c:pt>
                <c:pt idx="307">
                  <c:v>1879.4371874601143</c:v>
                </c:pt>
                <c:pt idx="308">
                  <c:v>1883.2206349582978</c:v>
                </c:pt>
                <c:pt idx="309">
                  <c:v>1886.980776399372</c:v>
                </c:pt>
                <c:pt idx="310">
                  <c:v>1890.7176297521107</c:v>
                </c:pt>
                <c:pt idx="311">
                  <c:v>1894.4312138135851</c:v>
                </c:pt>
                <c:pt idx="312">
                  <c:v>1898.1215482022294</c:v>
                </c:pt>
                <c:pt idx="313">
                  <c:v>1901.7886533509231</c:v>
                </c:pt>
                <c:pt idx="314">
                  <c:v>1905.4325505000929</c:v>
                </c:pt>
                <c:pt idx="315">
                  <c:v>1909.0532616908301</c:v>
                </c:pt>
                <c:pt idx="316">
                  <c:v>1912.6508097580281</c:v>
                </c:pt>
                <c:pt idx="317">
                  <c:v>1916.2252183235373</c:v>
                </c:pt>
                <c:pt idx="318">
                  <c:v>1919.7765117893382</c:v>
                </c:pt>
                <c:pt idx="319">
                  <c:v>1923.3047153307336</c:v>
                </c:pt>
                <c:pt idx="320">
                  <c:v>1926.8098548895593</c:v>
                </c:pt>
                <c:pt idx="321">
                  <c:v>1930.2919571674129</c:v>
                </c:pt>
                <c:pt idx="322">
                  <c:v>1933.7510496189027</c:v>
                </c:pt>
                <c:pt idx="323">
                  <c:v>1937.1871604449152</c:v>
                </c:pt>
                <c:pt idx="324">
                  <c:v>1940.6003185859013</c:v>
                </c:pt>
                <c:pt idx="325">
                  <c:v>1943.9905537151828</c:v>
                </c:pt>
                <c:pt idx="326">
                  <c:v>1947.3578962322781</c:v>
                </c:pt>
                <c:pt idx="327">
                  <c:v>1950.7023772562468</c:v>
                </c:pt>
                <c:pt idx="328">
                  <c:v>1954.0240286190551</c:v>
                </c:pt>
                <c:pt idx="329">
                  <c:v>1957.3228828589606</c:v>
                </c:pt>
                <c:pt idx="330">
                  <c:v>1960.5989732139167</c:v>
                </c:pt>
                <c:pt idx="331">
                  <c:v>1963.8523336149979</c:v>
                </c:pt>
                <c:pt idx="332">
                  <c:v>1967.0829986798453</c:v>
                </c:pt>
                <c:pt idx="333">
                  <c:v>1970.2910037061315</c:v>
                </c:pt>
                <c:pt idx="334">
                  <c:v>1973.4763846650478</c:v>
                </c:pt>
                <c:pt idx="335">
                  <c:v>1976.6391781948093</c:v>
                </c:pt>
                <c:pt idx="336">
                  <c:v>1979.7794215941842</c:v>
                </c:pt>
                <c:pt idx="337">
                  <c:v>1982.8971528160405</c:v>
                </c:pt>
                <c:pt idx="338">
                  <c:v>1985.9924104609161</c:v>
                </c:pt>
                <c:pt idx="339">
                  <c:v>1989.0652337706088</c:v>
                </c:pt>
                <c:pt idx="340">
                  <c:v>1992.115662621788</c:v>
                </c:pt>
                <c:pt idx="341">
                  <c:v>1995.1437375196269</c:v>
                </c:pt>
                <c:pt idx="342">
                  <c:v>1998.149499591457</c:v>
                </c:pt>
                <c:pt idx="343">
                  <c:v>2001.1329905804439</c:v>
                </c:pt>
                <c:pt idx="344">
                  <c:v>2004.0942528392841</c:v>
                </c:pt>
                <c:pt idx="345">
                  <c:v>2007.0333293239237</c:v>
                </c:pt>
                <c:pt idx="346">
                  <c:v>2009.9502635872996</c:v>
                </c:pt>
                <c:pt idx="347">
                  <c:v>2012.8450997731015</c:v>
                </c:pt>
                <c:pt idx="348">
                  <c:v>2015.7178826095571</c:v>
                </c:pt>
                <c:pt idx="349">
                  <c:v>2018.5686574032377</c:v>
                </c:pt>
                <c:pt idx="350">
                  <c:v>2021.3974700328879</c:v>
                </c:pt>
                <c:pt idx="351">
                  <c:v>2024.2043669432758</c:v>
                </c:pt>
                <c:pt idx="352">
                  <c:v>2026.9893951390668</c:v>
                </c:pt>
                <c:pt idx="353">
                  <c:v>2029.7526021787189</c:v>
                </c:pt>
                <c:pt idx="354">
                  <c:v>2032.4940361684014</c:v>
                </c:pt>
                <c:pt idx="355">
                  <c:v>2035.2137457559356</c:v>
                </c:pt>
                <c:pt idx="356">
                  <c:v>2037.9117801247587</c:v>
                </c:pt>
                <c:pt idx="357">
                  <c:v>2040.5881889879088</c:v>
                </c:pt>
                <c:pt idx="358">
                  <c:v>2043.2430225820358</c:v>
                </c:pt>
                <c:pt idx="359">
                  <c:v>2045.8763316614315</c:v>
                </c:pt>
                <c:pt idx="360">
                  <c:v>2048.4881674920866</c:v>
                </c:pt>
                <c:pt idx="361">
                  <c:v>2051.0785818457671</c:v>
                </c:pt>
                <c:pt idx="362">
                  <c:v>2053.6476269941168</c:v>
                </c:pt>
                <c:pt idx="363">
                  <c:v>2056.1953557027809</c:v>
                </c:pt>
                <c:pt idx="364">
                  <c:v>2058.7218212255539</c:v>
                </c:pt>
                <c:pt idx="365">
                  <c:v>2061.2270772985512</c:v>
                </c:pt>
                <c:pt idx="366">
                  <c:v>2063.7111781344024</c:v>
                </c:pt>
                <c:pt idx="367">
                  <c:v>2066.174178416471</c:v>
                </c:pt>
                <c:pt idx="368">
                  <c:v>2068.6161332930938</c:v>
                </c:pt>
                <c:pt idx="369">
                  <c:v>2071.0370983718476</c:v>
                </c:pt>
                <c:pt idx="370">
                  <c:v>2073.4371297138382</c:v>
                </c:pt>
                <c:pt idx="371">
                  <c:v>2075.8162838280105</c:v>
                </c:pt>
                <c:pt idx="372">
                  <c:v>2078.1746176654888</c:v>
                </c:pt>
                <c:pt idx="373">
                  <c:v>2080.5121886139323</c:v>
                </c:pt>
                <c:pt idx="374">
                  <c:v>2082.8290544919228</c:v>
                </c:pt>
                <c:pt idx="375">
                  <c:v>2085.1252735433718</c:v>
                </c:pt>
                <c:pt idx="376">
                  <c:v>2087.4009044319514</c:v>
                </c:pt>
                <c:pt idx="377">
                  <c:v>2089.6560062355506</c:v>
                </c:pt>
                <c:pt idx="378">
                  <c:v>2091.8906384407569</c:v>
                </c:pt>
                <c:pt idx="379">
                  <c:v>2094.1048609373593</c:v>
                </c:pt>
                <c:pt idx="380">
                  <c:v>2096.298734012878</c:v>
                </c:pt>
                <c:pt idx="381">
                  <c:v>2098.4723183471151</c:v>
                </c:pt>
                <c:pt idx="382">
                  <c:v>2100.6256750067337</c:v>
                </c:pt>
                <c:pt idx="383">
                  <c:v>2102.7588654398592</c:v>
                </c:pt>
                <c:pt idx="384">
                  <c:v>2104.8719514707036</c:v>
                </c:pt>
                <c:pt idx="385">
                  <c:v>2106.9649952942173</c:v>
                </c:pt>
                <c:pt idx="386">
                  <c:v>2109.0380594707631</c:v>
                </c:pt>
                <c:pt idx="387">
                  <c:v>2111.0912069208152</c:v>
                </c:pt>
                <c:pt idx="388">
                  <c:v>2113.1245009196837</c:v>
                </c:pt>
                <c:pt idx="389">
                  <c:v>2115.1380050922621</c:v>
                </c:pt>
                <c:pt idx="390">
                  <c:v>2117.1317834078013</c:v>
                </c:pt>
                <c:pt idx="391">
                  <c:v>2119.1059001747058</c:v>
                </c:pt>
                <c:pt idx="392">
                  <c:v>2121.0604200353569</c:v>
                </c:pt>
                <c:pt idx="393">
                  <c:v>2122.9954079609583</c:v>
                </c:pt>
                <c:pt idx="394">
                  <c:v>2124.91092924641</c:v>
                </c:pt>
                <c:pt idx="395">
                  <c:v>2126.8070495052025</c:v>
                </c:pt>
                <c:pt idx="396">
                  <c:v>2128.6838346643399</c:v>
                </c:pt>
                <c:pt idx="397">
                  <c:v>2130.541350959284</c:v>
                </c:pt>
                <c:pt idx="398">
                  <c:v>2132.379664928927</c:v>
                </c:pt>
                <c:pt idx="399">
                  <c:v>2134.1988434105851</c:v>
                </c:pt>
                <c:pt idx="400">
                  <c:v>2135.998953535021</c:v>
                </c:pt>
                <c:pt idx="401">
                  <c:v>2137.7800627214892</c:v>
                </c:pt>
                <c:pt idx="402">
                  <c:v>2139.5422386728055</c:v>
                </c:pt>
                <c:pt idx="403">
                  <c:v>2141.2855493704428</c:v>
                </c:pt>
                <c:pt idx="404">
                  <c:v>2143.0100630696502</c:v>
                </c:pt>
                <c:pt idx="405">
                  <c:v>2144.7158482946015</c:v>
                </c:pt>
                <c:pt idx="406">
                  <c:v>2146.4029738335616</c:v>
                </c:pt>
                <c:pt idx="407">
                  <c:v>2148.0715087340845</c:v>
                </c:pt>
                <c:pt idx="408">
                  <c:v>2149.7215222982322</c:v>
                </c:pt>
                <c:pt idx="409">
                  <c:v>2151.3530840778208</c:v>
                </c:pt>
                <c:pt idx="410">
                  <c:v>2152.9662638696896</c:v>
                </c:pt>
                <c:pt idx="411">
                  <c:v>2154.5611317109983</c:v>
                </c:pt>
                <c:pt idx="412">
                  <c:v>2156.137757874546</c:v>
                </c:pt>
                <c:pt idx="413">
                  <c:v>2157.6962128641171</c:v>
                </c:pt>
                <c:pt idx="414">
                  <c:v>2159.2365674098519</c:v>
                </c:pt>
                <c:pt idx="415">
                  <c:v>2160.7588924636425</c:v>
                </c:pt>
                <c:pt idx="416">
                  <c:v>2162.263259194553</c:v>
                </c:pt>
                <c:pt idx="417">
                  <c:v>2163.7497389842652</c:v>
                </c:pt>
                <c:pt idx="418">
                  <c:v>2165.2184034225502</c:v>
                </c:pt>
                <c:pt idx="419">
                  <c:v>2166.6693243027635</c:v>
                </c:pt>
                <c:pt idx="420">
                  <c:v>2168.1025736173669</c:v>
                </c:pt>
                <c:pt idx="421">
                  <c:v>2169.5182235534735</c:v>
                </c:pt>
                <c:pt idx="422">
                  <c:v>2170.9163464884195</c:v>
                </c:pt>
                <c:pt idx="423">
                  <c:v>2172.2970149853609</c:v>
                </c:pt>
                <c:pt idx="424">
                  <c:v>2173.6603017888942</c:v>
                </c:pt>
                <c:pt idx="425">
                  <c:v>2175.0062798207018</c:v>
                </c:pt>
                <c:pt idx="426">
                  <c:v>2176.3350221752253</c:v>
                </c:pt>
                <c:pt idx="427">
                  <c:v>2177.646602115361</c:v>
                </c:pt>
                <c:pt idx="428">
                  <c:v>2178.9410930681815</c:v>
                </c:pt>
                <c:pt idx="429">
                  <c:v>2180.2185686206822</c:v>
                </c:pt>
                <c:pt idx="430">
                  <c:v>2181.4791025155523</c:v>
                </c:pt>
                <c:pt idx="431">
                  <c:v>2182.7227686469732</c:v>
                </c:pt>
                <c:pt idx="432">
                  <c:v>2183.949641056437</c:v>
                </c:pt>
                <c:pt idx="433">
                  <c:v>2185.1597939285966</c:v>
                </c:pt>
                <c:pt idx="434">
                  <c:v>2186.3533015871344</c:v>
                </c:pt>
                <c:pt idx="435">
                  <c:v>2187.5302384906599</c:v>
                </c:pt>
                <c:pt idx="436">
                  <c:v>2188.6906792286309</c:v>
                </c:pt>
                <c:pt idx="437">
                  <c:v>2189.8346985172998</c:v>
                </c:pt>
                <c:pt idx="438">
                  <c:v>2190.9623711956851</c:v>
                </c:pt>
                <c:pt idx="439">
                  <c:v>2192.0737722215667</c:v>
                </c:pt>
                <c:pt idx="440">
                  <c:v>2193.168976667509</c:v>
                </c:pt>
                <c:pt idx="441">
                  <c:v>2194.2480597169028</c:v>
                </c:pt>
                <c:pt idx="442">
                  <c:v>2195.3110966600398</c:v>
                </c:pt>
                <c:pt idx="443">
                  <c:v>2196.3581628902052</c:v>
                </c:pt>
                <c:pt idx="444">
                  <c:v>2197.3893338998005</c:v>
                </c:pt>
                <c:pt idx="445">
                  <c:v>2198.4046852764864</c:v>
                </c:pt>
                <c:pt idx="446">
                  <c:v>2199.4042926993534</c:v>
                </c:pt>
                <c:pt idx="447">
                  <c:v>2200.3882319351155</c:v>
                </c:pt>
                <c:pt idx="448">
                  <c:v>2201.3565788343294</c:v>
                </c:pt>
                <c:pt idx="449">
                  <c:v>2202.3094093276395</c:v>
                </c:pt>
                <c:pt idx="450">
                  <c:v>2203.2467994220442</c:v>
                </c:pt>
                <c:pt idx="451">
                  <c:v>2204.1688251971905</c:v>
                </c:pt>
                <c:pt idx="452">
                  <c:v>2205.0755628016909</c:v>
                </c:pt>
                <c:pt idx="453">
                  <c:v>2205.9670884494644</c:v>
                </c:pt>
                <c:pt idx="454">
                  <c:v>2206.8434784161041</c:v>
                </c:pt>
                <c:pt idx="455">
                  <c:v>2207.7048090352682</c:v>
                </c:pt>
                <c:pt idx="456">
                  <c:v>2208.5511566950954</c:v>
                </c:pt>
                <c:pt idx="457">
                  <c:v>2209.382597834644</c:v>
                </c:pt>
                <c:pt idx="458">
                  <c:v>2210.1992089403557</c:v>
                </c:pt>
                <c:pt idx="459">
                  <c:v>2211.0010665425471</c:v>
                </c:pt>
                <c:pt idx="460">
                  <c:v>2211.7882472119181</c:v>
                </c:pt>
                <c:pt idx="461">
                  <c:v>2212.5608275560926</c:v>
                </c:pt>
                <c:pt idx="462">
                  <c:v>2213.3188842161776</c:v>
                </c:pt>
                <c:pt idx="463">
                  <c:v>2214.0624938633491</c:v>
                </c:pt>
                <c:pt idx="464">
                  <c:v>2214.7917331954632</c:v>
                </c:pt>
                <c:pt idx="465">
                  <c:v>2215.5066789336875</c:v>
                </c:pt>
                <c:pt idx="466">
                  <c:v>2216.2074078191604</c:v>
                </c:pt>
                <c:pt idx="467">
                  <c:v>2216.8939966096727</c:v>
                </c:pt>
                <c:pt idx="468">
                  <c:v>2217.5665220763726</c:v>
                </c:pt>
                <c:pt idx="469">
                  <c:v>2218.2250610004962</c:v>
                </c:pt>
                <c:pt idx="470">
                  <c:v>2218.8696901701205</c:v>
                </c:pt>
                <c:pt idx="471">
                  <c:v>2219.5004863769427</c:v>
                </c:pt>
                <c:pt idx="472">
                  <c:v>2220.1175264130784</c:v>
                </c:pt>
                <c:pt idx="473">
                  <c:v>2220.7208870678896</c:v>
                </c:pt>
                <c:pt idx="474">
                  <c:v>2221.3106451248309</c:v>
                </c:pt>
                <c:pt idx="475">
                  <c:v>2221.886877358324</c:v>
                </c:pt>
                <c:pt idx="476">
                  <c:v>2222.4496605306535</c:v>
                </c:pt>
                <c:pt idx="477">
                  <c:v>2222.9990713888847</c:v>
                </c:pt>
                <c:pt idx="478">
                  <c:v>2223.5351866618089</c:v>
                </c:pt>
                <c:pt idx="479">
                  <c:v>2224.0580830569097</c:v>
                </c:pt>
                <c:pt idx="480">
                  <c:v>2224.5678372573511</c:v>
                </c:pt>
                <c:pt idx="481">
                  <c:v>2225.0645259189946</c:v>
                </c:pt>
                <c:pt idx="482">
                  <c:v>2225.5482256674322</c:v>
                </c:pt>
                <c:pt idx="483">
                  <c:v>2226.0190130950491</c:v>
                </c:pt>
                <c:pt idx="484">
                  <c:v>2226.4769647581056</c:v>
                </c:pt>
                <c:pt idx="485">
                  <c:v>2226.9221571738444</c:v>
                </c:pt>
                <c:pt idx="486">
                  <c:v>2227.3546668176205</c:v>
                </c:pt>
                <c:pt idx="487">
                  <c:v>2227.7745701200524</c:v>
                </c:pt>
                <c:pt idx="488">
                  <c:v>2228.1819434641993</c:v>
                </c:pt>
                <c:pt idx="489">
                  <c:v>2228.5768631827591</c:v>
                </c:pt>
                <c:pt idx="490">
                  <c:v>2228.9594055552893</c:v>
                </c:pt>
                <c:pt idx="491">
                  <c:v>2229.3296468054536</c:v>
                </c:pt>
                <c:pt idx="492">
                  <c:v>2229.687663098287</c:v>
                </c:pt>
                <c:pt idx="493">
                  <c:v>2230.033530537487</c:v>
                </c:pt>
                <c:pt idx="494">
                  <c:v>2230.3673251627242</c:v>
                </c:pt>
                <c:pt idx="495">
                  <c:v>2230.6891229469811</c:v>
                </c:pt>
                <c:pt idx="496">
                  <c:v>2230.9989997939074</c:v>
                </c:pt>
                <c:pt idx="497">
                  <c:v>2231.2970315351999</c:v>
                </c:pt>
                <c:pt idx="498">
                  <c:v>2231.5832939280076</c:v>
                </c:pt>
                <c:pt idx="499">
                  <c:v>2231.857862652354</c:v>
                </c:pt>
                <c:pt idx="500">
                  <c:v>2232.1208133085884</c:v>
                </c:pt>
              </c:numCache>
            </c:numRef>
          </c:yVal>
          <c:smooth val="1"/>
        </c:ser>
        <c:ser>
          <c:idx val="3"/>
          <c:order val="6"/>
          <c:tx>
            <c:strRef>
              <c:f>'ステップ応答計算部(様々な制御方式)'!$E$15</c:f>
              <c:strCache>
                <c:ptCount val="1"/>
                <c:pt idx="0">
                  <c:v>PD制御</c:v>
                </c:pt>
              </c:strCache>
            </c:strRef>
          </c:tx>
          <c:marker>
            <c:symbol val="none"/>
          </c:marker>
          <c:xVal>
            <c:numRef>
              <c:f>'ステップ応答計算部(様々な制御方式)'!$A$16:$A$516</c:f>
              <c:numCache>
                <c:formatCode>General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'ステップ応答計算部(様々な制御方式)'!$E$16:$E$516</c:f>
              <c:numCache>
                <c:formatCode>General</c:formatCode>
                <c:ptCount val="501"/>
                <c:pt idx="0">
                  <c:v>8.4577114427860707</c:v>
                </c:pt>
                <c:pt idx="1">
                  <c:v>16.340065839954459</c:v>
                </c:pt>
                <c:pt idx="2">
                  <c:v>24.151975112433188</c:v>
                </c:pt>
                <c:pt idx="3">
                  <c:v>31.893944512104813</c:v>
                </c:pt>
                <c:pt idx="4">
                  <c:v>39.566600240503959</c:v>
                </c:pt>
                <c:pt idx="5">
                  <c:v>47.170562861303331</c:v>
                </c:pt>
                <c:pt idx="6">
                  <c:v>54.706447382291472</c:v>
                </c:pt>
                <c:pt idx="7">
                  <c:v>62.174863305106534</c:v>
                </c:pt>
                <c:pt idx="8">
                  <c:v>69.576414674532742</c:v>
                </c:pt>
                <c:pt idx="9">
                  <c:v>76.911700127355488</c:v>
                </c:pt>
                <c:pt idx="10">
                  <c:v>84.181312940778966</c:v>
                </c:pt>
                <c:pt idx="11">
                  <c:v>91.385841080410444</c:v>
                </c:pt>
                <c:pt idx="12">
                  <c:v>98.525867247814844</c:v>
                </c:pt>
                <c:pt idx="13">
                  <c:v>105.60196892764353</c:v>
                </c:pt>
                <c:pt idx="14">
                  <c:v>112.6147184343413</c:v>
                </c:pt>
                <c:pt idx="15">
                  <c:v>119.5646829584351</c:v>
                </c:pt>
                <c:pt idx="16">
                  <c:v>126.45242461240831</c:v>
                </c:pt>
                <c:pt idx="17">
                  <c:v>133.27850047616437</c:v>
                </c:pt>
                <c:pt idx="18">
                  <c:v>140.04346264208337</c:v>
                </c:pt>
                <c:pt idx="19">
                  <c:v>146.74785825967518</c:v>
                </c:pt>
                <c:pt idx="20">
                  <c:v>153.39222957983296</c:v>
                </c:pt>
                <c:pt idx="21">
                  <c:v>159.97711399869016</c:v>
                </c:pt>
                <c:pt idx="22">
                  <c:v>166.50304410108527</c:v>
                </c:pt>
                <c:pt idx="23">
                  <c:v>172.97054770363718</c:v>
                </c:pt>
                <c:pt idx="24">
                  <c:v>179.38014789743485</c:v>
                </c:pt>
                <c:pt idx="25">
                  <c:v>185.73236309034496</c:v>
                </c:pt>
                <c:pt idx="26">
                  <c:v>192.02770704894067</c:v>
                </c:pt>
                <c:pt idx="27">
                  <c:v>198.26668894005502</c:v>
                </c:pt>
                <c:pt idx="28">
                  <c:v>204.44981337196225</c:v>
                </c:pt>
                <c:pt idx="29">
                  <c:v>210.5775804351905</c:v>
                </c:pt>
                <c:pt idx="30">
                  <c:v>216.6504857429691</c:v>
                </c:pt>
                <c:pt idx="31">
                  <c:v>222.66902047131373</c:v>
                </c:pt>
                <c:pt idx="32">
                  <c:v>228.63367139875265</c:v>
                </c:pt>
                <c:pt idx="33">
                  <c:v>234.54492094569733</c:v>
                </c:pt>
                <c:pt idx="34">
                  <c:v>240.40324721346053</c:v>
                </c:pt>
                <c:pt idx="35">
                  <c:v>246.20912402292515</c:v>
                </c:pt>
                <c:pt idx="36">
                  <c:v>251.96302095286677</c:v>
                </c:pt>
                <c:pt idx="37">
                  <c:v>257.66540337793316</c:v>
                </c:pt>
                <c:pt idx="38">
                  <c:v>263.31673250628376</c:v>
                </c:pt>
                <c:pt idx="39">
                  <c:v>268.91746541689213</c:v>
                </c:pt>
                <c:pt idx="40">
                  <c:v>274.46805509651438</c:v>
                </c:pt>
                <c:pt idx="41">
                  <c:v>279.96895047632682</c:v>
                </c:pt>
                <c:pt idx="42">
                  <c:v>285.42059646823543</c:v>
                </c:pt>
                <c:pt idx="43">
                  <c:v>290.82343400086023</c:v>
                </c:pt>
                <c:pt idx="44">
                  <c:v>296.17790005519765</c:v>
                </c:pt>
                <c:pt idx="45">
                  <c:v>301.48442769996353</c:v>
                </c:pt>
                <c:pt idx="46">
                  <c:v>306.7434461266194</c:v>
                </c:pt>
                <c:pt idx="47">
                  <c:v>311.95538068408587</c:v>
                </c:pt>
                <c:pt idx="48">
                  <c:v>317.12065291314445</c:v>
                </c:pt>
                <c:pt idx="49">
                  <c:v>322.23968058053197</c:v>
                </c:pt>
                <c:pt idx="50">
                  <c:v>327.3128777127294</c:v>
                </c:pt>
                <c:pt idx="51">
                  <c:v>332.34065462944824</c:v>
                </c:pt>
                <c:pt idx="52">
                  <c:v>337.32341797681721</c:v>
                </c:pt>
                <c:pt idx="53">
                  <c:v>342.26157076027175</c:v>
                </c:pt>
                <c:pt idx="54">
                  <c:v>347.15551237714914</c:v>
                </c:pt>
                <c:pt idx="55">
                  <c:v>352.00563864899141</c:v>
                </c:pt>
                <c:pt idx="56">
                  <c:v>356.8123418535597</c:v>
                </c:pt>
                <c:pt idx="57">
                  <c:v>361.57601075656157</c:v>
                </c:pt>
                <c:pt idx="58">
                  <c:v>366.29703064309416</c:v>
                </c:pt>
                <c:pt idx="59">
                  <c:v>370.9757833488062</c:v>
                </c:pt>
                <c:pt idx="60">
                  <c:v>375.61264729078067</c:v>
                </c:pt>
                <c:pt idx="61">
                  <c:v>380.20799749814142</c:v>
                </c:pt>
                <c:pt idx="62">
                  <c:v>384.76220564238514</c:v>
                </c:pt>
                <c:pt idx="63">
                  <c:v>389.27564006744234</c:v>
                </c:pt>
                <c:pt idx="64">
                  <c:v>393.74866581946901</c:v>
                </c:pt>
                <c:pt idx="65">
                  <c:v>398.18164467637132</c:v>
                </c:pt>
                <c:pt idx="66">
                  <c:v>402.57493517706632</c:v>
                </c:pt>
                <c:pt idx="67">
                  <c:v>406.92889265048052</c:v>
                </c:pt>
                <c:pt idx="68">
                  <c:v>411.24386924428887</c:v>
                </c:pt>
                <c:pt idx="69">
                  <c:v>415.52021395339631</c:v>
                </c:pt>
                <c:pt idx="70">
                  <c:v>419.75827264816468</c:v>
                </c:pt>
                <c:pt idx="71">
                  <c:v>423.95838810238644</c:v>
                </c:pt>
                <c:pt idx="72">
                  <c:v>428.12090002100837</c:v>
                </c:pt>
                <c:pt idx="73">
                  <c:v>432.24614506760668</c:v>
                </c:pt>
                <c:pt idx="74">
                  <c:v>436.33445689161658</c:v>
                </c:pt>
                <c:pt idx="75">
                  <c:v>440.3861661553176</c:v>
                </c:pt>
                <c:pt idx="76">
                  <c:v>444.40160056057755</c:v>
                </c:pt>
                <c:pt idx="77">
                  <c:v>448.3810848753572</c:v>
                </c:pt>
                <c:pt idx="78">
                  <c:v>452.32494095997725</c:v>
                </c:pt>
                <c:pt idx="79">
                  <c:v>456.23348779315046</c:v>
                </c:pt>
                <c:pt idx="80">
                  <c:v>460.1070414977807</c:v>
                </c:pt>
                <c:pt idx="81">
                  <c:v>463.94591536653081</c:v>
                </c:pt>
                <c:pt idx="82">
                  <c:v>467.75041988716174</c:v>
                </c:pt>
                <c:pt idx="83">
                  <c:v>471.52086276764476</c:v>
                </c:pt>
                <c:pt idx="84">
                  <c:v>475.25754896104888</c:v>
                </c:pt>
                <c:pt idx="85">
                  <c:v>478.96078069020535</c:v>
                </c:pt>
                <c:pt idx="86">
                  <c:v>482.63085747215155</c:v>
                </c:pt>
                <c:pt idx="87">
                  <c:v>486.26807614235571</c:v>
                </c:pt>
                <c:pt idx="88">
                  <c:v>489.87273087872518</c:v>
                </c:pt>
                <c:pt idx="89">
                  <c:v>493.44511322539927</c:v>
                </c:pt>
                <c:pt idx="90">
                  <c:v>496.9855121163294</c:v>
                </c:pt>
                <c:pt idx="91">
                  <c:v>500.49421389864818</c:v>
                </c:pt>
                <c:pt idx="92">
                  <c:v>503.97150235582893</c:v>
                </c:pt>
                <c:pt idx="93">
                  <c:v>507.41765873063821</c:v>
                </c:pt>
                <c:pt idx="94">
                  <c:v>510.83296174788262</c:v>
                </c:pt>
                <c:pt idx="95">
                  <c:v>514.21768763695206</c:v>
                </c:pt>
                <c:pt idx="96">
                  <c:v>517.57211015416124</c:v>
                </c:pt>
                <c:pt idx="97">
                  <c:v>520.89650060489089</c:v>
                </c:pt>
                <c:pt idx="98">
                  <c:v>524.19112786553103</c:v>
                </c:pt>
                <c:pt idx="99">
                  <c:v>527.45625840522769</c:v>
                </c:pt>
                <c:pt idx="100">
                  <c:v>530.69215630743474</c:v>
                </c:pt>
                <c:pt idx="101">
                  <c:v>533.89908329127309</c:v>
                </c:pt>
                <c:pt idx="102">
                  <c:v>537.07729873269864</c:v>
                </c:pt>
                <c:pt idx="103">
                  <c:v>540.22705968548019</c:v>
                </c:pt>
                <c:pt idx="104">
                  <c:v>543.3486209019901</c:v>
                </c:pt>
                <c:pt idx="105">
                  <c:v>546.44223485380894</c:v>
                </c:pt>
                <c:pt idx="106">
                  <c:v>549.50815175214507</c:v>
                </c:pt>
                <c:pt idx="107">
                  <c:v>552.54661956807161</c:v>
                </c:pt>
                <c:pt idx="108">
                  <c:v>555.55788405258249</c:v>
                </c:pt>
                <c:pt idx="109">
                  <c:v>558.54218875646882</c:v>
                </c:pt>
                <c:pt idx="110">
                  <c:v>561.49977505001686</c:v>
                </c:pt>
                <c:pt idx="111">
                  <c:v>564.43088214253078</c:v>
                </c:pt>
                <c:pt idx="112">
                  <c:v>567.3357471016792</c:v>
                </c:pt>
                <c:pt idx="113">
                  <c:v>570.21460487266938</c:v>
                </c:pt>
                <c:pt idx="114">
                  <c:v>573.06768829724979</c:v>
                </c:pt>
                <c:pt idx="115">
                  <c:v>575.895228132542</c:v>
                </c:pt>
                <c:pt idx="116">
                  <c:v>578.69745306970458</c:v>
                </c:pt>
                <c:pt idx="117">
                  <c:v>581.47458975242944</c:v>
                </c:pt>
                <c:pt idx="118">
                  <c:v>584.22686279527272</c:v>
                </c:pt>
                <c:pt idx="119">
                  <c:v>586.95449480182185</c:v>
                </c:pt>
                <c:pt idx="120">
                  <c:v>589.65770638269953</c:v>
                </c:pt>
                <c:pt idx="121">
                  <c:v>592.33671617340656</c:v>
                </c:pt>
                <c:pt idx="122">
                  <c:v>594.99174085200525</c:v>
                </c:pt>
                <c:pt idx="123">
                  <c:v>597.62299515664438</c:v>
                </c:pt>
                <c:pt idx="124">
                  <c:v>600.23069190292711</c:v>
                </c:pt>
                <c:pt idx="125">
                  <c:v>602.81504200112329</c:v>
                </c:pt>
                <c:pt idx="126">
                  <c:v>605.37625447322819</c:v>
                </c:pt>
                <c:pt idx="127">
                  <c:v>607.91453646986804</c:v>
                </c:pt>
                <c:pt idx="128">
                  <c:v>610.43009328705421</c:v>
                </c:pt>
                <c:pt idx="129">
                  <c:v>612.92312838278781</c:v>
                </c:pt>
                <c:pt idx="130">
                  <c:v>615.39384339351523</c:v>
                </c:pt>
                <c:pt idx="131">
                  <c:v>617.84243815043635</c:v>
                </c:pt>
                <c:pt idx="132">
                  <c:v>620.26911069566711</c:v>
                </c:pt>
                <c:pt idx="133">
                  <c:v>622.67405729825691</c:v>
                </c:pt>
                <c:pt idx="134">
                  <c:v>625.05747247006309</c:v>
                </c:pt>
                <c:pt idx="135">
                  <c:v>627.41954898148254</c:v>
                </c:pt>
                <c:pt idx="136">
                  <c:v>629.76047787704363</c:v>
                </c:pt>
                <c:pt idx="137">
                  <c:v>632.08044849085741</c:v>
                </c:pt>
                <c:pt idx="138">
                  <c:v>634.37964846193086</c:v>
                </c:pt>
                <c:pt idx="139">
                  <c:v>636.65826374934375</c:v>
                </c:pt>
                <c:pt idx="140">
                  <c:v>638.91647864728816</c:v>
                </c:pt>
                <c:pt idx="141">
                  <c:v>641.15447579997465</c:v>
                </c:pt>
                <c:pt idx="142">
                  <c:v>643.37243621640471</c:v>
                </c:pt>
                <c:pt idx="143">
                  <c:v>645.57053928501</c:v>
                </c:pt>
                <c:pt idx="144">
                  <c:v>647.74896278816209</c:v>
                </c:pt>
                <c:pt idx="145">
                  <c:v>649.90788291655099</c:v>
                </c:pt>
                <c:pt idx="146">
                  <c:v>652.04747428343558</c:v>
                </c:pt>
                <c:pt idx="147">
                  <c:v>654.16790993876646</c:v>
                </c:pt>
                <c:pt idx="148">
                  <c:v>656.26936138318172</c:v>
                </c:pt>
                <c:pt idx="149">
                  <c:v>658.35199858187866</c:v>
                </c:pt>
                <c:pt idx="150">
                  <c:v>660.41598997835968</c:v>
                </c:pt>
                <c:pt idx="151">
                  <c:v>662.46150250805692</c:v>
                </c:pt>
                <c:pt idx="152">
                  <c:v>664.48870161183322</c:v>
                </c:pt>
                <c:pt idx="153">
                  <c:v>666.4977512493632</c:v>
                </c:pt>
                <c:pt idx="154">
                  <c:v>668.48881391239445</c:v>
                </c:pt>
                <c:pt idx="155">
                  <c:v>670.46205063788977</c:v>
                </c:pt>
                <c:pt idx="156">
                  <c:v>672.41762102105167</c:v>
                </c:pt>
                <c:pt idx="157">
                  <c:v>674.35568322823053</c:v>
                </c:pt>
                <c:pt idx="158">
                  <c:v>676.27639400971736</c:v>
                </c:pt>
                <c:pt idx="159">
                  <c:v>678.17990871242102</c:v>
                </c:pt>
                <c:pt idx="160">
                  <c:v>680.06638129243356</c:v>
                </c:pt>
                <c:pt idx="161">
                  <c:v>681.93596432748154</c:v>
                </c:pt>
                <c:pt idx="162">
                  <c:v>683.78880902926664</c:v>
                </c:pt>
                <c:pt idx="163">
                  <c:v>685.62506525569574</c:v>
                </c:pt>
                <c:pt idx="164">
                  <c:v>687.44488152300141</c:v>
                </c:pt>
                <c:pt idx="165">
                  <c:v>689.24840501775395</c:v>
                </c:pt>
                <c:pt idx="166">
                  <c:v>691.03578160876555</c:v>
                </c:pt>
                <c:pt idx="167">
                  <c:v>692.80715585888845</c:v>
                </c:pt>
                <c:pt idx="168">
                  <c:v>694.562671036707</c:v>
                </c:pt>
                <c:pt idx="169">
                  <c:v>696.30246912812527</c:v>
                </c:pt>
                <c:pt idx="170">
                  <c:v>698.02669084785077</c:v>
                </c:pt>
                <c:pt idx="171">
                  <c:v>699.7354756507757</c:v>
                </c:pt>
                <c:pt idx="172">
                  <c:v>701.42896174325563</c:v>
                </c:pt>
                <c:pt idx="173">
                  <c:v>703.10728609428816</c:v>
                </c:pt>
                <c:pt idx="174">
                  <c:v>704.77058444659042</c:v>
                </c:pt>
                <c:pt idx="175">
                  <c:v>706.41899132757828</c:v>
                </c:pt>
                <c:pt idx="176">
                  <c:v>708.05264006024663</c:v>
                </c:pt>
                <c:pt idx="177">
                  <c:v>709.67166277395279</c:v>
                </c:pt>
                <c:pt idx="178">
                  <c:v>711.2761904151032</c:v>
                </c:pt>
                <c:pt idx="179">
                  <c:v>712.86635275774381</c:v>
                </c:pt>
                <c:pt idx="180">
                  <c:v>714.442278414057</c:v>
                </c:pt>
                <c:pt idx="181">
                  <c:v>716.0040948447629</c:v>
                </c:pt>
                <c:pt idx="182">
                  <c:v>717.55192836942911</c:v>
                </c:pt>
                <c:pt idx="183">
                  <c:v>719.08590417668688</c:v>
                </c:pt>
                <c:pt idx="184">
                  <c:v>720.60614633435671</c:v>
                </c:pt>
                <c:pt idx="185">
                  <c:v>722.1127777994825</c:v>
                </c:pt>
                <c:pt idx="186">
                  <c:v>723.60592042827693</c:v>
                </c:pt>
                <c:pt idx="187">
                  <c:v>725.08569498597694</c:v>
                </c:pt>
                <c:pt idx="188">
                  <c:v>726.55222115661059</c:v>
                </c:pt>
                <c:pt idx="189">
                  <c:v>728.00561755267813</c:v>
                </c:pt>
                <c:pt idx="190">
                  <c:v>729.44600172474475</c:v>
                </c:pt>
                <c:pt idx="191">
                  <c:v>730.87349017094812</c:v>
                </c:pt>
                <c:pt idx="192">
                  <c:v>732.2881983464207</c:v>
                </c:pt>
                <c:pt idx="193">
                  <c:v>733.69024067262808</c:v>
                </c:pt>
                <c:pt idx="194">
                  <c:v>735.07973054662307</c:v>
                </c:pt>
                <c:pt idx="195">
                  <c:v>736.45678035021706</c:v>
                </c:pt>
                <c:pt idx="196">
                  <c:v>737.82150145907008</c:v>
                </c:pt>
                <c:pt idx="197">
                  <c:v>739.17400425169819</c:v>
                </c:pt>
                <c:pt idx="198">
                  <c:v>740.51439811840123</c:v>
                </c:pt>
                <c:pt idx="199">
                  <c:v>741.84279147011046</c:v>
                </c:pt>
                <c:pt idx="200">
                  <c:v>743.15929174715632</c:v>
                </c:pt>
                <c:pt idx="201">
                  <c:v>744.4640054279588</c:v>
                </c:pt>
                <c:pt idx="202">
                  <c:v>745.75703803763861</c:v>
                </c:pt>
                <c:pt idx="203">
                  <c:v>747.03849415655293</c:v>
                </c:pt>
                <c:pt idx="204">
                  <c:v>748.30847742875335</c:v>
                </c:pt>
                <c:pt idx="205">
                  <c:v>749.56709057036858</c:v>
                </c:pt>
                <c:pt idx="206">
                  <c:v>750.81443537791222</c:v>
                </c:pt>
                <c:pt idx="207">
                  <c:v>752.0506127365162</c:v>
                </c:pt>
                <c:pt idx="208">
                  <c:v>753.27572262809008</c:v>
                </c:pt>
                <c:pt idx="209">
                  <c:v>754.48986413940781</c:v>
                </c:pt>
                <c:pt idx="210">
                  <c:v>755.69313547012189</c:v>
                </c:pt>
                <c:pt idx="211">
                  <c:v>756.88563394070525</c:v>
                </c:pt>
                <c:pt idx="212">
                  <c:v>758.06745600032332</c:v>
                </c:pt>
                <c:pt idx="213">
                  <c:v>759.23869723463395</c:v>
                </c:pt>
                <c:pt idx="214">
                  <c:v>760.39945237351935</c:v>
                </c:pt>
                <c:pt idx="215">
                  <c:v>761.54981529874692</c:v>
                </c:pt>
                <c:pt idx="216">
                  <c:v>762.68987905156291</c:v>
                </c:pt>
                <c:pt idx="217">
                  <c:v>763.81973584021739</c:v>
                </c:pt>
                <c:pt idx="218">
                  <c:v>764.93947704742243</c:v>
                </c:pt>
                <c:pt idx="219">
                  <c:v>766.04919323774232</c:v>
                </c:pt>
                <c:pt idx="220">
                  <c:v>767.14897416491931</c:v>
                </c:pt>
                <c:pt idx="221">
                  <c:v>768.23890877913232</c:v>
                </c:pt>
                <c:pt idx="222">
                  <c:v>769.31908523419133</c:v>
                </c:pt>
                <c:pt idx="223">
                  <c:v>770.38959089466755</c:v>
                </c:pt>
                <c:pt idx="224">
                  <c:v>771.45051234295897</c:v>
                </c:pt>
                <c:pt idx="225">
                  <c:v>772.50193538629367</c:v>
                </c:pt>
                <c:pt idx="226">
                  <c:v>773.54394506366941</c:v>
                </c:pt>
                <c:pt idx="227">
                  <c:v>774.57662565273188</c:v>
                </c:pt>
                <c:pt idx="228">
                  <c:v>775.60006067659083</c:v>
                </c:pt>
                <c:pt idx="229">
                  <c:v>776.61433291057574</c:v>
                </c:pt>
                <c:pt idx="230">
                  <c:v>777.61952438893036</c:v>
                </c:pt>
                <c:pt idx="231">
                  <c:v>778.61571641144792</c:v>
                </c:pt>
                <c:pt idx="232">
                  <c:v>779.60298955004635</c:v>
                </c:pt>
                <c:pt idx="233">
                  <c:v>780.58142365528511</c:v>
                </c:pt>
                <c:pt idx="234">
                  <c:v>781.55109786282367</c:v>
                </c:pt>
                <c:pt idx="235">
                  <c:v>782.51209059982148</c:v>
                </c:pt>
                <c:pt idx="236">
                  <c:v>783.46447959128159</c:v>
                </c:pt>
                <c:pt idx="237">
                  <c:v>784.40834186633697</c:v>
                </c:pt>
                <c:pt idx="238">
                  <c:v>785.34375376448054</c:v>
                </c:pt>
                <c:pt idx="239">
                  <c:v>786.27079094173951</c:v>
                </c:pt>
                <c:pt idx="240">
                  <c:v>787.18952837679433</c:v>
                </c:pt>
                <c:pt idx="241">
                  <c:v>788.10004037704323</c:v>
                </c:pt>
                <c:pt idx="242">
                  <c:v>789.00240058461202</c:v>
                </c:pt>
                <c:pt idx="243">
                  <c:v>789.89668198231027</c:v>
                </c:pt>
                <c:pt idx="244">
                  <c:v>790.78295689953404</c:v>
                </c:pt>
                <c:pt idx="245">
                  <c:v>791.6612970181161</c:v>
                </c:pt>
                <c:pt idx="246">
                  <c:v>792.53177337812349</c:v>
                </c:pt>
                <c:pt idx="247">
                  <c:v>793.39445638360314</c:v>
                </c:pt>
                <c:pt idx="248">
                  <c:v>794.24941580827601</c:v>
                </c:pt>
                <c:pt idx="249">
                  <c:v>795.09672080118094</c:v>
                </c:pt>
                <c:pt idx="250">
                  <c:v>795.93643989226678</c:v>
                </c:pt>
                <c:pt idx="251">
                  <c:v>796.76864099793545</c:v>
                </c:pt>
                <c:pt idx="252">
                  <c:v>797.59339142653471</c:v>
                </c:pt>
                <c:pt idx="253">
                  <c:v>798.41075788380249</c:v>
                </c:pt>
                <c:pt idx="254">
                  <c:v>799.22080647826169</c:v>
                </c:pt>
                <c:pt idx="255">
                  <c:v>800.02360272656733</c:v>
                </c:pt>
                <c:pt idx="256">
                  <c:v>800.81921155880502</c:v>
                </c:pt>
                <c:pt idx="257">
                  <c:v>801.6076973237432</c:v>
                </c:pt>
                <c:pt idx="258">
                  <c:v>802.38912379403689</c:v>
                </c:pt>
                <c:pt idx="259">
                  <c:v>803.16355417138641</c:v>
                </c:pt>
                <c:pt idx="260">
                  <c:v>803.93105109164844</c:v>
                </c:pt>
                <c:pt idx="261">
                  <c:v>804.69167662990242</c:v>
                </c:pt>
                <c:pt idx="262">
                  <c:v>805.44549230547102</c:v>
                </c:pt>
                <c:pt idx="263">
                  <c:v>806.19255908689593</c:v>
                </c:pt>
                <c:pt idx="264">
                  <c:v>806.93293739686874</c:v>
                </c:pt>
                <c:pt idx="265">
                  <c:v>807.66668711711827</c:v>
                </c:pt>
                <c:pt idx="266">
                  <c:v>808.39386759325362</c:v>
                </c:pt>
                <c:pt idx="267">
                  <c:v>809.11453763956388</c:v>
                </c:pt>
                <c:pt idx="268">
                  <c:v>809.82875554377529</c:v>
                </c:pt>
                <c:pt idx="269">
                  <c:v>810.53657907176535</c:v>
                </c:pt>
                <c:pt idx="270">
                  <c:v>811.23806547223512</c:v>
                </c:pt>
                <c:pt idx="271">
                  <c:v>811.93327148133949</c:v>
                </c:pt>
                <c:pt idx="272">
                  <c:v>812.62225332727564</c:v>
                </c:pt>
                <c:pt idx="273">
                  <c:v>813.30506673483103</c:v>
                </c:pt>
                <c:pt idx="274">
                  <c:v>813.98176692989045</c:v>
                </c:pt>
                <c:pt idx="275">
                  <c:v>814.65240864390273</c:v>
                </c:pt>
                <c:pt idx="276">
                  <c:v>815.31704611830719</c:v>
                </c:pt>
                <c:pt idx="277">
                  <c:v>815.97573310892085</c:v>
                </c:pt>
                <c:pt idx="278">
                  <c:v>816.62852289028626</c:v>
                </c:pt>
                <c:pt idx="279">
                  <c:v>817.27546825998002</c:v>
                </c:pt>
                <c:pt idx="280">
                  <c:v>817.91662154288338</c:v>
                </c:pt>
                <c:pt idx="281">
                  <c:v>818.55203459541406</c:v>
                </c:pt>
                <c:pt idx="282">
                  <c:v>819.1817588097208</c:v>
                </c:pt>
                <c:pt idx="283">
                  <c:v>819.80584511783923</c:v>
                </c:pt>
                <c:pt idx="284">
                  <c:v>820.42434399581191</c:v>
                </c:pt>
                <c:pt idx="285">
                  <c:v>821.03730546777035</c:v>
                </c:pt>
                <c:pt idx="286">
                  <c:v>821.64477910998141</c:v>
                </c:pt>
                <c:pt idx="287">
                  <c:v>822.24681405485671</c:v>
                </c:pt>
                <c:pt idx="288">
                  <c:v>822.84345899492655</c:v>
                </c:pt>
                <c:pt idx="289">
                  <c:v>823.43476218677802</c:v>
                </c:pt>
                <c:pt idx="290">
                  <c:v>824.02077145495832</c:v>
                </c:pt>
                <c:pt idx="291">
                  <c:v>824.60153419584231</c:v>
                </c:pt>
                <c:pt idx="292">
                  <c:v>825.17709738146652</c:v>
                </c:pt>
                <c:pt idx="293">
                  <c:v>825.74750756332764</c:v>
                </c:pt>
                <c:pt idx="294">
                  <c:v>826.31281087614821</c:v>
                </c:pt>
                <c:pt idx="295">
                  <c:v>826.87305304160748</c:v>
                </c:pt>
                <c:pt idx="296">
                  <c:v>827.4282793720397</c:v>
                </c:pt>
                <c:pt idx="297">
                  <c:v>827.97853477409853</c:v>
                </c:pt>
                <c:pt idx="298">
                  <c:v>828.52386375238984</c:v>
                </c:pt>
                <c:pt idx="299">
                  <c:v>829.06431041307042</c:v>
                </c:pt>
                <c:pt idx="300">
                  <c:v>829.59991846741593</c:v>
                </c:pt>
                <c:pt idx="301">
                  <c:v>830.13073123535594</c:v>
                </c:pt>
                <c:pt idx="302">
                  <c:v>830.65679164897767</c:v>
                </c:pt>
                <c:pt idx="303">
                  <c:v>831.17814225599841</c:v>
                </c:pt>
                <c:pt idx="304">
                  <c:v>831.69482522320675</c:v>
                </c:pt>
                <c:pt idx="305">
                  <c:v>832.20688233987289</c:v>
                </c:pt>
                <c:pt idx="306">
                  <c:v>832.71435502112877</c:v>
                </c:pt>
                <c:pt idx="307">
                  <c:v>833.21728431131737</c:v>
                </c:pt>
                <c:pt idx="308">
                  <c:v>833.71571088731309</c:v>
                </c:pt>
                <c:pt idx="309">
                  <c:v>834.20967506181091</c:v>
                </c:pt>
                <c:pt idx="310">
                  <c:v>834.69921678658727</c:v>
                </c:pt>
                <c:pt idx="311">
                  <c:v>835.18437565573117</c:v>
                </c:pt>
                <c:pt idx="312">
                  <c:v>835.66519090884685</c:v>
                </c:pt>
                <c:pt idx="313">
                  <c:v>836.14170143422723</c:v>
                </c:pt>
                <c:pt idx="314">
                  <c:v>836.61394577199906</c:v>
                </c:pt>
                <c:pt idx="315">
                  <c:v>837.08196211724044</c:v>
                </c:pt>
                <c:pt idx="316">
                  <c:v>837.54578832306993</c:v>
                </c:pt>
                <c:pt idx="317">
                  <c:v>838.00546190370778</c:v>
                </c:pt>
                <c:pt idx="318">
                  <c:v>838.46102003751037</c:v>
                </c:pt>
                <c:pt idx="319">
                  <c:v>838.91249956997706</c:v>
                </c:pt>
                <c:pt idx="320">
                  <c:v>839.35993701673044</c:v>
                </c:pt>
                <c:pt idx="321">
                  <c:v>839.80336856646966</c:v>
                </c:pt>
                <c:pt idx="322">
                  <c:v>840.24283008389693</c:v>
                </c:pt>
                <c:pt idx="323">
                  <c:v>840.6783571126191</c:v>
                </c:pt>
                <c:pt idx="324">
                  <c:v>841.10998487802146</c:v>
                </c:pt>
                <c:pt idx="325">
                  <c:v>841.53774829011752</c:v>
                </c:pt>
                <c:pt idx="326">
                  <c:v>841.96168194637221</c:v>
                </c:pt>
                <c:pt idx="327">
                  <c:v>842.38182013450034</c:v>
                </c:pt>
                <c:pt idx="328">
                  <c:v>842.7981968352392</c:v>
                </c:pt>
                <c:pt idx="329">
                  <c:v>843.21084572509778</c:v>
                </c:pt>
                <c:pt idx="330">
                  <c:v>843.61980017907968</c:v>
                </c:pt>
                <c:pt idx="331">
                  <c:v>844.02509327338316</c:v>
                </c:pt>
                <c:pt idx="332">
                  <c:v>844.42675778807575</c:v>
                </c:pt>
                <c:pt idx="333">
                  <c:v>844.82482620974622</c:v>
                </c:pt>
                <c:pt idx="334">
                  <c:v>845.21933073413129</c:v>
                </c:pt>
                <c:pt idx="335">
                  <c:v>845.61030326872014</c:v>
                </c:pt>
                <c:pt idx="336">
                  <c:v>845.99777543533503</c:v>
                </c:pt>
                <c:pt idx="337">
                  <c:v>846.38177857268863</c:v>
                </c:pt>
                <c:pt idx="338">
                  <c:v>846.76234373891907</c:v>
                </c:pt>
                <c:pt idx="339">
                  <c:v>847.13950171410136</c:v>
                </c:pt>
                <c:pt idx="340">
                  <c:v>847.51328300273758</c:v>
                </c:pt>
                <c:pt idx="341">
                  <c:v>847.88371783622347</c:v>
                </c:pt>
                <c:pt idx="342">
                  <c:v>848.25083617529378</c:v>
                </c:pt>
                <c:pt idx="343">
                  <c:v>848.61466771244568</c:v>
                </c:pt>
                <c:pt idx="344">
                  <c:v>848.9752418743401</c:v>
                </c:pt>
                <c:pt idx="345">
                  <c:v>849.33258782418147</c:v>
                </c:pt>
                <c:pt idx="346">
                  <c:v>849.68673446407706</c:v>
                </c:pt>
                <c:pt idx="347">
                  <c:v>850.03771043737402</c:v>
                </c:pt>
                <c:pt idx="348">
                  <c:v>850.38554413097643</c:v>
                </c:pt>
                <c:pt idx="349">
                  <c:v>850.73026367764101</c:v>
                </c:pt>
                <c:pt idx="350">
                  <c:v>851.07189695825264</c:v>
                </c:pt>
                <c:pt idx="351">
                  <c:v>851.41047160407913</c:v>
                </c:pt>
                <c:pt idx="352">
                  <c:v>851.74601499900643</c:v>
                </c:pt>
                <c:pt idx="353">
                  <c:v>852.07855428175299</c:v>
                </c:pt>
                <c:pt idx="354">
                  <c:v>852.40811634806505</c:v>
                </c:pt>
                <c:pt idx="355">
                  <c:v>852.73472785289187</c:v>
                </c:pt>
                <c:pt idx="356">
                  <c:v>853.05841521254149</c:v>
                </c:pt>
                <c:pt idx="357">
                  <c:v>853.37920460681744</c:v>
                </c:pt>
                <c:pt idx="358">
                  <c:v>853.69712198113609</c:v>
                </c:pt>
                <c:pt idx="359">
                  <c:v>854.01219304862502</c:v>
                </c:pt>
                <c:pt idx="360">
                  <c:v>854.32444329220277</c:v>
                </c:pt>
                <c:pt idx="361">
                  <c:v>854.63389796664001</c:v>
                </c:pt>
                <c:pt idx="362">
                  <c:v>854.94058210060189</c:v>
                </c:pt>
                <c:pt idx="363">
                  <c:v>855.24452049867273</c:v>
                </c:pt>
                <c:pt idx="364">
                  <c:v>855.54573774336188</c:v>
                </c:pt>
                <c:pt idx="365">
                  <c:v>855.8442581970919</c:v>
                </c:pt>
                <c:pt idx="366">
                  <c:v>856.1401060041693</c:v>
                </c:pt>
                <c:pt idx="367">
                  <c:v>856.43330509273721</c:v>
                </c:pt>
                <c:pt idx="368">
                  <c:v>856.72387917671062</c:v>
                </c:pt>
                <c:pt idx="369">
                  <c:v>857.01185175769444</c:v>
                </c:pt>
                <c:pt idx="370">
                  <c:v>857.29724612688415</c:v>
                </c:pt>
                <c:pt idx="371">
                  <c:v>857.58008536694967</c:v>
                </c:pt>
                <c:pt idx="372">
                  <c:v>857.8603923539024</c:v>
                </c:pt>
                <c:pt idx="373">
                  <c:v>858.13818975894537</c:v>
                </c:pt>
                <c:pt idx="374">
                  <c:v>858.41350005030688</c:v>
                </c:pt>
                <c:pt idx="375">
                  <c:v>858.68634549505771</c:v>
                </c:pt>
                <c:pt idx="376">
                  <c:v>858.95674816091184</c:v>
                </c:pt>
                <c:pt idx="377">
                  <c:v>859.2247299180118</c:v>
                </c:pt>
                <c:pt idx="378">
                  <c:v>859.49031244069704</c:v>
                </c:pt>
                <c:pt idx="379">
                  <c:v>859.75351720925732</c:v>
                </c:pt>
                <c:pt idx="380">
                  <c:v>860.01436551167001</c:v>
                </c:pt>
                <c:pt idx="381">
                  <c:v>860.27287844532123</c:v>
                </c:pt>
                <c:pt idx="382">
                  <c:v>860.52907691871314</c:v>
                </c:pt>
                <c:pt idx="383">
                  <c:v>860.78298165315437</c:v>
                </c:pt>
                <c:pt idx="384">
                  <c:v>861.03461318443601</c:v>
                </c:pt>
                <c:pt idx="385">
                  <c:v>861.28399186449303</c:v>
                </c:pt>
                <c:pt idx="386">
                  <c:v>861.53113786304993</c:v>
                </c:pt>
                <c:pt idx="387">
                  <c:v>861.77607116925196</c:v>
                </c:pt>
                <c:pt idx="388">
                  <c:v>862.01881159328207</c:v>
                </c:pt>
                <c:pt idx="389">
                  <c:v>862.2593787679632</c:v>
                </c:pt>
                <c:pt idx="390">
                  <c:v>862.49779215034607</c:v>
                </c:pt>
                <c:pt idx="391">
                  <c:v>862.73407102328281</c:v>
                </c:pt>
                <c:pt idx="392">
                  <c:v>862.96823449698661</c:v>
                </c:pt>
                <c:pt idx="393">
                  <c:v>863.20030151057745</c:v>
                </c:pt>
                <c:pt idx="394">
                  <c:v>863.43029083361375</c:v>
                </c:pt>
                <c:pt idx="395">
                  <c:v>863.65822106761061</c:v>
                </c:pt>
                <c:pt idx="396">
                  <c:v>863.88411064754416</c:v>
                </c:pt>
                <c:pt idx="397">
                  <c:v>864.10797784334238</c:v>
                </c:pt>
                <c:pt idx="398">
                  <c:v>864.32984076136336</c:v>
                </c:pt>
                <c:pt idx="399">
                  <c:v>864.54971734585922</c:v>
                </c:pt>
                <c:pt idx="400">
                  <c:v>864.7676253804276</c:v>
                </c:pt>
                <c:pt idx="401">
                  <c:v>864.9835824894501</c:v>
                </c:pt>
                <c:pt idx="402">
                  <c:v>865.19760613951757</c:v>
                </c:pt>
                <c:pt idx="403">
                  <c:v>865.40971364084282</c:v>
                </c:pt>
                <c:pt idx="404">
                  <c:v>865.61992214866098</c:v>
                </c:pt>
                <c:pt idx="405">
                  <c:v>865.82824866461647</c:v>
                </c:pt>
                <c:pt idx="406">
                  <c:v>866.03471003813843</c:v>
                </c:pt>
                <c:pt idx="407">
                  <c:v>866.23932296780356</c:v>
                </c:pt>
                <c:pt idx="408">
                  <c:v>866.44210400268662</c:v>
                </c:pt>
                <c:pt idx="409">
                  <c:v>866.64306954369886</c:v>
                </c:pt>
                <c:pt idx="410">
                  <c:v>866.8422358449144</c:v>
                </c:pt>
                <c:pt idx="411">
                  <c:v>867.03961901488503</c:v>
                </c:pt>
                <c:pt idx="412">
                  <c:v>867.23523501794341</c:v>
                </c:pt>
                <c:pt idx="413">
                  <c:v>867.42909967549349</c:v>
                </c:pt>
                <c:pt idx="414">
                  <c:v>867.62122866729078</c:v>
                </c:pt>
                <c:pt idx="415">
                  <c:v>867.81163753271028</c:v>
                </c:pt>
                <c:pt idx="416">
                  <c:v>868.00034167200317</c:v>
                </c:pt>
                <c:pt idx="417">
                  <c:v>868.18735634754273</c:v>
                </c:pt>
                <c:pt idx="418">
                  <c:v>868.3726966850586</c:v>
                </c:pt>
                <c:pt idx="419">
                  <c:v>868.55637767485985</c:v>
                </c:pt>
                <c:pt idx="420">
                  <c:v>868.73841417304789</c:v>
                </c:pt>
                <c:pt idx="421">
                  <c:v>868.9188209027177</c:v>
                </c:pt>
                <c:pt idx="422">
                  <c:v>869.09761245514881</c:v>
                </c:pt>
                <c:pt idx="423">
                  <c:v>869.27480329098535</c:v>
                </c:pt>
                <c:pt idx="424">
                  <c:v>869.45040774140546</c:v>
                </c:pt>
                <c:pt idx="425">
                  <c:v>869.62444000928099</c:v>
                </c:pt>
                <c:pt idx="426">
                  <c:v>869.79691417032541</c:v>
                </c:pt>
                <c:pt idx="427">
                  <c:v>869.96784417423282</c:v>
                </c:pt>
                <c:pt idx="428">
                  <c:v>870.13724384580598</c:v>
                </c:pt>
                <c:pt idx="429">
                  <c:v>870.3051268860745</c:v>
                </c:pt>
                <c:pt idx="430">
                  <c:v>870.4715068734032</c:v>
                </c:pt>
                <c:pt idx="431">
                  <c:v>870.63639726458996</c:v>
                </c:pt>
                <c:pt idx="432">
                  <c:v>870.79981139595418</c:v>
                </c:pt>
                <c:pt idx="433">
                  <c:v>870.96176248441554</c:v>
                </c:pt>
                <c:pt idx="434">
                  <c:v>871.12226362856302</c:v>
                </c:pt>
                <c:pt idx="435">
                  <c:v>871.2813278097143</c:v>
                </c:pt>
                <c:pt idx="436">
                  <c:v>871.43896789296548</c:v>
                </c:pt>
                <c:pt idx="437">
                  <c:v>871.59519662823175</c:v>
                </c:pt>
                <c:pt idx="438">
                  <c:v>871.75002665127874</c:v>
                </c:pt>
                <c:pt idx="439">
                  <c:v>871.90347048474428</c:v>
                </c:pt>
                <c:pt idx="440">
                  <c:v>872.05554053915137</c:v>
                </c:pt>
                <c:pt idx="441">
                  <c:v>872.20624911391167</c:v>
                </c:pt>
                <c:pt idx="442">
                  <c:v>872.3556083983209</c:v>
                </c:pt>
                <c:pt idx="443">
                  <c:v>872.50363047254382</c:v>
                </c:pt>
                <c:pt idx="444">
                  <c:v>872.65032730859218</c:v>
                </c:pt>
                <c:pt idx="445">
                  <c:v>872.79571077129253</c:v>
                </c:pt>
                <c:pt idx="446">
                  <c:v>872.93979261924562</c:v>
                </c:pt>
                <c:pt idx="447">
                  <c:v>873.08258450577796</c:v>
                </c:pt>
                <c:pt idx="448">
                  <c:v>873.22409797988382</c:v>
                </c:pt>
                <c:pt idx="449">
                  <c:v>873.36434448716</c:v>
                </c:pt>
                <c:pt idx="450">
                  <c:v>873.50333537073107</c:v>
                </c:pt>
                <c:pt idx="451">
                  <c:v>873.64108187216652</c:v>
                </c:pt>
                <c:pt idx="452">
                  <c:v>873.77759513239073</c:v>
                </c:pt>
                <c:pt idx="453">
                  <c:v>873.9128861925833</c:v>
                </c:pt>
                <c:pt idx="454">
                  <c:v>874.0469659950727</c:v>
                </c:pt>
                <c:pt idx="455">
                  <c:v>874.17984538422081</c:v>
                </c:pt>
                <c:pt idx="456">
                  <c:v>874.31153510730019</c:v>
                </c:pt>
                <c:pt idx="457">
                  <c:v>874.44204581536349</c:v>
                </c:pt>
                <c:pt idx="458">
                  <c:v>874.57138806410467</c:v>
                </c:pt>
                <c:pt idx="459">
                  <c:v>874.69957231471255</c:v>
                </c:pt>
                <c:pt idx="460">
                  <c:v>874.82660893471757</c:v>
                </c:pt>
                <c:pt idx="461">
                  <c:v>874.95250819882961</c:v>
                </c:pt>
                <c:pt idx="462">
                  <c:v>875.07728028976953</c:v>
                </c:pt>
                <c:pt idx="463">
                  <c:v>875.20093529909229</c:v>
                </c:pt>
                <c:pt idx="464">
                  <c:v>875.32348322800362</c:v>
                </c:pt>
                <c:pt idx="465">
                  <c:v>875.44493398816871</c:v>
                </c:pt>
                <c:pt idx="466">
                  <c:v>875.56529740251358</c:v>
                </c:pt>
                <c:pt idx="467">
                  <c:v>875.68458320601997</c:v>
                </c:pt>
                <c:pt idx="468">
                  <c:v>875.80280104651251</c:v>
                </c:pt>
                <c:pt idx="469">
                  <c:v>875.91996048543922</c:v>
                </c:pt>
                <c:pt idx="470">
                  <c:v>876.03607099864462</c:v>
                </c:pt>
                <c:pt idx="471">
                  <c:v>876.15114197713615</c:v>
                </c:pt>
                <c:pt idx="472">
                  <c:v>876.26518272784381</c:v>
                </c:pt>
                <c:pt idx="473">
                  <c:v>876.3782024743731</c:v>
                </c:pt>
                <c:pt idx="474">
                  <c:v>876.49021035775036</c:v>
                </c:pt>
                <c:pt idx="475">
                  <c:v>876.60121543716286</c:v>
                </c:pt>
                <c:pt idx="476">
                  <c:v>876.71122669069109</c:v>
                </c:pt>
                <c:pt idx="477">
                  <c:v>876.82025301603494</c:v>
                </c:pt>
                <c:pt idx="478">
                  <c:v>876.92830323123337</c:v>
                </c:pt>
                <c:pt idx="479">
                  <c:v>877.0353860753778</c:v>
                </c:pt>
                <c:pt idx="480">
                  <c:v>877.14151020931877</c:v>
                </c:pt>
                <c:pt idx="481">
                  <c:v>877.24668421636625</c:v>
                </c:pt>
                <c:pt idx="482">
                  <c:v>877.35091660298428</c:v>
                </c:pt>
                <c:pt idx="483">
                  <c:v>877.45421579947833</c:v>
                </c:pt>
                <c:pt idx="484">
                  <c:v>877.55659016067807</c:v>
                </c:pt>
                <c:pt idx="485">
                  <c:v>877.65804796661212</c:v>
                </c:pt>
                <c:pt idx="486">
                  <c:v>877.75859742317834</c:v>
                </c:pt>
                <c:pt idx="487">
                  <c:v>877.85824666280757</c:v>
                </c:pt>
                <c:pt idx="488">
                  <c:v>877.95700374512091</c:v>
                </c:pt>
                <c:pt idx="489">
                  <c:v>878.0548766575821</c:v>
                </c:pt>
                <c:pt idx="490">
                  <c:v>878.151873316143</c:v>
                </c:pt>
                <c:pt idx="491">
                  <c:v>878.24800156588446</c:v>
                </c:pt>
                <c:pt idx="492">
                  <c:v>878.34326918165027</c:v>
                </c:pt>
                <c:pt idx="493">
                  <c:v>878.43768386867646</c:v>
                </c:pt>
                <c:pt idx="494">
                  <c:v>878.53125326321401</c:v>
                </c:pt>
                <c:pt idx="495">
                  <c:v>878.62398493314686</c:v>
                </c:pt>
                <c:pt idx="496">
                  <c:v>878.71588637860384</c:v>
                </c:pt>
                <c:pt idx="497">
                  <c:v>878.80696503256536</c:v>
                </c:pt>
                <c:pt idx="498">
                  <c:v>878.89722826146442</c:v>
                </c:pt>
                <c:pt idx="499">
                  <c:v>878.98668336578248</c:v>
                </c:pt>
                <c:pt idx="500">
                  <c:v>879.07533758064017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50752"/>
        <c:axId val="140574720"/>
      </c:scatterChart>
      <c:valAx>
        <c:axId val="157050752"/>
        <c:scaling>
          <c:orientation val="minMax"/>
          <c:max val="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45624461805555555"/>
              <c:y val="0.86135324074074071"/>
            </c:manualLayout>
          </c:layout>
          <c:overlay val="0"/>
        </c:title>
        <c:numFmt formatCode="#,##0.0_);[Red]\(#,##0.0\)" sourceLinked="0"/>
        <c:majorTickMark val="none"/>
        <c:minorTickMark val="none"/>
        <c:tickLblPos val="nextTo"/>
        <c:crossAx val="140574720"/>
        <c:crosses val="autoZero"/>
        <c:crossBetween val="midCat"/>
      </c:valAx>
      <c:valAx>
        <c:axId val="14057472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出力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7050752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65146903522667277"/>
          <c:y val="0.4525851851851852"/>
          <c:w val="0.30477521309496869"/>
          <c:h val="0.35382360223839943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18</xdr:row>
      <xdr:rowOff>38100</xdr:rowOff>
    </xdr:from>
    <xdr:to>
      <xdr:col>9</xdr:col>
      <xdr:colOff>323173</xdr:colOff>
      <xdr:row>40</xdr:row>
      <xdr:rowOff>46200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0.92108</cdr:x>
      <cdr:y>0.89738</cdr:y>
    </cdr:from>
    <cdr:to>
      <cdr:x>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05424" y="3876674"/>
          <a:ext cx="454575" cy="443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[sec]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0.00882</cdr:x>
      <cdr:y>0.01176</cdr:y>
    </cdr:from>
    <cdr:to>
      <cdr:x>0.08774</cdr:x>
      <cdr:y>0.11438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0800" y="50800"/>
          <a:ext cx="454575" cy="443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[rpm]</a:t>
          </a:r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18</xdr:row>
      <xdr:rowOff>38100</xdr:rowOff>
    </xdr:from>
    <xdr:to>
      <xdr:col>9</xdr:col>
      <xdr:colOff>321225</xdr:colOff>
      <xdr:row>43</xdr:row>
      <xdr:rowOff>71850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0.92108</cdr:x>
      <cdr:y>0.89738</cdr:y>
    </cdr:from>
    <cdr:to>
      <cdr:x>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05424" y="3876674"/>
          <a:ext cx="454575" cy="443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[sec]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0.00882</cdr:x>
      <cdr:y>0.01176</cdr:y>
    </cdr:from>
    <cdr:to>
      <cdr:x>0.08774</cdr:x>
      <cdr:y>0.11438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0800" y="50800"/>
          <a:ext cx="454575" cy="443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[rpm]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view="pageLayout" zoomScaleNormal="100" workbookViewId="0">
      <selection activeCell="E6" sqref="E6"/>
    </sheetView>
  </sheetViews>
  <sheetFormatPr defaultRowHeight="13.5"/>
  <cols>
    <col min="1" max="1" width="2.625" customWidth="1"/>
  </cols>
  <sheetData>
    <row r="2" spans="2:5" s="1" customFormat="1" ht="40.5">
      <c r="B2" s="3"/>
      <c r="C2" s="3"/>
      <c r="D2" s="3" t="s">
        <v>5</v>
      </c>
      <c r="E2" s="3" t="s">
        <v>1</v>
      </c>
    </row>
    <row r="3" spans="2:5">
      <c r="B3" s="4" t="s">
        <v>12</v>
      </c>
      <c r="C3" s="4" t="s">
        <v>14</v>
      </c>
      <c r="D3" s="6">
        <v>2</v>
      </c>
      <c r="E3" s="5">
        <f>$D3</f>
        <v>2</v>
      </c>
    </row>
    <row r="4" spans="2:5">
      <c r="B4" s="4" t="s">
        <v>15</v>
      </c>
      <c r="C4" s="4">
        <v>1</v>
      </c>
      <c r="D4" s="5">
        <v>1</v>
      </c>
      <c r="E4" s="2">
        <v>200</v>
      </c>
    </row>
    <row r="5" spans="2:5">
      <c r="B5" s="4" t="s">
        <v>16</v>
      </c>
      <c r="C5" s="4" t="s">
        <v>14</v>
      </c>
      <c r="D5" s="5"/>
      <c r="E5" s="2">
        <v>180</v>
      </c>
    </row>
    <row r="6" spans="2:5">
      <c r="B6" s="4" t="s">
        <v>17</v>
      </c>
      <c r="C6" s="4" t="s">
        <v>14</v>
      </c>
      <c r="D6" s="5"/>
      <c r="E6" s="5"/>
    </row>
    <row r="7" spans="2:5">
      <c r="B7" s="4" t="s">
        <v>18</v>
      </c>
      <c r="C7" s="4">
        <v>1</v>
      </c>
      <c r="D7" s="5"/>
      <c r="E7" s="8">
        <f>E4/E5</f>
        <v>1.1111111111111112</v>
      </c>
    </row>
    <row r="8" spans="2:5">
      <c r="B8" s="4" t="s">
        <v>19</v>
      </c>
      <c r="C8" s="4">
        <v>1</v>
      </c>
      <c r="D8" s="5"/>
      <c r="E8" s="5"/>
    </row>
    <row r="9" spans="2:5">
      <c r="B9" s="4" t="s">
        <v>20</v>
      </c>
      <c r="C9" s="4" t="s">
        <v>14</v>
      </c>
      <c r="D9" s="5">
        <v>0.01</v>
      </c>
      <c r="E9" s="5">
        <f>$D9</f>
        <v>0.01</v>
      </c>
    </row>
    <row r="10" spans="2:5">
      <c r="B10" s="4" t="s">
        <v>21</v>
      </c>
      <c r="C10" s="4" t="s">
        <v>34</v>
      </c>
      <c r="D10" s="7">
        <v>0</v>
      </c>
      <c r="E10" s="5">
        <f>$D10</f>
        <v>0</v>
      </c>
    </row>
    <row r="11" spans="2:5">
      <c r="B11" s="4" t="s">
        <v>22</v>
      </c>
      <c r="C11" s="4" t="s">
        <v>34</v>
      </c>
      <c r="D11" s="6">
        <v>2000</v>
      </c>
      <c r="E11" s="5">
        <f>$D11</f>
        <v>2000</v>
      </c>
    </row>
    <row r="13" spans="2:5">
      <c r="B13" s="9"/>
      <c r="C13" s="13" t="s">
        <v>35</v>
      </c>
      <c r="D13" s="13"/>
    </row>
    <row r="14" spans="2:5">
      <c r="B14" s="10"/>
      <c r="C14" s="13" t="s">
        <v>36</v>
      </c>
      <c r="D14" s="13"/>
    </row>
    <row r="15" spans="2:5">
      <c r="B15" s="11"/>
      <c r="C15" s="14" t="s">
        <v>37</v>
      </c>
      <c r="D15" s="14"/>
    </row>
    <row r="16" spans="2:5">
      <c r="B16" s="12"/>
      <c r="C16" s="14" t="s">
        <v>38</v>
      </c>
      <c r="D16" s="14"/>
    </row>
  </sheetData>
  <mergeCells count="4">
    <mergeCell ref="C13:D13"/>
    <mergeCell ref="C14:D14"/>
    <mergeCell ref="C15:D15"/>
    <mergeCell ref="C16:D16"/>
  </mergeCells>
  <phoneticPr fontId="1"/>
  <pageMargins left="0.62992125984251968" right="0.62992125984251968" top="0.74803149606299213" bottom="0.74803149606299213" header="0.31496062992125984" footer="0.31496062992125984"/>
  <pageSetup paperSize="9" orientation="portrait" horizontalDpi="300" verticalDpi="300" r:id="rId1"/>
  <headerFooter>
    <oddHeader>&amp;C機械工学実験１　制御工学
課題9</oddHeader>
    <oddFooter>&amp;C※このファイルは機械工学実験1の課題9用に作成したものです．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abSelected="1" workbookViewId="0">
      <selection activeCell="H5" sqref="H5"/>
    </sheetView>
  </sheetViews>
  <sheetFormatPr defaultRowHeight="13.5"/>
  <cols>
    <col min="8" max="15" width="5" customWidth="1"/>
    <col min="21" max="28" width="5.375" customWidth="1"/>
  </cols>
  <sheetData>
    <row r="1" spans="1:29">
      <c r="G1" t="s">
        <v>7</v>
      </c>
      <c r="T1" t="s">
        <v>11</v>
      </c>
    </row>
    <row r="2" spans="1:29">
      <c r="G2" t="s">
        <v>12</v>
      </c>
      <c r="H2">
        <f>'パラメータ入力 (実験再現)'!E3</f>
        <v>2</v>
      </c>
      <c r="I2" t="s">
        <v>14</v>
      </c>
      <c r="T2" t="s">
        <v>12</v>
      </c>
      <c r="U2">
        <f>'パラメータ入力 (実験再現)'!D3</f>
        <v>2</v>
      </c>
      <c r="V2" t="s">
        <v>14</v>
      </c>
    </row>
    <row r="3" spans="1:29">
      <c r="G3" t="s">
        <v>15</v>
      </c>
      <c r="H3">
        <f>'パラメータ入力 (実験再現)'!E4/10</f>
        <v>20</v>
      </c>
      <c r="T3" t="s">
        <v>15</v>
      </c>
      <c r="U3">
        <f>'パラメータ入力 (実験再現)'!D4</f>
        <v>1</v>
      </c>
    </row>
    <row r="4" spans="1:29">
      <c r="G4" t="s">
        <v>16</v>
      </c>
      <c r="H4">
        <f>'パラメータ入力 (実験再現)'!E5*20</f>
        <v>3600</v>
      </c>
      <c r="I4" t="s">
        <v>14</v>
      </c>
      <c r="U4">
        <v>0</v>
      </c>
    </row>
    <row r="5" spans="1:29">
      <c r="H5">
        <v>0</v>
      </c>
      <c r="U5">
        <v>0</v>
      </c>
    </row>
    <row r="6" spans="1:29">
      <c r="G6" t="s">
        <v>18</v>
      </c>
      <c r="H6">
        <f>'パラメータ入力 (実験再現)'!E7</f>
        <v>1.1111111111111112</v>
      </c>
      <c r="U6">
        <v>0</v>
      </c>
    </row>
    <row r="7" spans="1:29">
      <c r="H7">
        <v>0</v>
      </c>
      <c r="U7">
        <v>0</v>
      </c>
    </row>
    <row r="8" spans="1:29">
      <c r="G8" t="s">
        <v>20</v>
      </c>
      <c r="H8">
        <f>'パラメータ入力 (実験再現)'!E9</f>
        <v>0.01</v>
      </c>
      <c r="I8" t="s">
        <v>14</v>
      </c>
      <c r="T8" t="s">
        <v>20</v>
      </c>
      <c r="U8">
        <f>H8</f>
        <v>0.01</v>
      </c>
      <c r="V8" t="s">
        <v>14</v>
      </c>
    </row>
    <row r="9" spans="1:29">
      <c r="G9" t="s">
        <v>21</v>
      </c>
      <c r="H9">
        <f>'パラメータ入力 (実験再現)'!E10</f>
        <v>0</v>
      </c>
      <c r="T9" t="s">
        <v>21</v>
      </c>
      <c r="U9">
        <f>H9</f>
        <v>0</v>
      </c>
    </row>
    <row r="10" spans="1:29">
      <c r="G10" t="s">
        <v>22</v>
      </c>
      <c r="H10">
        <f>'パラメータ入力 (実験再現)'!E11</f>
        <v>2000</v>
      </c>
      <c r="T10" t="s">
        <v>22</v>
      </c>
      <c r="U10">
        <f>'パラメータ入力 (実験再現)'!D11</f>
        <v>2000</v>
      </c>
    </row>
    <row r="12" spans="1:29">
      <c r="G12" t="s">
        <v>23</v>
      </c>
      <c r="H12" t="s">
        <v>24</v>
      </c>
      <c r="I12" t="s">
        <v>25</v>
      </c>
      <c r="J12" t="s">
        <v>26</v>
      </c>
      <c r="K12" t="s">
        <v>27</v>
      </c>
      <c r="L12" t="s">
        <v>28</v>
      </c>
      <c r="M12" t="s">
        <v>29</v>
      </c>
      <c r="N12" t="s">
        <v>30</v>
      </c>
      <c r="O12" t="s">
        <v>31</v>
      </c>
      <c r="P12" t="s">
        <v>32</v>
      </c>
      <c r="T12" t="s">
        <v>23</v>
      </c>
      <c r="U12" t="s">
        <v>24</v>
      </c>
      <c r="V12" t="s">
        <v>25</v>
      </c>
      <c r="W12" t="s">
        <v>26</v>
      </c>
      <c r="X12" t="s">
        <v>27</v>
      </c>
      <c r="Y12" t="s">
        <v>28</v>
      </c>
      <c r="Z12" t="s">
        <v>29</v>
      </c>
      <c r="AA12" t="s">
        <v>30</v>
      </c>
      <c r="AB12" t="s">
        <v>31</v>
      </c>
      <c r="AC12" t="s">
        <v>32</v>
      </c>
    </row>
    <row r="13" spans="1:29">
      <c r="P13">
        <v>0</v>
      </c>
      <c r="AC13">
        <v>0</v>
      </c>
    </row>
    <row r="14" spans="1:29">
      <c r="H14">
        <v>0</v>
      </c>
      <c r="I14">
        <f>H14-P13</f>
        <v>0</v>
      </c>
      <c r="M14">
        <f>N13</f>
        <v>0</v>
      </c>
      <c r="N14">
        <v>0</v>
      </c>
      <c r="P14">
        <f>H9</f>
        <v>0</v>
      </c>
      <c r="U14">
        <v>0</v>
      </c>
      <c r="V14">
        <f>U14-AC13</f>
        <v>0</v>
      </c>
      <c r="Z14">
        <f>AA13</f>
        <v>0</v>
      </c>
      <c r="AA14">
        <v>0</v>
      </c>
      <c r="AC14">
        <f>U9</f>
        <v>0</v>
      </c>
    </row>
    <row r="15" spans="1:29">
      <c r="A15" t="s">
        <v>23</v>
      </c>
      <c r="B15" t="str">
        <f>'パラメータ入力 (実験再現)'!E2</f>
        <v>PI制御</v>
      </c>
      <c r="C15" t="str">
        <f>'パラメータ入力 (実験再現)'!D2</f>
        <v>オープンループ制御</v>
      </c>
      <c r="D15" t="s">
        <v>33</v>
      </c>
      <c r="H15">
        <v>0</v>
      </c>
      <c r="I15">
        <f>H15-P14</f>
        <v>0</v>
      </c>
      <c r="J15">
        <f>I14</f>
        <v>0</v>
      </c>
      <c r="M15">
        <f>N14</f>
        <v>0</v>
      </c>
      <c r="N15">
        <v>0</v>
      </c>
      <c r="P15">
        <f>H9</f>
        <v>0</v>
      </c>
      <c r="U15">
        <v>0</v>
      </c>
      <c r="V15">
        <f>U15-AC14</f>
        <v>0</v>
      </c>
      <c r="W15">
        <f>V14</f>
        <v>0</v>
      </c>
      <c r="Z15">
        <f>AA14</f>
        <v>0</v>
      </c>
      <c r="AA15">
        <v>0</v>
      </c>
      <c r="AC15">
        <f>U9</f>
        <v>0</v>
      </c>
    </row>
    <row r="16" spans="1:29">
      <c r="A16">
        <f>G16</f>
        <v>0</v>
      </c>
      <c r="B16">
        <f>P16</f>
        <v>210.06080707573247</v>
      </c>
      <c r="C16">
        <f>AC16</f>
        <v>9.9502487562189064</v>
      </c>
      <c r="D16">
        <f>'パラメータ入力 (実験再現)'!D$11</f>
        <v>2000</v>
      </c>
      <c r="G16">
        <v>0</v>
      </c>
      <c r="H16">
        <f t="shared" ref="H16:H79" si="0">H$10</f>
        <v>2000</v>
      </c>
      <c r="I16">
        <f>H16-P15</f>
        <v>2000</v>
      </c>
      <c r="J16">
        <f>I15</f>
        <v>0</v>
      </c>
      <c r="K16">
        <f>I14</f>
        <v>0</v>
      </c>
      <c r="L16">
        <f t="shared" ref="L16:L79" si="1">H$3*(I16-J16)+H$6*I16+H$5*((I16-J16)-(J16-K16))</f>
        <v>42222.222222222219</v>
      </c>
      <c r="M16">
        <f>N15</f>
        <v>0</v>
      </c>
      <c r="N16">
        <f>M16+L16</f>
        <v>42222.222222222219</v>
      </c>
      <c r="O16">
        <f>P15</f>
        <v>0</v>
      </c>
      <c r="P16">
        <f t="shared" ref="P16:P79" si="2">(H$2/(H$2+H$8))*O16+(H$8/(H$2+H$8))*N16</f>
        <v>210.06080707573247</v>
      </c>
      <c r="T16">
        <f>G16</f>
        <v>0</v>
      </c>
      <c r="U16">
        <f t="shared" ref="U16:U79" si="3">U$10</f>
        <v>2000</v>
      </c>
      <c r="V16">
        <f>U16</f>
        <v>2000</v>
      </c>
      <c r="W16">
        <f>V15</f>
        <v>0</v>
      </c>
      <c r="X16">
        <f>V14</f>
        <v>0</v>
      </c>
      <c r="Y16">
        <f t="shared" ref="Y16:Y79" si="4">U$3*(V16-W16)+U$6*V16+U$5*((V16-W16)-(W16-X16))</f>
        <v>2000</v>
      </c>
      <c r="Z16">
        <f>AA15</f>
        <v>0</v>
      </c>
      <c r="AA16">
        <f>Z16+Y16</f>
        <v>2000</v>
      </c>
      <c r="AB16">
        <f>AC15</f>
        <v>0</v>
      </c>
      <c r="AC16">
        <f t="shared" ref="AC16:AC79" si="5">(U$2/(U$2+U$8))*AB16+(U$8/(U$2+U$8))*AA16</f>
        <v>9.9502487562189064</v>
      </c>
    </row>
    <row r="17" spans="1:29">
      <c r="A17">
        <f t="shared" ref="A17:A80" si="6">G17</f>
        <v>0.01</v>
      </c>
      <c r="B17">
        <f t="shared" ref="B17:B80" si="7">P17</f>
        <v>408.06959612599746</v>
      </c>
      <c r="C17">
        <f t="shared" ref="C17:C80" si="8">AC17</f>
        <v>19.850993787282498</v>
      </c>
      <c r="D17">
        <f>'パラメータ入力 (実験再現)'!D$11</f>
        <v>2000</v>
      </c>
      <c r="G17">
        <f t="shared" ref="G17:G80" si="9">G16+H$8</f>
        <v>0.01</v>
      </c>
      <c r="H17">
        <f t="shared" si="0"/>
        <v>2000</v>
      </c>
      <c r="I17">
        <f t="shared" ref="I17:I80" si="10">H17-P16</f>
        <v>1789.9391929242674</v>
      </c>
      <c r="J17">
        <f t="shared" ref="J17:J80" si="11">I16</f>
        <v>2000</v>
      </c>
      <c r="K17">
        <f t="shared" ref="K17:K80" si="12">I15</f>
        <v>0</v>
      </c>
      <c r="L17">
        <f t="shared" si="1"/>
        <v>-2212.3948160432428</v>
      </c>
      <c r="M17">
        <f>N16</f>
        <v>42222.222222222219</v>
      </c>
      <c r="N17">
        <f t="shared" ref="N17:N80" si="13">M17+L17</f>
        <v>40009.827406178978</v>
      </c>
      <c r="O17">
        <f t="shared" ref="O17:O80" si="14">P16</f>
        <v>210.06080707573247</v>
      </c>
      <c r="P17">
        <f t="shared" si="2"/>
        <v>408.06959612599746</v>
      </c>
      <c r="T17">
        <f t="shared" ref="T17:T80" si="15">G17</f>
        <v>0.01</v>
      </c>
      <c r="U17">
        <f t="shared" si="3"/>
        <v>2000</v>
      </c>
      <c r="V17">
        <f t="shared" ref="V17:V80" si="16">U17</f>
        <v>2000</v>
      </c>
      <c r="W17">
        <f t="shared" ref="W17:W80" si="17">V16</f>
        <v>2000</v>
      </c>
      <c r="X17">
        <f t="shared" ref="X17:X80" si="18">V15</f>
        <v>0</v>
      </c>
      <c r="Y17">
        <f t="shared" si="4"/>
        <v>0</v>
      </c>
      <c r="Z17">
        <f>AA16</f>
        <v>2000</v>
      </c>
      <c r="AA17">
        <f t="shared" ref="AA17:AA80" si="19">Z17+Y17</f>
        <v>2000</v>
      </c>
      <c r="AB17">
        <f t="shared" ref="AB17:AB80" si="20">AC16</f>
        <v>9.9502487562189064</v>
      </c>
      <c r="AC17">
        <f t="shared" si="5"/>
        <v>19.850993787282498</v>
      </c>
    </row>
    <row r="18" spans="1:29">
      <c r="A18">
        <f t="shared" si="6"/>
        <v>0.02</v>
      </c>
      <c r="B18">
        <f t="shared" si="7"/>
        <v>594.1909572648417</v>
      </c>
      <c r="C18">
        <f t="shared" si="8"/>
        <v>29.702481380380597</v>
      </c>
      <c r="D18">
        <f>'パラメータ入力 (実験再現)'!D$11</f>
        <v>2000</v>
      </c>
      <c r="G18">
        <f t="shared" si="9"/>
        <v>0.02</v>
      </c>
      <c r="H18">
        <f t="shared" si="0"/>
        <v>2000</v>
      </c>
      <c r="I18">
        <f t="shared" si="10"/>
        <v>1591.9304038740024</v>
      </c>
      <c r="J18">
        <f t="shared" si="11"/>
        <v>1789.9391929242674</v>
      </c>
      <c r="K18">
        <f t="shared" si="12"/>
        <v>2000</v>
      </c>
      <c r="L18">
        <f t="shared" si="1"/>
        <v>-2191.364221145298</v>
      </c>
      <c r="M18">
        <f t="shared" ref="M18:M81" si="21">N17</f>
        <v>40009.827406178978</v>
      </c>
      <c r="N18">
        <f t="shared" si="13"/>
        <v>37818.463185033681</v>
      </c>
      <c r="O18">
        <f t="shared" si="14"/>
        <v>408.06959612599746</v>
      </c>
      <c r="P18">
        <f t="shared" si="2"/>
        <v>594.1909572648417</v>
      </c>
      <c r="T18">
        <f t="shared" si="15"/>
        <v>0.02</v>
      </c>
      <c r="U18">
        <f t="shared" si="3"/>
        <v>2000</v>
      </c>
      <c r="V18">
        <f t="shared" si="16"/>
        <v>2000</v>
      </c>
      <c r="W18">
        <f t="shared" si="17"/>
        <v>2000</v>
      </c>
      <c r="X18">
        <f t="shared" si="18"/>
        <v>2000</v>
      </c>
      <c r="Y18">
        <f t="shared" si="4"/>
        <v>0</v>
      </c>
      <c r="Z18">
        <f t="shared" ref="Z18:Z81" si="22">AA17</f>
        <v>2000</v>
      </c>
      <c r="AA18">
        <f t="shared" si="19"/>
        <v>2000</v>
      </c>
      <c r="AB18">
        <f t="shared" si="20"/>
        <v>19.850993787282498</v>
      </c>
      <c r="AC18">
        <f t="shared" si="5"/>
        <v>29.702481380380597</v>
      </c>
    </row>
    <row r="19" spans="1:29">
      <c r="A19">
        <f t="shared" si="6"/>
        <v>0.03</v>
      </c>
      <c r="B19">
        <f t="shared" si="7"/>
        <v>768.63799732690882</v>
      </c>
      <c r="C19">
        <f t="shared" si="8"/>
        <v>39.504956597393637</v>
      </c>
      <c r="D19">
        <f>'パラメータ入力 (実験再現)'!D$11</f>
        <v>2000</v>
      </c>
      <c r="G19">
        <f t="shared" si="9"/>
        <v>0.03</v>
      </c>
      <c r="H19">
        <f t="shared" si="0"/>
        <v>2000</v>
      </c>
      <c r="I19">
        <f t="shared" si="10"/>
        <v>1405.8090427351583</v>
      </c>
      <c r="J19">
        <f t="shared" si="11"/>
        <v>1591.9304038740024</v>
      </c>
      <c r="K19">
        <f t="shared" si="12"/>
        <v>1789.9391929242674</v>
      </c>
      <c r="L19">
        <f t="shared" si="1"/>
        <v>-2160.4171752933735</v>
      </c>
      <c r="M19">
        <f t="shared" si="21"/>
        <v>37818.463185033681</v>
      </c>
      <c r="N19">
        <f t="shared" si="13"/>
        <v>35658.046009740305</v>
      </c>
      <c r="O19">
        <f t="shared" si="14"/>
        <v>594.1909572648417</v>
      </c>
      <c r="P19">
        <f t="shared" si="2"/>
        <v>768.63799732690882</v>
      </c>
      <c r="T19">
        <f t="shared" si="15"/>
        <v>0.03</v>
      </c>
      <c r="U19">
        <f t="shared" si="3"/>
        <v>2000</v>
      </c>
      <c r="V19">
        <f t="shared" si="16"/>
        <v>2000</v>
      </c>
      <c r="W19">
        <f t="shared" si="17"/>
        <v>2000</v>
      </c>
      <c r="X19">
        <f t="shared" si="18"/>
        <v>2000</v>
      </c>
      <c r="Y19">
        <f t="shared" si="4"/>
        <v>0</v>
      </c>
      <c r="Z19">
        <f t="shared" si="22"/>
        <v>2000</v>
      </c>
      <c r="AA19">
        <f t="shared" si="19"/>
        <v>2000</v>
      </c>
      <c r="AB19">
        <f t="shared" si="20"/>
        <v>29.702481380380597</v>
      </c>
      <c r="AC19">
        <f t="shared" si="5"/>
        <v>39.504956597393637</v>
      </c>
    </row>
    <row r="20" spans="1:29">
      <c r="A20">
        <f t="shared" si="6"/>
        <v>0.04</v>
      </c>
      <c r="B20">
        <f t="shared" si="7"/>
        <v>931.66609291965597</v>
      </c>
      <c r="C20">
        <f t="shared" si="8"/>
        <v>49.258663280988699</v>
      </c>
      <c r="D20">
        <f>'パラメータ入力 (実験再現)'!D$11</f>
        <v>2000</v>
      </c>
      <c r="G20">
        <f t="shared" si="9"/>
        <v>0.04</v>
      </c>
      <c r="H20">
        <f t="shared" si="0"/>
        <v>2000</v>
      </c>
      <c r="I20">
        <f t="shared" si="10"/>
        <v>1231.3620026730912</v>
      </c>
      <c r="J20">
        <f t="shared" si="11"/>
        <v>1405.8090427351583</v>
      </c>
      <c r="K20">
        <f t="shared" si="12"/>
        <v>1591.9304038740024</v>
      </c>
      <c r="L20">
        <f t="shared" si="1"/>
        <v>-2120.7607982712407</v>
      </c>
      <c r="M20">
        <f t="shared" si="21"/>
        <v>35658.046009740305</v>
      </c>
      <c r="N20">
        <f t="shared" si="13"/>
        <v>33537.285211469061</v>
      </c>
      <c r="O20">
        <f t="shared" si="14"/>
        <v>768.63799732690882</v>
      </c>
      <c r="P20">
        <f t="shared" si="2"/>
        <v>931.66609291965597</v>
      </c>
      <c r="T20">
        <f t="shared" si="15"/>
        <v>0.04</v>
      </c>
      <c r="U20">
        <f t="shared" si="3"/>
        <v>2000</v>
      </c>
      <c r="V20">
        <f t="shared" si="16"/>
        <v>2000</v>
      </c>
      <c r="W20">
        <f t="shared" si="17"/>
        <v>2000</v>
      </c>
      <c r="X20">
        <f t="shared" si="18"/>
        <v>2000</v>
      </c>
      <c r="Y20">
        <f t="shared" si="4"/>
        <v>0</v>
      </c>
      <c r="Z20">
        <f t="shared" si="22"/>
        <v>2000</v>
      </c>
      <c r="AA20">
        <f t="shared" si="19"/>
        <v>2000</v>
      </c>
      <c r="AB20">
        <f t="shared" si="20"/>
        <v>39.504956597393637</v>
      </c>
      <c r="AC20">
        <f t="shared" si="5"/>
        <v>49.258663280988699</v>
      </c>
    </row>
    <row r="21" spans="1:29">
      <c r="A21">
        <f t="shared" si="6"/>
        <v>0.05</v>
      </c>
      <c r="B21">
        <f t="shared" si="7"/>
        <v>1083.5670624780053</v>
      </c>
      <c r="C21">
        <f t="shared" si="8"/>
        <v>58.963844060685275</v>
      </c>
      <c r="D21">
        <f>'パラメータ入力 (実験再現)'!D$11</f>
        <v>2000</v>
      </c>
      <c r="G21">
        <f t="shared" si="9"/>
        <v>0.05</v>
      </c>
      <c r="H21">
        <f t="shared" si="0"/>
        <v>2000</v>
      </c>
      <c r="I21">
        <f t="shared" si="10"/>
        <v>1068.333907080344</v>
      </c>
      <c r="J21">
        <f t="shared" si="11"/>
        <v>1231.3620026730912</v>
      </c>
      <c r="K21">
        <f t="shared" si="12"/>
        <v>1405.8090427351583</v>
      </c>
      <c r="L21">
        <f t="shared" si="1"/>
        <v>-2073.5242373212272</v>
      </c>
      <c r="M21">
        <f t="shared" si="21"/>
        <v>33537.285211469061</v>
      </c>
      <c r="N21">
        <f t="shared" si="13"/>
        <v>31463.760974147834</v>
      </c>
      <c r="O21">
        <f t="shared" si="14"/>
        <v>931.66609291965597</v>
      </c>
      <c r="P21">
        <f t="shared" si="2"/>
        <v>1083.5670624780053</v>
      </c>
      <c r="T21">
        <f t="shared" si="15"/>
        <v>0.05</v>
      </c>
      <c r="U21">
        <f t="shared" si="3"/>
        <v>2000</v>
      </c>
      <c r="V21">
        <f t="shared" si="16"/>
        <v>2000</v>
      </c>
      <c r="W21">
        <f t="shared" si="17"/>
        <v>2000</v>
      </c>
      <c r="X21">
        <f t="shared" si="18"/>
        <v>2000</v>
      </c>
      <c r="Y21">
        <f t="shared" si="4"/>
        <v>0</v>
      </c>
      <c r="Z21">
        <f t="shared" si="22"/>
        <v>2000</v>
      </c>
      <c r="AA21">
        <f t="shared" si="19"/>
        <v>2000</v>
      </c>
      <c r="AB21">
        <f t="shared" si="20"/>
        <v>49.258663280988699</v>
      </c>
      <c r="AC21">
        <f t="shared" si="5"/>
        <v>58.963844060685275</v>
      </c>
    </row>
    <row r="22" spans="1:29">
      <c r="A22">
        <f t="shared" si="6"/>
        <v>6.0000000000000005E-2</v>
      </c>
      <c r="B22">
        <f t="shared" si="7"/>
        <v>1224.6637457614468</v>
      </c>
      <c r="C22">
        <f t="shared" si="8"/>
        <v>68.620740358890828</v>
      </c>
      <c r="D22">
        <f>'パラメータ入力 (実験再現)'!D$11</f>
        <v>2000</v>
      </c>
      <c r="G22">
        <f t="shared" si="9"/>
        <v>6.0000000000000005E-2</v>
      </c>
      <c r="H22">
        <f t="shared" si="0"/>
        <v>2000</v>
      </c>
      <c r="I22">
        <f t="shared" si="10"/>
        <v>916.43293752199475</v>
      </c>
      <c r="J22">
        <f t="shared" si="11"/>
        <v>1068.333907080344</v>
      </c>
      <c r="K22">
        <f t="shared" si="12"/>
        <v>1231.3620026730912</v>
      </c>
      <c r="L22">
        <f t="shared" si="1"/>
        <v>-2019.7605716981027</v>
      </c>
      <c r="M22">
        <f t="shared" si="21"/>
        <v>31463.760974147834</v>
      </c>
      <c r="N22">
        <f t="shared" si="13"/>
        <v>29444.000402449732</v>
      </c>
      <c r="O22">
        <f t="shared" si="14"/>
        <v>1083.5670624780053</v>
      </c>
      <c r="P22">
        <f t="shared" si="2"/>
        <v>1224.6637457614468</v>
      </c>
      <c r="T22">
        <f t="shared" si="15"/>
        <v>6.0000000000000005E-2</v>
      </c>
      <c r="U22">
        <f t="shared" si="3"/>
        <v>2000</v>
      </c>
      <c r="V22">
        <f t="shared" si="16"/>
        <v>2000</v>
      </c>
      <c r="W22">
        <f t="shared" si="17"/>
        <v>2000</v>
      </c>
      <c r="X22">
        <f t="shared" si="18"/>
        <v>2000</v>
      </c>
      <c r="Y22">
        <f t="shared" si="4"/>
        <v>0</v>
      </c>
      <c r="Z22">
        <f t="shared" si="22"/>
        <v>2000</v>
      </c>
      <c r="AA22">
        <f t="shared" si="19"/>
        <v>2000</v>
      </c>
      <c r="AB22">
        <f t="shared" si="20"/>
        <v>58.963844060685275</v>
      </c>
      <c r="AC22">
        <f t="shared" si="5"/>
        <v>68.620740358890828</v>
      </c>
    </row>
    <row r="23" spans="1:29">
      <c r="A23">
        <f t="shared" si="6"/>
        <v>7.0000000000000007E-2</v>
      </c>
      <c r="B23">
        <f t="shared" si="7"/>
        <v>1355.3049781890647</v>
      </c>
      <c r="C23">
        <f t="shared" si="8"/>
        <v>78.229592396906313</v>
      </c>
      <c r="D23">
        <f>'パラメータ入力 (実験再現)'!D$11</f>
        <v>2000</v>
      </c>
      <c r="G23">
        <f t="shared" si="9"/>
        <v>7.0000000000000007E-2</v>
      </c>
      <c r="H23">
        <f t="shared" si="0"/>
        <v>2000</v>
      </c>
      <c r="I23">
        <f t="shared" si="10"/>
        <v>775.33625423855324</v>
      </c>
      <c r="J23">
        <f t="shared" si="11"/>
        <v>916.43293752199475</v>
      </c>
      <c r="K23">
        <f t="shared" si="12"/>
        <v>1068.333907080344</v>
      </c>
      <c r="L23">
        <f t="shared" si="1"/>
        <v>-1960.4489387371043</v>
      </c>
      <c r="M23">
        <f t="shared" si="21"/>
        <v>29444.000402449732</v>
      </c>
      <c r="N23">
        <f t="shared" si="13"/>
        <v>27483.551463712629</v>
      </c>
      <c r="O23">
        <f t="shared" si="14"/>
        <v>1224.6637457614468</v>
      </c>
      <c r="P23">
        <f t="shared" si="2"/>
        <v>1355.3049781890647</v>
      </c>
      <c r="T23">
        <f t="shared" si="15"/>
        <v>7.0000000000000007E-2</v>
      </c>
      <c r="U23">
        <f t="shared" si="3"/>
        <v>2000</v>
      </c>
      <c r="V23">
        <f t="shared" si="16"/>
        <v>2000</v>
      </c>
      <c r="W23">
        <f t="shared" si="17"/>
        <v>2000</v>
      </c>
      <c r="X23">
        <f t="shared" si="18"/>
        <v>2000</v>
      </c>
      <c r="Y23">
        <f t="shared" si="4"/>
        <v>0</v>
      </c>
      <c r="Z23">
        <f t="shared" si="22"/>
        <v>2000</v>
      </c>
      <c r="AA23">
        <f t="shared" si="19"/>
        <v>2000</v>
      </c>
      <c r="AB23">
        <f t="shared" si="20"/>
        <v>68.620740358890828</v>
      </c>
      <c r="AC23">
        <f t="shared" si="5"/>
        <v>78.229592396906313</v>
      </c>
    </row>
    <row r="24" spans="1:29">
      <c r="A24">
        <f t="shared" si="6"/>
        <v>0.08</v>
      </c>
      <c r="B24">
        <f t="shared" si="7"/>
        <v>1475.860946542216</v>
      </c>
      <c r="C24">
        <f t="shared" si="8"/>
        <v>87.790639200901822</v>
      </c>
      <c r="D24">
        <f>'パラメータ入力 (実験再現)'!D$11</f>
        <v>2000</v>
      </c>
      <c r="G24">
        <f t="shared" si="9"/>
        <v>0.08</v>
      </c>
      <c r="H24">
        <f t="shared" si="0"/>
        <v>2000</v>
      </c>
      <c r="I24">
        <f t="shared" si="10"/>
        <v>644.69502181093526</v>
      </c>
      <c r="J24">
        <f t="shared" si="11"/>
        <v>775.33625423855324</v>
      </c>
      <c r="K24">
        <f t="shared" si="12"/>
        <v>916.43293752199475</v>
      </c>
      <c r="L24">
        <f t="shared" si="1"/>
        <v>-1896.4968465402094</v>
      </c>
      <c r="M24">
        <f t="shared" si="21"/>
        <v>27483.551463712629</v>
      </c>
      <c r="N24">
        <f t="shared" si="13"/>
        <v>25587.05461717242</v>
      </c>
      <c r="O24">
        <f t="shared" si="14"/>
        <v>1355.3049781890647</v>
      </c>
      <c r="P24">
        <f t="shared" si="2"/>
        <v>1475.860946542216</v>
      </c>
      <c r="T24">
        <f t="shared" si="15"/>
        <v>0.08</v>
      </c>
      <c r="U24">
        <f t="shared" si="3"/>
        <v>2000</v>
      </c>
      <c r="V24">
        <f t="shared" si="16"/>
        <v>2000</v>
      </c>
      <c r="W24">
        <f t="shared" si="17"/>
        <v>2000</v>
      </c>
      <c r="X24">
        <f t="shared" si="18"/>
        <v>2000</v>
      </c>
      <c r="Y24">
        <f t="shared" si="4"/>
        <v>0</v>
      </c>
      <c r="Z24">
        <f t="shared" si="22"/>
        <v>2000</v>
      </c>
      <c r="AA24">
        <f t="shared" si="19"/>
        <v>2000</v>
      </c>
      <c r="AB24">
        <f t="shared" si="20"/>
        <v>78.229592396906313</v>
      </c>
      <c r="AC24">
        <f t="shared" si="5"/>
        <v>87.790639200901822</v>
      </c>
    </row>
    <row r="25" spans="1:29">
      <c r="A25">
        <f t="shared" si="6"/>
        <v>0.09</v>
      </c>
      <c r="B25">
        <f t="shared" si="7"/>
        <v>1586.7189118637655</v>
      </c>
      <c r="C25">
        <f t="shared" si="8"/>
        <v>97.304118607862534</v>
      </c>
      <c r="D25">
        <f>'パラメータ入力 (実験再現)'!D$11</f>
        <v>2000</v>
      </c>
      <c r="G25">
        <f t="shared" si="9"/>
        <v>0.09</v>
      </c>
      <c r="H25">
        <f t="shared" si="0"/>
        <v>2000</v>
      </c>
      <c r="I25">
        <f t="shared" si="10"/>
        <v>524.13905345778403</v>
      </c>
      <c r="J25">
        <f t="shared" si="11"/>
        <v>644.69502181093526</v>
      </c>
      <c r="K25">
        <f t="shared" si="12"/>
        <v>775.33625423855324</v>
      </c>
      <c r="L25">
        <f t="shared" si="1"/>
        <v>-1828.7426409988202</v>
      </c>
      <c r="M25">
        <f t="shared" si="21"/>
        <v>25587.05461717242</v>
      </c>
      <c r="N25">
        <f t="shared" si="13"/>
        <v>23758.311976173602</v>
      </c>
      <c r="O25">
        <f t="shared" si="14"/>
        <v>1475.860946542216</v>
      </c>
      <c r="P25">
        <f t="shared" si="2"/>
        <v>1586.7189118637655</v>
      </c>
      <c r="T25">
        <f t="shared" si="15"/>
        <v>0.09</v>
      </c>
      <c r="U25">
        <f t="shared" si="3"/>
        <v>2000</v>
      </c>
      <c r="V25">
        <f t="shared" si="16"/>
        <v>2000</v>
      </c>
      <c r="W25">
        <f t="shared" si="17"/>
        <v>2000</v>
      </c>
      <c r="X25">
        <f t="shared" si="18"/>
        <v>2000</v>
      </c>
      <c r="Y25">
        <f t="shared" si="4"/>
        <v>0</v>
      </c>
      <c r="Z25">
        <f t="shared" si="22"/>
        <v>2000</v>
      </c>
      <c r="AA25">
        <f t="shared" si="19"/>
        <v>2000</v>
      </c>
      <c r="AB25">
        <f t="shared" si="20"/>
        <v>87.790639200901822</v>
      </c>
      <c r="AC25">
        <f t="shared" si="5"/>
        <v>97.304118607862534</v>
      </c>
    </row>
    <row r="26" spans="1:29">
      <c r="A26">
        <f t="shared" si="6"/>
        <v>9.9999999999999992E-2</v>
      </c>
      <c r="B26">
        <f t="shared" si="7"/>
        <v>1688.2792848335125</v>
      </c>
      <c r="C26">
        <f t="shared" si="8"/>
        <v>106.77026727150503</v>
      </c>
      <c r="D26">
        <f>'パラメータ入力 (実験再現)'!D$11</f>
        <v>2000</v>
      </c>
      <c r="G26">
        <f t="shared" si="9"/>
        <v>9.9999999999999992E-2</v>
      </c>
      <c r="H26">
        <f t="shared" si="0"/>
        <v>2000</v>
      </c>
      <c r="I26">
        <f t="shared" si="10"/>
        <v>413.28108813623453</v>
      </c>
      <c r="J26">
        <f t="shared" si="11"/>
        <v>524.13905345778403</v>
      </c>
      <c r="K26">
        <f t="shared" si="12"/>
        <v>644.69502181093526</v>
      </c>
      <c r="L26">
        <f t="shared" si="1"/>
        <v>-1757.9580973907293</v>
      </c>
      <c r="M26">
        <f t="shared" si="21"/>
        <v>23758.311976173602</v>
      </c>
      <c r="N26">
        <f t="shared" si="13"/>
        <v>22000.353878782873</v>
      </c>
      <c r="O26">
        <f t="shared" si="14"/>
        <v>1586.7189118637655</v>
      </c>
      <c r="P26">
        <f t="shared" si="2"/>
        <v>1688.2792848335125</v>
      </c>
      <c r="T26">
        <f t="shared" si="15"/>
        <v>9.9999999999999992E-2</v>
      </c>
      <c r="U26">
        <f t="shared" si="3"/>
        <v>2000</v>
      </c>
      <c r="V26">
        <f t="shared" si="16"/>
        <v>2000</v>
      </c>
      <c r="W26">
        <f t="shared" si="17"/>
        <v>2000</v>
      </c>
      <c r="X26">
        <f t="shared" si="18"/>
        <v>2000</v>
      </c>
      <c r="Y26">
        <f t="shared" si="4"/>
        <v>0</v>
      </c>
      <c r="Z26">
        <f t="shared" si="22"/>
        <v>2000</v>
      </c>
      <c r="AA26">
        <f t="shared" si="19"/>
        <v>2000</v>
      </c>
      <c r="AB26">
        <f t="shared" si="20"/>
        <v>97.304118607862534</v>
      </c>
      <c r="AC26">
        <f t="shared" si="5"/>
        <v>106.77026727150503</v>
      </c>
    </row>
    <row r="27" spans="1:29">
      <c r="A27">
        <f t="shared" si="6"/>
        <v>0.10999999999999999</v>
      </c>
      <c r="B27">
        <f t="shared" si="7"/>
        <v>1780.9520384889327</v>
      </c>
      <c r="C27">
        <f t="shared" si="8"/>
        <v>116.18932066816423</v>
      </c>
      <c r="D27">
        <f>'パラメータ入力 (実験再現)'!D$11</f>
        <v>2000</v>
      </c>
      <c r="G27">
        <f t="shared" si="9"/>
        <v>0.10999999999999999</v>
      </c>
      <c r="H27">
        <f t="shared" si="0"/>
        <v>2000</v>
      </c>
      <c r="I27">
        <f t="shared" si="10"/>
        <v>311.72071516648748</v>
      </c>
      <c r="J27">
        <f t="shared" si="11"/>
        <v>413.28108813623453</v>
      </c>
      <c r="K27">
        <f t="shared" si="12"/>
        <v>524.13905345778403</v>
      </c>
      <c r="L27">
        <f t="shared" si="1"/>
        <v>-1684.8511092099548</v>
      </c>
      <c r="M27">
        <f t="shared" si="21"/>
        <v>22000.353878782873</v>
      </c>
      <c r="N27">
        <f t="shared" si="13"/>
        <v>20315.502769572919</v>
      </c>
      <c r="O27">
        <f t="shared" si="14"/>
        <v>1688.2792848335125</v>
      </c>
      <c r="P27">
        <f t="shared" si="2"/>
        <v>1780.9520384889327</v>
      </c>
      <c r="T27">
        <f t="shared" si="15"/>
        <v>0.10999999999999999</v>
      </c>
      <c r="U27">
        <f t="shared" si="3"/>
        <v>2000</v>
      </c>
      <c r="V27">
        <f t="shared" si="16"/>
        <v>2000</v>
      </c>
      <c r="W27">
        <f t="shared" si="17"/>
        <v>2000</v>
      </c>
      <c r="X27">
        <f t="shared" si="18"/>
        <v>2000</v>
      </c>
      <c r="Y27">
        <f t="shared" si="4"/>
        <v>0</v>
      </c>
      <c r="Z27">
        <f t="shared" si="22"/>
        <v>2000</v>
      </c>
      <c r="AA27">
        <f t="shared" si="19"/>
        <v>2000</v>
      </c>
      <c r="AB27">
        <f t="shared" si="20"/>
        <v>106.77026727150503</v>
      </c>
      <c r="AC27">
        <f t="shared" si="5"/>
        <v>116.18932066816423</v>
      </c>
    </row>
    <row r="28" spans="1:29">
      <c r="A28">
        <f t="shared" si="6"/>
        <v>0.11999999999999998</v>
      </c>
      <c r="B28">
        <f t="shared" si="7"/>
        <v>1865.1534428763796</v>
      </c>
      <c r="C28">
        <f t="shared" si="8"/>
        <v>125.56151310265099</v>
      </c>
      <c r="D28">
        <f>'パラメータ入力 (実験再現)'!D$11</f>
        <v>2000</v>
      </c>
      <c r="G28">
        <f t="shared" si="9"/>
        <v>0.11999999999999998</v>
      </c>
      <c r="H28">
        <f t="shared" si="0"/>
        <v>2000</v>
      </c>
      <c r="I28">
        <f t="shared" si="10"/>
        <v>219.04796151106734</v>
      </c>
      <c r="J28">
        <f t="shared" si="11"/>
        <v>311.72071516648748</v>
      </c>
      <c r="K28">
        <f t="shared" si="12"/>
        <v>413.28108813623453</v>
      </c>
      <c r="L28">
        <f t="shared" si="1"/>
        <v>-1610.0684492072169</v>
      </c>
      <c r="M28">
        <f t="shared" si="21"/>
        <v>20315.502769572919</v>
      </c>
      <c r="N28">
        <f t="shared" si="13"/>
        <v>18705.434320365701</v>
      </c>
      <c r="O28">
        <f t="shared" si="14"/>
        <v>1780.9520384889327</v>
      </c>
      <c r="P28">
        <f t="shared" si="2"/>
        <v>1865.1534428763796</v>
      </c>
      <c r="T28">
        <f t="shared" si="15"/>
        <v>0.11999999999999998</v>
      </c>
      <c r="U28">
        <f t="shared" si="3"/>
        <v>2000</v>
      </c>
      <c r="V28">
        <f t="shared" si="16"/>
        <v>2000</v>
      </c>
      <c r="W28">
        <f t="shared" si="17"/>
        <v>2000</v>
      </c>
      <c r="X28">
        <f t="shared" si="18"/>
        <v>2000</v>
      </c>
      <c r="Y28">
        <f t="shared" si="4"/>
        <v>0</v>
      </c>
      <c r="Z28">
        <f t="shared" si="22"/>
        <v>2000</v>
      </c>
      <c r="AA28">
        <f t="shared" si="19"/>
        <v>2000</v>
      </c>
      <c r="AB28">
        <f t="shared" si="20"/>
        <v>116.18932066816423</v>
      </c>
      <c r="AC28">
        <f t="shared" si="5"/>
        <v>125.56151310265099</v>
      </c>
    </row>
    <row r="29" spans="1:29">
      <c r="A29">
        <f t="shared" si="6"/>
        <v>0.12999999999999998</v>
      </c>
      <c r="B29">
        <f t="shared" si="7"/>
        <v>1941.3031060487951</v>
      </c>
      <c r="C29">
        <f t="shared" si="8"/>
        <v>134.88707771408062</v>
      </c>
      <c r="D29">
        <f>'パラメータ入力 (実験再現)'!D$11</f>
        <v>2000</v>
      </c>
      <c r="G29">
        <f t="shared" si="9"/>
        <v>0.12999999999999998</v>
      </c>
      <c r="H29">
        <f t="shared" si="0"/>
        <v>2000</v>
      </c>
      <c r="I29">
        <f t="shared" si="10"/>
        <v>134.84655712362041</v>
      </c>
      <c r="J29">
        <f t="shared" si="11"/>
        <v>219.04796151106734</v>
      </c>
      <c r="K29">
        <f t="shared" si="12"/>
        <v>311.72071516648748</v>
      </c>
      <c r="L29">
        <f t="shared" si="1"/>
        <v>-1534.1985798338048</v>
      </c>
      <c r="M29">
        <f t="shared" si="21"/>
        <v>18705.434320365701</v>
      </c>
      <c r="N29">
        <f t="shared" si="13"/>
        <v>17171.235740531894</v>
      </c>
      <c r="O29">
        <f t="shared" si="14"/>
        <v>1865.1534428763796</v>
      </c>
      <c r="P29">
        <f t="shared" si="2"/>
        <v>1941.3031060487951</v>
      </c>
      <c r="T29">
        <f t="shared" si="15"/>
        <v>0.12999999999999998</v>
      </c>
      <c r="U29">
        <f t="shared" si="3"/>
        <v>2000</v>
      </c>
      <c r="V29">
        <f t="shared" si="16"/>
        <v>2000</v>
      </c>
      <c r="W29">
        <f t="shared" si="17"/>
        <v>2000</v>
      </c>
      <c r="X29">
        <f t="shared" si="18"/>
        <v>2000</v>
      </c>
      <c r="Y29">
        <f t="shared" si="4"/>
        <v>0</v>
      </c>
      <c r="Z29">
        <f t="shared" si="22"/>
        <v>2000</v>
      </c>
      <c r="AA29">
        <f t="shared" si="19"/>
        <v>2000</v>
      </c>
      <c r="AB29">
        <f t="shared" si="20"/>
        <v>125.56151310265099</v>
      </c>
      <c r="AC29">
        <f t="shared" si="5"/>
        <v>134.88707771408062</v>
      </c>
    </row>
    <row r="30" spans="1:29">
      <c r="A30">
        <f t="shared" si="6"/>
        <v>0.13999999999999999</v>
      </c>
      <c r="B30">
        <f t="shared" si="7"/>
        <v>2009.8213057606945</v>
      </c>
      <c r="C30">
        <f t="shared" si="8"/>
        <v>144.16624648167229</v>
      </c>
      <c r="D30">
        <f>'パラメータ入力 (実験再現)'!D$11</f>
        <v>2000</v>
      </c>
      <c r="G30">
        <f t="shared" si="9"/>
        <v>0.13999999999999999</v>
      </c>
      <c r="H30">
        <f t="shared" si="0"/>
        <v>2000</v>
      </c>
      <c r="I30">
        <f t="shared" si="10"/>
        <v>58.696893951204856</v>
      </c>
      <c r="J30">
        <f t="shared" si="11"/>
        <v>134.84655712362041</v>
      </c>
      <c r="K30">
        <f t="shared" si="12"/>
        <v>219.04796151106734</v>
      </c>
      <c r="L30">
        <f t="shared" si="1"/>
        <v>-1457.774492391417</v>
      </c>
      <c r="M30">
        <f t="shared" si="21"/>
        <v>17171.235740531894</v>
      </c>
      <c r="N30">
        <f t="shared" si="13"/>
        <v>15713.461248140477</v>
      </c>
      <c r="O30">
        <f t="shared" si="14"/>
        <v>1941.3031060487951</v>
      </c>
      <c r="P30">
        <f t="shared" si="2"/>
        <v>2009.8213057606945</v>
      </c>
      <c r="T30">
        <f t="shared" si="15"/>
        <v>0.13999999999999999</v>
      </c>
      <c r="U30">
        <f t="shared" si="3"/>
        <v>2000</v>
      </c>
      <c r="V30">
        <f t="shared" si="16"/>
        <v>2000</v>
      </c>
      <c r="W30">
        <f t="shared" si="17"/>
        <v>2000</v>
      </c>
      <c r="X30">
        <f t="shared" si="18"/>
        <v>2000</v>
      </c>
      <c r="Y30">
        <f t="shared" si="4"/>
        <v>0</v>
      </c>
      <c r="Z30">
        <f t="shared" si="22"/>
        <v>2000</v>
      </c>
      <c r="AA30">
        <f t="shared" si="19"/>
        <v>2000</v>
      </c>
      <c r="AB30">
        <f t="shared" si="20"/>
        <v>134.88707771408062</v>
      </c>
      <c r="AC30">
        <f t="shared" si="5"/>
        <v>144.16624648167229</v>
      </c>
    </row>
    <row r="31" spans="1:29">
      <c r="A31">
        <f t="shared" si="6"/>
        <v>0.15</v>
      </c>
      <c r="B31">
        <f t="shared" si="7"/>
        <v>2071.1265962392295</v>
      </c>
      <c r="C31">
        <f t="shared" si="8"/>
        <v>153.39925023051973</v>
      </c>
      <c r="D31">
        <f>'パラメータ入力 (実験再現)'!D$11</f>
        <v>2000</v>
      </c>
      <c r="G31">
        <f t="shared" si="9"/>
        <v>0.15</v>
      </c>
      <c r="H31">
        <f t="shared" si="0"/>
        <v>2000</v>
      </c>
      <c r="I31">
        <f t="shared" si="10"/>
        <v>-9.8213057606944858</v>
      </c>
      <c r="J31">
        <f t="shared" si="11"/>
        <v>58.696893951204856</v>
      </c>
      <c r="K31">
        <f t="shared" si="12"/>
        <v>134.84655712362041</v>
      </c>
      <c r="L31">
        <f t="shared" si="1"/>
        <v>-1381.276556194314</v>
      </c>
      <c r="M31">
        <f t="shared" si="21"/>
        <v>15713.461248140477</v>
      </c>
      <c r="N31">
        <f t="shared" si="13"/>
        <v>14332.184691946162</v>
      </c>
      <c r="O31">
        <f t="shared" si="14"/>
        <v>2009.8213057606945</v>
      </c>
      <c r="P31">
        <f t="shared" si="2"/>
        <v>2071.1265962392295</v>
      </c>
      <c r="T31">
        <f t="shared" si="15"/>
        <v>0.15</v>
      </c>
      <c r="U31">
        <f t="shared" si="3"/>
        <v>2000</v>
      </c>
      <c r="V31">
        <f t="shared" si="16"/>
        <v>2000</v>
      </c>
      <c r="W31">
        <f t="shared" si="17"/>
        <v>2000</v>
      </c>
      <c r="X31">
        <f t="shared" si="18"/>
        <v>2000</v>
      </c>
      <c r="Y31">
        <f t="shared" si="4"/>
        <v>0</v>
      </c>
      <c r="Z31">
        <f t="shared" si="22"/>
        <v>2000</v>
      </c>
      <c r="AA31">
        <f t="shared" si="19"/>
        <v>2000</v>
      </c>
      <c r="AB31">
        <f t="shared" si="20"/>
        <v>144.16624648167229</v>
      </c>
      <c r="AC31">
        <f t="shared" si="5"/>
        <v>153.39925023051973</v>
      </c>
    </row>
    <row r="32" spans="1:29">
      <c r="A32">
        <f t="shared" si="6"/>
        <v>0.16</v>
      </c>
      <c r="B32">
        <f t="shared" si="7"/>
        <v>2125.6336745216145</v>
      </c>
      <c r="C32">
        <f t="shared" si="8"/>
        <v>162.58631863733308</v>
      </c>
      <c r="D32">
        <f>'パラメータ入力 (実験再現)'!D$11</f>
        <v>2000</v>
      </c>
      <c r="G32">
        <f t="shared" si="9"/>
        <v>0.16</v>
      </c>
      <c r="H32">
        <f t="shared" si="0"/>
        <v>2000</v>
      </c>
      <c r="I32">
        <f t="shared" si="10"/>
        <v>-71.126596239229457</v>
      </c>
      <c r="J32">
        <f t="shared" si="11"/>
        <v>-9.8213057606944858</v>
      </c>
      <c r="K32">
        <f t="shared" si="12"/>
        <v>58.696893951204856</v>
      </c>
      <c r="L32">
        <f t="shared" si="1"/>
        <v>-1305.1353609476209</v>
      </c>
      <c r="M32">
        <f t="shared" si="21"/>
        <v>14332.184691946162</v>
      </c>
      <c r="N32">
        <f t="shared" si="13"/>
        <v>13027.049330998541</v>
      </c>
      <c r="O32">
        <f t="shared" si="14"/>
        <v>2071.1265962392295</v>
      </c>
      <c r="P32">
        <f t="shared" si="2"/>
        <v>2125.6336745216145</v>
      </c>
      <c r="T32">
        <f t="shared" si="15"/>
        <v>0.16</v>
      </c>
      <c r="U32">
        <f t="shared" si="3"/>
        <v>2000</v>
      </c>
      <c r="V32">
        <f t="shared" si="16"/>
        <v>2000</v>
      </c>
      <c r="W32">
        <f t="shared" si="17"/>
        <v>2000</v>
      </c>
      <c r="X32">
        <f t="shared" si="18"/>
        <v>2000</v>
      </c>
      <c r="Y32">
        <f t="shared" si="4"/>
        <v>0</v>
      </c>
      <c r="Z32">
        <f t="shared" si="22"/>
        <v>2000</v>
      </c>
      <c r="AA32">
        <f t="shared" si="19"/>
        <v>2000</v>
      </c>
      <c r="AB32">
        <f t="shared" si="20"/>
        <v>153.39925023051973</v>
      </c>
      <c r="AC32">
        <f t="shared" si="5"/>
        <v>162.58631863733308</v>
      </c>
    </row>
    <row r="33" spans="1:29">
      <c r="A33">
        <f t="shared" si="6"/>
        <v>0.17</v>
      </c>
      <c r="B33">
        <f t="shared" si="7"/>
        <v>2173.7514910347418</v>
      </c>
      <c r="C33">
        <f t="shared" si="8"/>
        <v>171.72768023615234</v>
      </c>
      <c r="D33">
        <f>'パラメータ入力 (実験再現)'!D$11</f>
        <v>2000</v>
      </c>
      <c r="G33">
        <f t="shared" si="9"/>
        <v>0.17</v>
      </c>
      <c r="H33">
        <f t="shared" si="0"/>
        <v>2000</v>
      </c>
      <c r="I33">
        <f t="shared" si="10"/>
        <v>-125.63367452161447</v>
      </c>
      <c r="J33">
        <f t="shared" si="11"/>
        <v>-71.126596239229457</v>
      </c>
      <c r="K33">
        <f t="shared" si="12"/>
        <v>-9.8213057606944858</v>
      </c>
      <c r="L33">
        <f t="shared" si="1"/>
        <v>-1229.734537338383</v>
      </c>
      <c r="M33">
        <f t="shared" si="21"/>
        <v>13027.049330998541</v>
      </c>
      <c r="N33">
        <f t="shared" si="13"/>
        <v>11797.314793660158</v>
      </c>
      <c r="O33">
        <f t="shared" si="14"/>
        <v>2125.6336745216145</v>
      </c>
      <c r="P33">
        <f t="shared" si="2"/>
        <v>2173.7514910347418</v>
      </c>
      <c r="T33">
        <f t="shared" si="15"/>
        <v>0.17</v>
      </c>
      <c r="U33">
        <f t="shared" si="3"/>
        <v>2000</v>
      </c>
      <c r="V33">
        <f t="shared" si="16"/>
        <v>2000</v>
      </c>
      <c r="W33">
        <f t="shared" si="17"/>
        <v>2000</v>
      </c>
      <c r="X33">
        <f t="shared" si="18"/>
        <v>2000</v>
      </c>
      <c r="Y33">
        <f t="shared" si="4"/>
        <v>0</v>
      </c>
      <c r="Z33">
        <f t="shared" si="22"/>
        <v>2000</v>
      </c>
      <c r="AA33">
        <f t="shared" si="19"/>
        <v>2000</v>
      </c>
      <c r="AB33">
        <f t="shared" si="20"/>
        <v>162.58631863733308</v>
      </c>
      <c r="AC33">
        <f t="shared" si="5"/>
        <v>171.72768023615234</v>
      </c>
    </row>
    <row r="34" spans="1:29">
      <c r="A34">
        <f t="shared" si="6"/>
        <v>0.18000000000000002</v>
      </c>
      <c r="B34">
        <f t="shared" si="7"/>
        <v>2215.8815893437077</v>
      </c>
      <c r="C34">
        <f t="shared" si="8"/>
        <v>180.82356242403222</v>
      </c>
      <c r="D34">
        <f>'パラメータ入力 (実験再現)'!D$11</f>
        <v>2000</v>
      </c>
      <c r="G34">
        <f t="shared" si="9"/>
        <v>0.18000000000000002</v>
      </c>
      <c r="H34">
        <f t="shared" si="0"/>
        <v>2000</v>
      </c>
      <c r="I34">
        <f t="shared" si="10"/>
        <v>-173.75149103474178</v>
      </c>
      <c r="J34">
        <f t="shared" si="11"/>
        <v>-125.63367452161447</v>
      </c>
      <c r="K34">
        <f t="shared" si="12"/>
        <v>-71.126596239229457</v>
      </c>
      <c r="L34">
        <f t="shared" si="1"/>
        <v>-1155.4135425233703</v>
      </c>
      <c r="M34">
        <f t="shared" si="21"/>
        <v>11797.314793660158</v>
      </c>
      <c r="N34">
        <f t="shared" si="13"/>
        <v>10641.901251136787</v>
      </c>
      <c r="O34">
        <f t="shared" si="14"/>
        <v>2173.7514910347418</v>
      </c>
      <c r="P34">
        <f t="shared" si="2"/>
        <v>2215.8815893437077</v>
      </c>
      <c r="T34">
        <f t="shared" si="15"/>
        <v>0.18000000000000002</v>
      </c>
      <c r="U34">
        <f t="shared" si="3"/>
        <v>2000</v>
      </c>
      <c r="V34">
        <f t="shared" si="16"/>
        <v>2000</v>
      </c>
      <c r="W34">
        <f t="shared" si="17"/>
        <v>2000</v>
      </c>
      <c r="X34">
        <f t="shared" si="18"/>
        <v>2000</v>
      </c>
      <c r="Y34">
        <f t="shared" si="4"/>
        <v>0</v>
      </c>
      <c r="Z34">
        <f t="shared" si="22"/>
        <v>2000</v>
      </c>
      <c r="AA34">
        <f t="shared" si="19"/>
        <v>2000</v>
      </c>
      <c r="AB34">
        <f t="shared" si="20"/>
        <v>171.72768023615234</v>
      </c>
      <c r="AC34">
        <f t="shared" si="5"/>
        <v>180.82356242403222</v>
      </c>
    </row>
    <row r="35" spans="1:29">
      <c r="A35">
        <f t="shared" si="6"/>
        <v>0.19000000000000003</v>
      </c>
      <c r="B35">
        <f t="shared" si="7"/>
        <v>2252.4166603039548</v>
      </c>
      <c r="C35">
        <f t="shared" si="8"/>
        <v>189.87419146669876</v>
      </c>
      <c r="D35">
        <f>'パラメータ入力 (実験再現)'!D$11</f>
        <v>2000</v>
      </c>
      <c r="G35">
        <f t="shared" si="9"/>
        <v>0.19000000000000003</v>
      </c>
      <c r="H35">
        <f t="shared" si="0"/>
        <v>2000</v>
      </c>
      <c r="I35">
        <f t="shared" si="10"/>
        <v>-215.88158934370767</v>
      </c>
      <c r="J35">
        <f t="shared" si="11"/>
        <v>-173.75149103474178</v>
      </c>
      <c r="K35">
        <f t="shared" si="12"/>
        <v>-125.63367452161447</v>
      </c>
      <c r="L35">
        <f t="shared" si="1"/>
        <v>-1082.4703987834375</v>
      </c>
      <c r="M35">
        <f t="shared" si="21"/>
        <v>10641.901251136787</v>
      </c>
      <c r="N35">
        <f t="shared" si="13"/>
        <v>9559.4308523533491</v>
      </c>
      <c r="O35">
        <f t="shared" si="14"/>
        <v>2215.8815893437077</v>
      </c>
      <c r="P35">
        <f t="shared" si="2"/>
        <v>2252.4166603039548</v>
      </c>
      <c r="T35">
        <f t="shared" si="15"/>
        <v>0.19000000000000003</v>
      </c>
      <c r="U35">
        <f t="shared" si="3"/>
        <v>2000</v>
      </c>
      <c r="V35">
        <f t="shared" si="16"/>
        <v>2000</v>
      </c>
      <c r="W35">
        <f t="shared" si="17"/>
        <v>2000</v>
      </c>
      <c r="X35">
        <f t="shared" si="18"/>
        <v>2000</v>
      </c>
      <c r="Y35">
        <f t="shared" si="4"/>
        <v>0</v>
      </c>
      <c r="Z35">
        <f t="shared" si="22"/>
        <v>2000</v>
      </c>
      <c r="AA35">
        <f t="shared" si="19"/>
        <v>2000</v>
      </c>
      <c r="AB35">
        <f t="shared" si="20"/>
        <v>180.82356242403222</v>
      </c>
      <c r="AC35">
        <f t="shared" si="5"/>
        <v>189.87419146669876</v>
      </c>
    </row>
    <row r="36" spans="1:29">
      <c r="A36">
        <f t="shared" si="6"/>
        <v>0.20000000000000004</v>
      </c>
      <c r="B36">
        <f t="shared" si="7"/>
        <v>2283.7392962091849</v>
      </c>
      <c r="C36">
        <f t="shared" si="8"/>
        <v>198.87979250417791</v>
      </c>
      <c r="D36">
        <f>'パラメータ入力 (実験再現)'!D$11</f>
        <v>2000</v>
      </c>
      <c r="G36">
        <f t="shared" si="9"/>
        <v>0.20000000000000004</v>
      </c>
      <c r="H36">
        <f t="shared" si="0"/>
        <v>2000</v>
      </c>
      <c r="I36">
        <f t="shared" si="10"/>
        <v>-252.41666030395481</v>
      </c>
      <c r="J36">
        <f t="shared" si="11"/>
        <v>-215.88158934370767</v>
      </c>
      <c r="K36">
        <f t="shared" si="12"/>
        <v>-173.75149103474178</v>
      </c>
      <c r="L36">
        <f t="shared" si="1"/>
        <v>-1011.1643750982259</v>
      </c>
      <c r="M36">
        <f t="shared" si="21"/>
        <v>9559.4308523533491</v>
      </c>
      <c r="N36">
        <f t="shared" si="13"/>
        <v>8548.2664772551234</v>
      </c>
      <c r="O36">
        <f t="shared" si="14"/>
        <v>2252.4166603039548</v>
      </c>
      <c r="P36">
        <f t="shared" si="2"/>
        <v>2283.7392962091849</v>
      </c>
      <c r="T36">
        <f t="shared" si="15"/>
        <v>0.20000000000000004</v>
      </c>
      <c r="U36">
        <f t="shared" si="3"/>
        <v>2000</v>
      </c>
      <c r="V36">
        <f t="shared" si="16"/>
        <v>2000</v>
      </c>
      <c r="W36">
        <f t="shared" si="17"/>
        <v>2000</v>
      </c>
      <c r="X36">
        <f t="shared" si="18"/>
        <v>2000</v>
      </c>
      <c r="Y36">
        <f t="shared" si="4"/>
        <v>0</v>
      </c>
      <c r="Z36">
        <f t="shared" si="22"/>
        <v>2000</v>
      </c>
      <c r="AA36">
        <f t="shared" si="19"/>
        <v>2000</v>
      </c>
      <c r="AB36">
        <f t="shared" si="20"/>
        <v>189.87419146669876</v>
      </c>
      <c r="AC36">
        <f t="shared" si="5"/>
        <v>198.87979250417791</v>
      </c>
    </row>
    <row r="37" spans="1:29">
      <c r="A37">
        <f t="shared" si="6"/>
        <v>0.21000000000000005</v>
      </c>
      <c r="B37">
        <f t="shared" si="7"/>
        <v>2310.2209309269188</v>
      </c>
      <c r="C37">
        <f t="shared" si="8"/>
        <v>207.84058955639597</v>
      </c>
      <c r="D37">
        <f>'パラメータ入力 (実験再現)'!D$11</f>
        <v>2000</v>
      </c>
      <c r="G37">
        <f t="shared" si="9"/>
        <v>0.21000000000000005</v>
      </c>
      <c r="H37">
        <f t="shared" si="0"/>
        <v>2000</v>
      </c>
      <c r="I37">
        <f t="shared" si="10"/>
        <v>-283.73929620918489</v>
      </c>
      <c r="J37">
        <f t="shared" si="11"/>
        <v>-252.41666030395481</v>
      </c>
      <c r="K37">
        <f t="shared" si="12"/>
        <v>-215.88158934370767</v>
      </c>
      <c r="L37">
        <f t="shared" si="1"/>
        <v>-941.71860278147358</v>
      </c>
      <c r="M37">
        <f t="shared" si="21"/>
        <v>8548.2664772551234</v>
      </c>
      <c r="N37">
        <f t="shared" si="13"/>
        <v>7606.5478744736502</v>
      </c>
      <c r="O37">
        <f t="shared" si="14"/>
        <v>2283.7392962091849</v>
      </c>
      <c r="P37">
        <f t="shared" si="2"/>
        <v>2310.2209309269188</v>
      </c>
      <c r="T37">
        <f t="shared" si="15"/>
        <v>0.21000000000000005</v>
      </c>
      <c r="U37">
        <f t="shared" si="3"/>
        <v>2000</v>
      </c>
      <c r="V37">
        <f t="shared" si="16"/>
        <v>2000</v>
      </c>
      <c r="W37">
        <f t="shared" si="17"/>
        <v>2000</v>
      </c>
      <c r="X37">
        <f t="shared" si="18"/>
        <v>2000</v>
      </c>
      <c r="Y37">
        <f t="shared" si="4"/>
        <v>0</v>
      </c>
      <c r="Z37">
        <f t="shared" si="22"/>
        <v>2000</v>
      </c>
      <c r="AA37">
        <f t="shared" si="19"/>
        <v>2000</v>
      </c>
      <c r="AB37">
        <f t="shared" si="20"/>
        <v>198.87979250417791</v>
      </c>
      <c r="AC37">
        <f t="shared" si="5"/>
        <v>207.84058955639597</v>
      </c>
    </row>
    <row r="38" spans="1:29">
      <c r="A38">
        <f t="shared" si="6"/>
        <v>0.22000000000000006</v>
      </c>
      <c r="B38">
        <f t="shared" si="7"/>
        <v>2332.2209524490081</v>
      </c>
      <c r="C38">
        <f t="shared" si="8"/>
        <v>216.75680552875224</v>
      </c>
      <c r="D38">
        <f>'パラメータ入力 (実験再現)'!D$11</f>
        <v>2000</v>
      </c>
      <c r="G38">
        <f t="shared" si="9"/>
        <v>0.22000000000000006</v>
      </c>
      <c r="H38">
        <f t="shared" si="0"/>
        <v>2000</v>
      </c>
      <c r="I38">
        <f t="shared" si="10"/>
        <v>-310.22093092691875</v>
      </c>
      <c r="J38">
        <f t="shared" si="11"/>
        <v>-283.73929620918489</v>
      </c>
      <c r="K38">
        <f t="shared" si="12"/>
        <v>-252.41666030395481</v>
      </c>
      <c r="L38">
        <f t="shared" si="1"/>
        <v>-874.32261760680933</v>
      </c>
      <c r="M38">
        <f t="shared" si="21"/>
        <v>7606.5478744736502</v>
      </c>
      <c r="N38">
        <f t="shared" si="13"/>
        <v>6732.2252568668409</v>
      </c>
      <c r="O38">
        <f t="shared" si="14"/>
        <v>2310.2209309269188</v>
      </c>
      <c r="P38">
        <f t="shared" si="2"/>
        <v>2332.2209524490081</v>
      </c>
      <c r="T38">
        <f t="shared" si="15"/>
        <v>0.22000000000000006</v>
      </c>
      <c r="U38">
        <f t="shared" si="3"/>
        <v>2000</v>
      </c>
      <c r="V38">
        <f t="shared" si="16"/>
        <v>2000</v>
      </c>
      <c r="W38">
        <f t="shared" si="17"/>
        <v>2000</v>
      </c>
      <c r="X38">
        <f t="shared" si="18"/>
        <v>2000</v>
      </c>
      <c r="Y38">
        <f t="shared" si="4"/>
        <v>0</v>
      </c>
      <c r="Z38">
        <f t="shared" si="22"/>
        <v>2000</v>
      </c>
      <c r="AA38">
        <f t="shared" si="19"/>
        <v>2000</v>
      </c>
      <c r="AB38">
        <f t="shared" si="20"/>
        <v>207.84058955639597</v>
      </c>
      <c r="AC38">
        <f t="shared" si="5"/>
        <v>216.75680552875224</v>
      </c>
    </row>
    <row r="39" spans="1:29">
      <c r="A39">
        <f t="shared" si="6"/>
        <v>0.23000000000000007</v>
      </c>
      <c r="B39">
        <f t="shared" si="7"/>
        <v>2350.0859747493373</v>
      </c>
      <c r="C39">
        <f t="shared" si="8"/>
        <v>225.62866221766396</v>
      </c>
      <c r="D39">
        <f>'パラメータ入力 (実験再現)'!D$11</f>
        <v>2000</v>
      </c>
      <c r="G39">
        <f t="shared" si="9"/>
        <v>0.23000000000000007</v>
      </c>
      <c r="H39">
        <f t="shared" si="0"/>
        <v>2000</v>
      </c>
      <c r="I39">
        <f t="shared" si="10"/>
        <v>-332.22095244900811</v>
      </c>
      <c r="J39">
        <f t="shared" si="11"/>
        <v>-310.22093092691875</v>
      </c>
      <c r="K39">
        <f t="shared" si="12"/>
        <v>-283.73929620918489</v>
      </c>
      <c r="L39">
        <f t="shared" si="1"/>
        <v>-809.13482205179616</v>
      </c>
      <c r="M39">
        <f t="shared" si="21"/>
        <v>6732.2252568668409</v>
      </c>
      <c r="N39">
        <f t="shared" si="13"/>
        <v>5923.0904348150452</v>
      </c>
      <c r="O39">
        <f t="shared" si="14"/>
        <v>2332.2209524490081</v>
      </c>
      <c r="P39">
        <f t="shared" si="2"/>
        <v>2350.0859747493373</v>
      </c>
      <c r="T39">
        <f t="shared" si="15"/>
        <v>0.23000000000000007</v>
      </c>
      <c r="U39">
        <f t="shared" si="3"/>
        <v>2000</v>
      </c>
      <c r="V39">
        <f t="shared" si="16"/>
        <v>2000</v>
      </c>
      <c r="W39">
        <f t="shared" si="17"/>
        <v>2000</v>
      </c>
      <c r="X39">
        <f t="shared" si="18"/>
        <v>2000</v>
      </c>
      <c r="Y39">
        <f t="shared" si="4"/>
        <v>0</v>
      </c>
      <c r="Z39">
        <f t="shared" si="22"/>
        <v>2000</v>
      </c>
      <c r="AA39">
        <f t="shared" si="19"/>
        <v>2000</v>
      </c>
      <c r="AB39">
        <f t="shared" si="20"/>
        <v>216.75680552875224</v>
      </c>
      <c r="AC39">
        <f t="shared" si="5"/>
        <v>225.62866221766396</v>
      </c>
    </row>
    <row r="40" spans="1:29">
      <c r="A40">
        <f t="shared" si="6"/>
        <v>0.24000000000000007</v>
      </c>
      <c r="B40">
        <f t="shared" si="7"/>
        <v>2364.1492563297902</v>
      </c>
      <c r="C40">
        <f t="shared" si="8"/>
        <v>234.45638031608357</v>
      </c>
      <c r="D40">
        <f>'パラメータ入力 (実験再現)'!D$11</f>
        <v>2000</v>
      </c>
      <c r="G40">
        <f t="shared" si="9"/>
        <v>0.24000000000000007</v>
      </c>
      <c r="H40">
        <f t="shared" si="0"/>
        <v>2000</v>
      </c>
      <c r="I40">
        <f t="shared" si="10"/>
        <v>-350.08597474933731</v>
      </c>
      <c r="J40">
        <f t="shared" si="11"/>
        <v>-332.22095244900811</v>
      </c>
      <c r="K40">
        <f t="shared" si="12"/>
        <v>-310.22093092691875</v>
      </c>
      <c r="L40">
        <f t="shared" si="1"/>
        <v>-746.28486239473659</v>
      </c>
      <c r="M40">
        <f t="shared" si="21"/>
        <v>5923.0904348150452</v>
      </c>
      <c r="N40">
        <f t="shared" si="13"/>
        <v>5176.8055724203086</v>
      </c>
      <c r="O40">
        <f t="shared" si="14"/>
        <v>2350.0859747493373</v>
      </c>
      <c r="P40">
        <f t="shared" si="2"/>
        <v>2364.1492563297902</v>
      </c>
      <c r="T40">
        <f t="shared" si="15"/>
        <v>0.24000000000000007</v>
      </c>
      <c r="U40">
        <f t="shared" si="3"/>
        <v>2000</v>
      </c>
      <c r="V40">
        <f t="shared" si="16"/>
        <v>2000</v>
      </c>
      <c r="W40">
        <f t="shared" si="17"/>
        <v>2000</v>
      </c>
      <c r="X40">
        <f t="shared" si="18"/>
        <v>2000</v>
      </c>
      <c r="Y40">
        <f t="shared" si="4"/>
        <v>0</v>
      </c>
      <c r="Z40">
        <f t="shared" si="22"/>
        <v>2000</v>
      </c>
      <c r="AA40">
        <f t="shared" si="19"/>
        <v>2000</v>
      </c>
      <c r="AB40">
        <f t="shared" si="20"/>
        <v>225.62866221766396</v>
      </c>
      <c r="AC40">
        <f t="shared" si="5"/>
        <v>234.45638031608357</v>
      </c>
    </row>
    <row r="41" spans="1:29">
      <c r="A41">
        <f t="shared" si="6"/>
        <v>0.25000000000000006</v>
      </c>
      <c r="B41">
        <f t="shared" si="7"/>
        <v>2374.730253343077</v>
      </c>
      <c r="C41">
        <f t="shared" si="8"/>
        <v>243.24017941898867</v>
      </c>
      <c r="D41">
        <f>'パラメータ入力 (実験再現)'!D$11</f>
        <v>2000</v>
      </c>
      <c r="G41">
        <f t="shared" si="9"/>
        <v>0.25000000000000006</v>
      </c>
      <c r="H41">
        <f t="shared" si="0"/>
        <v>2000</v>
      </c>
      <c r="I41">
        <f t="shared" si="10"/>
        <v>-364.14925632979021</v>
      </c>
      <c r="J41">
        <f t="shared" si="11"/>
        <v>-350.08597474933731</v>
      </c>
      <c r="K41">
        <f t="shared" si="12"/>
        <v>-332.22095244900811</v>
      </c>
      <c r="L41">
        <f t="shared" si="1"/>
        <v>-685.87591641993595</v>
      </c>
      <c r="M41">
        <f t="shared" si="21"/>
        <v>5176.8055724203086</v>
      </c>
      <c r="N41">
        <f t="shared" si="13"/>
        <v>4490.9296560003731</v>
      </c>
      <c r="O41">
        <f t="shared" si="14"/>
        <v>2364.1492563297902</v>
      </c>
      <c r="P41">
        <f t="shared" si="2"/>
        <v>2374.730253343077</v>
      </c>
      <c r="T41">
        <f t="shared" si="15"/>
        <v>0.25000000000000006</v>
      </c>
      <c r="U41">
        <f t="shared" si="3"/>
        <v>2000</v>
      </c>
      <c r="V41">
        <f t="shared" si="16"/>
        <v>2000</v>
      </c>
      <c r="W41">
        <f t="shared" si="17"/>
        <v>2000</v>
      </c>
      <c r="X41">
        <f t="shared" si="18"/>
        <v>2000</v>
      </c>
      <c r="Y41">
        <f t="shared" si="4"/>
        <v>0</v>
      </c>
      <c r="Z41">
        <f t="shared" si="22"/>
        <v>2000</v>
      </c>
      <c r="AA41">
        <f t="shared" si="19"/>
        <v>2000</v>
      </c>
      <c r="AB41">
        <f t="shared" si="20"/>
        <v>234.45638031608357</v>
      </c>
      <c r="AC41">
        <f t="shared" si="5"/>
        <v>243.24017941898867</v>
      </c>
    </row>
    <row r="42" spans="1:29">
      <c r="A42">
        <f t="shared" si="6"/>
        <v>0.26000000000000006</v>
      </c>
      <c r="B42">
        <f t="shared" si="7"/>
        <v>2382.1342957024435</v>
      </c>
      <c r="C42">
        <f t="shared" si="8"/>
        <v>251.98027802884448</v>
      </c>
      <c r="D42">
        <f>'パラメータ入力 (実験再現)'!D$11</f>
        <v>2000</v>
      </c>
      <c r="G42">
        <f t="shared" si="9"/>
        <v>0.26000000000000006</v>
      </c>
      <c r="H42">
        <f t="shared" si="0"/>
        <v>2000</v>
      </c>
      <c r="I42">
        <f t="shared" si="10"/>
        <v>-374.73025334307704</v>
      </c>
      <c r="J42">
        <f t="shared" si="11"/>
        <v>-364.14925632979021</v>
      </c>
      <c r="K42">
        <f t="shared" si="12"/>
        <v>-350.08597474933731</v>
      </c>
      <c r="L42">
        <f t="shared" si="1"/>
        <v>-627.9868884247112</v>
      </c>
      <c r="M42">
        <f t="shared" si="21"/>
        <v>4490.9296560003731</v>
      </c>
      <c r="N42">
        <f t="shared" si="13"/>
        <v>3862.9427675756619</v>
      </c>
      <c r="O42">
        <f t="shared" si="14"/>
        <v>2374.730253343077</v>
      </c>
      <c r="P42">
        <f t="shared" si="2"/>
        <v>2382.1342957024435</v>
      </c>
      <c r="T42">
        <f t="shared" si="15"/>
        <v>0.26000000000000006</v>
      </c>
      <c r="U42">
        <f t="shared" si="3"/>
        <v>2000</v>
      </c>
      <c r="V42">
        <f t="shared" si="16"/>
        <v>2000</v>
      </c>
      <c r="W42">
        <f t="shared" si="17"/>
        <v>2000</v>
      </c>
      <c r="X42">
        <f t="shared" si="18"/>
        <v>2000</v>
      </c>
      <c r="Y42">
        <f t="shared" si="4"/>
        <v>0</v>
      </c>
      <c r="Z42">
        <f t="shared" si="22"/>
        <v>2000</v>
      </c>
      <c r="AA42">
        <f t="shared" si="19"/>
        <v>2000</v>
      </c>
      <c r="AB42">
        <f t="shared" si="20"/>
        <v>243.24017941898867</v>
      </c>
      <c r="AC42">
        <f t="shared" si="5"/>
        <v>251.98027802884448</v>
      </c>
    </row>
    <row r="43" spans="1:29">
      <c r="A43">
        <f t="shared" si="6"/>
        <v>0.27000000000000007</v>
      </c>
      <c r="B43">
        <f t="shared" si="7"/>
        <v>2386.6523751193308</v>
      </c>
      <c r="C43">
        <f t="shared" si="8"/>
        <v>260.67689356103932</v>
      </c>
      <c r="D43">
        <f>'パラメータ入力 (実験再現)'!D$11</f>
        <v>2000</v>
      </c>
      <c r="G43">
        <f t="shared" si="9"/>
        <v>0.27000000000000007</v>
      </c>
      <c r="H43">
        <f t="shared" si="0"/>
        <v>2000</v>
      </c>
      <c r="I43">
        <f t="shared" si="10"/>
        <v>-382.13429570244352</v>
      </c>
      <c r="J43">
        <f t="shared" si="11"/>
        <v>-374.73025334307704</v>
      </c>
      <c r="K43">
        <f t="shared" si="12"/>
        <v>-364.14925632979021</v>
      </c>
      <c r="L43">
        <f t="shared" si="1"/>
        <v>-572.67450907893362</v>
      </c>
      <c r="M43">
        <f t="shared" si="21"/>
        <v>3862.9427675756619</v>
      </c>
      <c r="N43">
        <f t="shared" si="13"/>
        <v>3290.2682584967283</v>
      </c>
      <c r="O43">
        <f t="shared" si="14"/>
        <v>2382.1342957024435</v>
      </c>
      <c r="P43">
        <f t="shared" si="2"/>
        <v>2386.6523751193308</v>
      </c>
      <c r="T43">
        <f t="shared" si="15"/>
        <v>0.27000000000000007</v>
      </c>
      <c r="U43">
        <f t="shared" si="3"/>
        <v>2000</v>
      </c>
      <c r="V43">
        <f t="shared" si="16"/>
        <v>2000</v>
      </c>
      <c r="W43">
        <f t="shared" si="17"/>
        <v>2000</v>
      </c>
      <c r="X43">
        <f t="shared" si="18"/>
        <v>2000</v>
      </c>
      <c r="Y43">
        <f t="shared" si="4"/>
        <v>0</v>
      </c>
      <c r="Z43">
        <f t="shared" si="22"/>
        <v>2000</v>
      </c>
      <c r="AA43">
        <f t="shared" si="19"/>
        <v>2000</v>
      </c>
      <c r="AB43">
        <f t="shared" si="20"/>
        <v>251.98027802884448</v>
      </c>
      <c r="AC43">
        <f t="shared" si="5"/>
        <v>260.67689356103932</v>
      </c>
    </row>
    <row r="44" spans="1:29">
      <c r="A44">
        <f t="shared" si="6"/>
        <v>0.28000000000000008</v>
      </c>
      <c r="B44">
        <f t="shared" si="7"/>
        <v>2388.5610345467294</v>
      </c>
      <c r="C44">
        <f t="shared" si="8"/>
        <v>269.33024234929292</v>
      </c>
      <c r="D44">
        <f>'パラメータ入力 (実験再現)'!D$11</f>
        <v>2000</v>
      </c>
      <c r="G44">
        <f t="shared" si="9"/>
        <v>0.28000000000000008</v>
      </c>
      <c r="H44">
        <f t="shared" si="0"/>
        <v>2000</v>
      </c>
      <c r="I44">
        <f t="shared" si="10"/>
        <v>-386.65237511933083</v>
      </c>
      <c r="J44">
        <f t="shared" si="11"/>
        <v>-382.13429570244352</v>
      </c>
      <c r="K44">
        <f t="shared" si="12"/>
        <v>-374.73025334307704</v>
      </c>
      <c r="L44">
        <f t="shared" si="1"/>
        <v>-519.97533847033583</v>
      </c>
      <c r="M44">
        <f t="shared" si="21"/>
        <v>3290.2682584967283</v>
      </c>
      <c r="N44">
        <f t="shared" si="13"/>
        <v>2770.2929200263925</v>
      </c>
      <c r="O44">
        <f t="shared" si="14"/>
        <v>2386.6523751193308</v>
      </c>
      <c r="P44">
        <f t="shared" si="2"/>
        <v>2388.5610345467294</v>
      </c>
      <c r="T44">
        <f t="shared" si="15"/>
        <v>0.28000000000000008</v>
      </c>
      <c r="U44">
        <f t="shared" si="3"/>
        <v>2000</v>
      </c>
      <c r="V44">
        <f t="shared" si="16"/>
        <v>2000</v>
      </c>
      <c r="W44">
        <f t="shared" si="17"/>
        <v>2000</v>
      </c>
      <c r="X44">
        <f t="shared" si="18"/>
        <v>2000</v>
      </c>
      <c r="Y44">
        <f t="shared" si="4"/>
        <v>0</v>
      </c>
      <c r="Z44">
        <f t="shared" si="22"/>
        <v>2000</v>
      </c>
      <c r="AA44">
        <f t="shared" si="19"/>
        <v>2000</v>
      </c>
      <c r="AB44">
        <f t="shared" si="20"/>
        <v>260.67689356103932</v>
      </c>
      <c r="AC44">
        <f t="shared" si="5"/>
        <v>269.33024234929292</v>
      </c>
    </row>
    <row r="45" spans="1:29">
      <c r="A45">
        <f t="shared" si="6"/>
        <v>0.29000000000000009</v>
      </c>
      <c r="B45">
        <f t="shared" si="7"/>
        <v>2388.1223490447496</v>
      </c>
      <c r="C45">
        <f t="shared" si="8"/>
        <v>277.9405396510378</v>
      </c>
      <c r="D45">
        <f>'パラメータ入力 (実験再現)'!D$11</f>
        <v>2000</v>
      </c>
      <c r="G45">
        <f t="shared" si="9"/>
        <v>0.29000000000000009</v>
      </c>
      <c r="H45">
        <f t="shared" si="0"/>
        <v>2000</v>
      </c>
      <c r="I45">
        <f t="shared" si="10"/>
        <v>-388.56103454672939</v>
      </c>
      <c r="J45">
        <f t="shared" si="11"/>
        <v>-386.65237511933083</v>
      </c>
      <c r="K45">
        <f t="shared" si="12"/>
        <v>-382.13429570244352</v>
      </c>
      <c r="L45">
        <f t="shared" si="1"/>
        <v>-469.90767137767057</v>
      </c>
      <c r="M45">
        <f t="shared" si="21"/>
        <v>2770.2929200263925</v>
      </c>
      <c r="N45">
        <f t="shared" si="13"/>
        <v>2300.3852486487222</v>
      </c>
      <c r="O45">
        <f t="shared" si="14"/>
        <v>2388.5610345467294</v>
      </c>
      <c r="P45">
        <f t="shared" si="2"/>
        <v>2388.1223490447496</v>
      </c>
      <c r="T45">
        <f t="shared" si="15"/>
        <v>0.29000000000000009</v>
      </c>
      <c r="U45">
        <f t="shared" si="3"/>
        <v>2000</v>
      </c>
      <c r="V45">
        <f t="shared" si="16"/>
        <v>2000</v>
      </c>
      <c r="W45">
        <f t="shared" si="17"/>
        <v>2000</v>
      </c>
      <c r="X45">
        <f t="shared" si="18"/>
        <v>2000</v>
      </c>
      <c r="Y45">
        <f t="shared" si="4"/>
        <v>0</v>
      </c>
      <c r="Z45">
        <f t="shared" si="22"/>
        <v>2000</v>
      </c>
      <c r="AA45">
        <f t="shared" si="19"/>
        <v>2000</v>
      </c>
      <c r="AB45">
        <f t="shared" si="20"/>
        <v>269.33024234929292</v>
      </c>
      <c r="AC45">
        <f t="shared" si="5"/>
        <v>277.9405396510378</v>
      </c>
    </row>
    <row r="46" spans="1:29">
      <c r="A46">
        <f t="shared" si="6"/>
        <v>0.3000000000000001</v>
      </c>
      <c r="B46">
        <f t="shared" si="7"/>
        <v>2385.5839886226076</v>
      </c>
      <c r="C46">
        <f t="shared" si="8"/>
        <v>286.50799965277395</v>
      </c>
      <c r="D46">
        <f>'パラメータ入力 (実験再現)'!D$11</f>
        <v>2000</v>
      </c>
      <c r="G46">
        <f t="shared" si="9"/>
        <v>0.3000000000000001</v>
      </c>
      <c r="H46">
        <f t="shared" si="0"/>
        <v>2000</v>
      </c>
      <c r="I46">
        <f t="shared" si="10"/>
        <v>-388.12234904474963</v>
      </c>
      <c r="J46">
        <f t="shared" si="11"/>
        <v>-388.56103454672939</v>
      </c>
      <c r="K46">
        <f t="shared" si="12"/>
        <v>-386.65237511933083</v>
      </c>
      <c r="L46">
        <f t="shared" si="1"/>
        <v>-422.47334445457102</v>
      </c>
      <c r="M46">
        <f t="shared" si="21"/>
        <v>2300.3852486487222</v>
      </c>
      <c r="N46">
        <f t="shared" si="13"/>
        <v>1877.9119041941512</v>
      </c>
      <c r="O46">
        <f t="shared" si="14"/>
        <v>2388.1223490447496</v>
      </c>
      <c r="P46">
        <f t="shared" si="2"/>
        <v>2385.5839886226076</v>
      </c>
      <c r="T46">
        <f t="shared" si="15"/>
        <v>0.3000000000000001</v>
      </c>
      <c r="U46">
        <f t="shared" si="3"/>
        <v>2000</v>
      </c>
      <c r="V46">
        <f t="shared" si="16"/>
        <v>2000</v>
      </c>
      <c r="W46">
        <f t="shared" si="17"/>
        <v>2000</v>
      </c>
      <c r="X46">
        <f t="shared" si="18"/>
        <v>2000</v>
      </c>
      <c r="Y46">
        <f t="shared" si="4"/>
        <v>0</v>
      </c>
      <c r="Z46">
        <f t="shared" si="22"/>
        <v>2000</v>
      </c>
      <c r="AA46">
        <f t="shared" si="19"/>
        <v>2000</v>
      </c>
      <c r="AB46">
        <f t="shared" si="20"/>
        <v>277.9405396510378</v>
      </c>
      <c r="AC46">
        <f t="shared" si="5"/>
        <v>286.50799965277395</v>
      </c>
    </row>
    <row r="47" spans="1:29">
      <c r="A47">
        <f t="shared" si="6"/>
        <v>0.31000000000000011</v>
      </c>
      <c r="B47">
        <f t="shared" si="7"/>
        <v>2381.1793541449424</v>
      </c>
      <c r="C47">
        <f t="shared" si="8"/>
        <v>295.03283547539701</v>
      </c>
      <c r="D47">
        <f>'パラメータ入力 (実験再現)'!D$11</f>
        <v>2000</v>
      </c>
      <c r="G47">
        <f t="shared" si="9"/>
        <v>0.31000000000000011</v>
      </c>
      <c r="H47">
        <f t="shared" si="0"/>
        <v>2000</v>
      </c>
      <c r="I47">
        <f t="shared" si="10"/>
        <v>-385.58398862260765</v>
      </c>
      <c r="J47">
        <f t="shared" si="11"/>
        <v>-388.12234904474963</v>
      </c>
      <c r="K47">
        <f t="shared" si="12"/>
        <v>-388.56103454672939</v>
      </c>
      <c r="L47">
        <f t="shared" si="1"/>
        <v>-377.65944558228006</v>
      </c>
      <c r="M47">
        <f t="shared" si="21"/>
        <v>1877.9119041941512</v>
      </c>
      <c r="N47">
        <f t="shared" si="13"/>
        <v>1500.2524586118711</v>
      </c>
      <c r="O47">
        <f t="shared" si="14"/>
        <v>2385.5839886226076</v>
      </c>
      <c r="P47">
        <f t="shared" si="2"/>
        <v>2381.1793541449424</v>
      </c>
      <c r="T47">
        <f t="shared" si="15"/>
        <v>0.31000000000000011</v>
      </c>
      <c r="U47">
        <f t="shared" si="3"/>
        <v>2000</v>
      </c>
      <c r="V47">
        <f t="shared" si="16"/>
        <v>2000</v>
      </c>
      <c r="W47">
        <f t="shared" si="17"/>
        <v>2000</v>
      </c>
      <c r="X47">
        <f t="shared" si="18"/>
        <v>2000</v>
      </c>
      <c r="Y47">
        <f t="shared" si="4"/>
        <v>0</v>
      </c>
      <c r="Z47">
        <f t="shared" si="22"/>
        <v>2000</v>
      </c>
      <c r="AA47">
        <f t="shared" si="19"/>
        <v>2000</v>
      </c>
      <c r="AB47">
        <f t="shared" si="20"/>
        <v>286.50799965277395</v>
      </c>
      <c r="AC47">
        <f t="shared" si="5"/>
        <v>295.03283547539701</v>
      </c>
    </row>
    <row r="48" spans="1:29">
      <c r="A48">
        <f t="shared" si="6"/>
        <v>0.32000000000000012</v>
      </c>
      <c r="B48">
        <f t="shared" si="7"/>
        <v>2375.1277779175975</v>
      </c>
      <c r="C48">
        <f t="shared" si="8"/>
        <v>303.51525917949954</v>
      </c>
      <c r="D48">
        <f>'パラメータ入力 (実験再現)'!D$11</f>
        <v>2000</v>
      </c>
      <c r="G48">
        <f t="shared" si="9"/>
        <v>0.32000000000000012</v>
      </c>
      <c r="H48">
        <f t="shared" si="0"/>
        <v>2000</v>
      </c>
      <c r="I48">
        <f t="shared" si="10"/>
        <v>-381.17935414494241</v>
      </c>
      <c r="J48">
        <f t="shared" si="11"/>
        <v>-385.58398862260765</v>
      </c>
      <c r="K48">
        <f t="shared" si="12"/>
        <v>-388.12234904474963</v>
      </c>
      <c r="L48">
        <f t="shared" si="1"/>
        <v>-335.43992616329791</v>
      </c>
      <c r="M48">
        <f t="shared" si="21"/>
        <v>1500.2524586118711</v>
      </c>
      <c r="N48">
        <f t="shared" si="13"/>
        <v>1164.8125324485732</v>
      </c>
      <c r="O48">
        <f t="shared" si="14"/>
        <v>2381.1793541449424</v>
      </c>
      <c r="P48">
        <f t="shared" si="2"/>
        <v>2375.1277779175975</v>
      </c>
      <c r="T48">
        <f t="shared" si="15"/>
        <v>0.32000000000000012</v>
      </c>
      <c r="U48">
        <f t="shared" si="3"/>
        <v>2000</v>
      </c>
      <c r="V48">
        <f t="shared" si="16"/>
        <v>2000</v>
      </c>
      <c r="W48">
        <f t="shared" si="17"/>
        <v>2000</v>
      </c>
      <c r="X48">
        <f t="shared" si="18"/>
        <v>2000</v>
      </c>
      <c r="Y48">
        <f t="shared" si="4"/>
        <v>0</v>
      </c>
      <c r="Z48">
        <f t="shared" si="22"/>
        <v>2000</v>
      </c>
      <c r="AA48">
        <f t="shared" si="19"/>
        <v>2000</v>
      </c>
      <c r="AB48">
        <f t="shared" si="20"/>
        <v>295.03283547539701</v>
      </c>
      <c r="AC48">
        <f t="shared" si="5"/>
        <v>303.51525917949954</v>
      </c>
    </row>
    <row r="49" spans="1:29">
      <c r="A49">
        <f t="shared" si="6"/>
        <v>0.33000000000000013</v>
      </c>
      <c r="B49">
        <f t="shared" si="7"/>
        <v>2367.6347810864895</v>
      </c>
      <c r="C49">
        <f t="shared" si="8"/>
        <v>311.95548177064637</v>
      </c>
      <c r="D49">
        <f>'パラメータ入力 (実験再現)'!D$11</f>
        <v>2000</v>
      </c>
      <c r="G49">
        <f t="shared" si="9"/>
        <v>0.33000000000000013</v>
      </c>
      <c r="H49">
        <f t="shared" si="0"/>
        <v>2000</v>
      </c>
      <c r="I49">
        <f t="shared" si="10"/>
        <v>-375.12777791759754</v>
      </c>
      <c r="J49">
        <f t="shared" si="11"/>
        <v>-381.17935414494241</v>
      </c>
      <c r="K49">
        <f t="shared" si="12"/>
        <v>-385.58398862260765</v>
      </c>
      <c r="L49">
        <f t="shared" si="1"/>
        <v>-295.7771175837666</v>
      </c>
      <c r="M49">
        <f t="shared" si="21"/>
        <v>1164.8125324485732</v>
      </c>
      <c r="N49">
        <f t="shared" si="13"/>
        <v>869.03541486480663</v>
      </c>
      <c r="O49">
        <f t="shared" si="14"/>
        <v>2375.1277779175975</v>
      </c>
      <c r="P49">
        <f t="shared" si="2"/>
        <v>2367.6347810864895</v>
      </c>
      <c r="T49">
        <f t="shared" si="15"/>
        <v>0.33000000000000013</v>
      </c>
      <c r="U49">
        <f t="shared" si="3"/>
        <v>2000</v>
      </c>
      <c r="V49">
        <f t="shared" si="16"/>
        <v>2000</v>
      </c>
      <c r="W49">
        <f t="shared" si="17"/>
        <v>2000</v>
      </c>
      <c r="X49">
        <f t="shared" si="18"/>
        <v>2000</v>
      </c>
      <c r="Y49">
        <f t="shared" si="4"/>
        <v>0</v>
      </c>
      <c r="Z49">
        <f t="shared" si="22"/>
        <v>2000</v>
      </c>
      <c r="AA49">
        <f t="shared" si="19"/>
        <v>2000</v>
      </c>
      <c r="AB49">
        <f t="shared" si="20"/>
        <v>303.51525917949954</v>
      </c>
      <c r="AC49">
        <f t="shared" si="5"/>
        <v>311.95548177064637</v>
      </c>
    </row>
    <row r="50" spans="1:29">
      <c r="A50">
        <f t="shared" si="6"/>
        <v>0.34000000000000014</v>
      </c>
      <c r="B50">
        <f t="shared" si="7"/>
        <v>2358.8923804909896</v>
      </c>
      <c r="C50">
        <f t="shared" si="8"/>
        <v>320.35371320462332</v>
      </c>
      <c r="D50">
        <f>'パラメータ入力 (実験再現)'!D$11</f>
        <v>2000</v>
      </c>
      <c r="G50">
        <f t="shared" si="9"/>
        <v>0.34000000000000014</v>
      </c>
      <c r="H50">
        <f t="shared" si="0"/>
        <v>2000</v>
      </c>
      <c r="I50">
        <f t="shared" si="10"/>
        <v>-367.63478108648951</v>
      </c>
      <c r="J50">
        <f t="shared" si="11"/>
        <v>-375.12777791759754</v>
      </c>
      <c r="K50">
        <f t="shared" si="12"/>
        <v>-381.17935414494241</v>
      </c>
      <c r="L50">
        <f t="shared" si="1"/>
        <v>-258.62315347393888</v>
      </c>
      <c r="M50">
        <f t="shared" si="21"/>
        <v>869.03541486480663</v>
      </c>
      <c r="N50">
        <f t="shared" si="13"/>
        <v>610.4122613908678</v>
      </c>
      <c r="O50">
        <f t="shared" si="14"/>
        <v>2367.6347810864895</v>
      </c>
      <c r="P50">
        <f t="shared" si="2"/>
        <v>2358.8923804909896</v>
      </c>
      <c r="T50">
        <f t="shared" si="15"/>
        <v>0.34000000000000014</v>
      </c>
      <c r="U50">
        <f t="shared" si="3"/>
        <v>2000</v>
      </c>
      <c r="V50">
        <f t="shared" si="16"/>
        <v>2000</v>
      </c>
      <c r="W50">
        <f t="shared" si="17"/>
        <v>2000</v>
      </c>
      <c r="X50">
        <f t="shared" si="18"/>
        <v>2000</v>
      </c>
      <c r="Y50">
        <f t="shared" si="4"/>
        <v>0</v>
      </c>
      <c r="Z50">
        <f t="shared" si="22"/>
        <v>2000</v>
      </c>
      <c r="AA50">
        <f t="shared" si="19"/>
        <v>2000</v>
      </c>
      <c r="AB50">
        <f t="shared" si="20"/>
        <v>311.95548177064637</v>
      </c>
      <c r="AC50">
        <f t="shared" si="5"/>
        <v>320.35371320462332</v>
      </c>
    </row>
    <row r="51" spans="1:29">
      <c r="A51">
        <f t="shared" si="6"/>
        <v>0.35000000000000014</v>
      </c>
      <c r="B51">
        <f t="shared" si="7"/>
        <v>2349.0794381086675</v>
      </c>
      <c r="C51">
        <f t="shared" si="8"/>
        <v>328.7101623926601</v>
      </c>
      <c r="D51">
        <f>'パラメータ入力 (実験再現)'!D$11</f>
        <v>2000</v>
      </c>
      <c r="G51">
        <f t="shared" si="9"/>
        <v>0.35000000000000014</v>
      </c>
      <c r="H51">
        <f t="shared" si="0"/>
        <v>2000</v>
      </c>
      <c r="I51">
        <f t="shared" si="10"/>
        <v>-358.89238049098958</v>
      </c>
      <c r="J51">
        <f t="shared" si="11"/>
        <v>-367.63478108648951</v>
      </c>
      <c r="K51">
        <f t="shared" si="12"/>
        <v>-375.12777791759754</v>
      </c>
      <c r="L51">
        <f t="shared" si="1"/>
        <v>-223.92129974665653</v>
      </c>
      <c r="M51">
        <f t="shared" si="21"/>
        <v>610.4122613908678</v>
      </c>
      <c r="N51">
        <f t="shared" si="13"/>
        <v>386.49096164421127</v>
      </c>
      <c r="O51">
        <f t="shared" si="14"/>
        <v>2358.8923804909896</v>
      </c>
      <c r="P51">
        <f t="shared" si="2"/>
        <v>2349.0794381086675</v>
      </c>
      <c r="T51">
        <f t="shared" si="15"/>
        <v>0.35000000000000014</v>
      </c>
      <c r="U51">
        <f t="shared" si="3"/>
        <v>2000</v>
      </c>
      <c r="V51">
        <f t="shared" si="16"/>
        <v>2000</v>
      </c>
      <c r="W51">
        <f t="shared" si="17"/>
        <v>2000</v>
      </c>
      <c r="X51">
        <f t="shared" si="18"/>
        <v>2000</v>
      </c>
      <c r="Y51">
        <f t="shared" si="4"/>
        <v>0</v>
      </c>
      <c r="Z51">
        <f t="shared" si="22"/>
        <v>2000</v>
      </c>
      <c r="AA51">
        <f t="shared" si="19"/>
        <v>2000</v>
      </c>
      <c r="AB51">
        <f t="shared" si="20"/>
        <v>320.35371320462332</v>
      </c>
      <c r="AC51">
        <f t="shared" si="5"/>
        <v>328.7101623926601</v>
      </c>
    </row>
    <row r="52" spans="1:29">
      <c r="A52">
        <f t="shared" si="6"/>
        <v>0.36000000000000015</v>
      </c>
      <c r="B52">
        <f t="shared" si="7"/>
        <v>2338.3620467098572</v>
      </c>
      <c r="C52">
        <f t="shared" si="8"/>
        <v>337.02503720662702</v>
      </c>
      <c r="D52">
        <f>'パラメータ入力 (実験再現)'!D$11</f>
        <v>2000</v>
      </c>
      <c r="G52">
        <f t="shared" si="9"/>
        <v>0.36000000000000015</v>
      </c>
      <c r="H52">
        <f t="shared" si="0"/>
        <v>2000</v>
      </c>
      <c r="I52">
        <f t="shared" si="10"/>
        <v>-349.07943810866755</v>
      </c>
      <c r="J52">
        <f t="shared" si="11"/>
        <v>-358.89238049098958</v>
      </c>
      <c r="K52">
        <f t="shared" si="12"/>
        <v>-367.63478108648951</v>
      </c>
      <c r="L52">
        <f t="shared" si="1"/>
        <v>-191.60719469652327</v>
      </c>
      <c r="M52">
        <f t="shared" si="21"/>
        <v>386.49096164421127</v>
      </c>
      <c r="N52">
        <f t="shared" si="13"/>
        <v>194.883766947688</v>
      </c>
      <c r="O52">
        <f t="shared" si="14"/>
        <v>2349.0794381086675</v>
      </c>
      <c r="P52">
        <f t="shared" si="2"/>
        <v>2338.3620467098572</v>
      </c>
      <c r="T52">
        <f t="shared" si="15"/>
        <v>0.36000000000000015</v>
      </c>
      <c r="U52">
        <f t="shared" si="3"/>
        <v>2000</v>
      </c>
      <c r="V52">
        <f t="shared" si="16"/>
        <v>2000</v>
      </c>
      <c r="W52">
        <f t="shared" si="17"/>
        <v>2000</v>
      </c>
      <c r="X52">
        <f t="shared" si="18"/>
        <v>2000</v>
      </c>
      <c r="Y52">
        <f t="shared" si="4"/>
        <v>0</v>
      </c>
      <c r="Z52">
        <f t="shared" si="22"/>
        <v>2000</v>
      </c>
      <c r="AA52">
        <f t="shared" si="19"/>
        <v>2000</v>
      </c>
      <c r="AB52">
        <f t="shared" si="20"/>
        <v>328.7101623926601</v>
      </c>
      <c r="AC52">
        <f t="shared" si="5"/>
        <v>337.02503720662702</v>
      </c>
    </row>
    <row r="53" spans="1:29">
      <c r="A53">
        <f t="shared" si="6"/>
        <v>0.37000000000000016</v>
      </c>
      <c r="B53">
        <f t="shared" si="7"/>
        <v>2326.8939458070536</v>
      </c>
      <c r="C53">
        <f t="shared" si="8"/>
        <v>345.29854448420605</v>
      </c>
      <c r="D53">
        <f>'パラメータ入力 (実験再現)'!D$11</f>
        <v>2000</v>
      </c>
      <c r="G53">
        <f t="shared" si="9"/>
        <v>0.37000000000000016</v>
      </c>
      <c r="H53">
        <f t="shared" si="0"/>
        <v>2000</v>
      </c>
      <c r="I53">
        <f t="shared" si="10"/>
        <v>-338.36204670985717</v>
      </c>
      <c r="J53">
        <f t="shared" si="11"/>
        <v>-349.07943810866755</v>
      </c>
      <c r="K53">
        <f t="shared" si="12"/>
        <v>-358.89238049098958</v>
      </c>
      <c r="L53">
        <f t="shared" si="1"/>
        <v>-161.61000170141153</v>
      </c>
      <c r="M53">
        <f t="shared" si="21"/>
        <v>194.883766947688</v>
      </c>
      <c r="N53">
        <f t="shared" si="13"/>
        <v>33.273765246276469</v>
      </c>
      <c r="O53">
        <f t="shared" si="14"/>
        <v>2338.3620467098572</v>
      </c>
      <c r="P53">
        <f t="shared" si="2"/>
        <v>2326.8939458070536</v>
      </c>
      <c r="T53">
        <f t="shared" si="15"/>
        <v>0.37000000000000016</v>
      </c>
      <c r="U53">
        <f t="shared" si="3"/>
        <v>2000</v>
      </c>
      <c r="V53">
        <f t="shared" si="16"/>
        <v>2000</v>
      </c>
      <c r="W53">
        <f t="shared" si="17"/>
        <v>2000</v>
      </c>
      <c r="X53">
        <f t="shared" si="18"/>
        <v>2000</v>
      </c>
      <c r="Y53">
        <f t="shared" si="4"/>
        <v>0</v>
      </c>
      <c r="Z53">
        <f t="shared" si="22"/>
        <v>2000</v>
      </c>
      <c r="AA53">
        <f t="shared" si="19"/>
        <v>2000</v>
      </c>
      <c r="AB53">
        <f t="shared" si="20"/>
        <v>337.02503720662702</v>
      </c>
      <c r="AC53">
        <f t="shared" si="5"/>
        <v>345.29854448420605</v>
      </c>
    </row>
    <row r="54" spans="1:29">
      <c r="A54">
        <f t="shared" si="6"/>
        <v>0.38000000000000017</v>
      </c>
      <c r="B54">
        <f t="shared" si="7"/>
        <v>2314.8169624346865</v>
      </c>
      <c r="C54">
        <f t="shared" si="8"/>
        <v>353.53089003403591</v>
      </c>
      <c r="D54">
        <f>'パラメータ入力 (実験再現)'!D$11</f>
        <v>2000</v>
      </c>
      <c r="G54">
        <f t="shared" si="9"/>
        <v>0.38000000000000017</v>
      </c>
      <c r="H54">
        <f t="shared" si="0"/>
        <v>2000</v>
      </c>
      <c r="I54">
        <f t="shared" si="10"/>
        <v>-326.89394580705357</v>
      </c>
      <c r="J54">
        <f t="shared" si="11"/>
        <v>-338.36204670985717</v>
      </c>
      <c r="K54">
        <f t="shared" si="12"/>
        <v>-349.07943810866755</v>
      </c>
      <c r="L54">
        <f t="shared" si="1"/>
        <v>-133.85347728509868</v>
      </c>
      <c r="M54">
        <f t="shared" si="21"/>
        <v>33.273765246276469</v>
      </c>
      <c r="N54">
        <f t="shared" si="13"/>
        <v>-100.57971203882221</v>
      </c>
      <c r="O54">
        <f t="shared" si="14"/>
        <v>2326.8939458070536</v>
      </c>
      <c r="P54">
        <f t="shared" si="2"/>
        <v>2314.8169624346865</v>
      </c>
      <c r="T54">
        <f t="shared" si="15"/>
        <v>0.38000000000000017</v>
      </c>
      <c r="U54">
        <f t="shared" si="3"/>
        <v>2000</v>
      </c>
      <c r="V54">
        <f t="shared" si="16"/>
        <v>2000</v>
      </c>
      <c r="W54">
        <f t="shared" si="17"/>
        <v>2000</v>
      </c>
      <c r="X54">
        <f t="shared" si="18"/>
        <v>2000</v>
      </c>
      <c r="Y54">
        <f t="shared" si="4"/>
        <v>0</v>
      </c>
      <c r="Z54">
        <f t="shared" si="22"/>
        <v>2000</v>
      </c>
      <c r="AA54">
        <f t="shared" si="19"/>
        <v>2000</v>
      </c>
      <c r="AB54">
        <f t="shared" si="20"/>
        <v>345.29854448420605</v>
      </c>
      <c r="AC54">
        <f t="shared" si="5"/>
        <v>353.53089003403591</v>
      </c>
    </row>
    <row r="55" spans="1:29">
      <c r="A55">
        <f t="shared" si="6"/>
        <v>0.39000000000000018</v>
      </c>
      <c r="B55">
        <f t="shared" si="7"/>
        <v>2302.26147172845</v>
      </c>
      <c r="C55">
        <f t="shared" si="8"/>
        <v>361.7222786408318</v>
      </c>
      <c r="D55">
        <f>'パラメータ入力 (実験再現)'!D$11</f>
        <v>2000</v>
      </c>
      <c r="G55">
        <f t="shared" si="9"/>
        <v>0.39000000000000018</v>
      </c>
      <c r="H55">
        <f t="shared" si="0"/>
        <v>2000</v>
      </c>
      <c r="I55">
        <f t="shared" si="10"/>
        <v>-314.8169624346865</v>
      </c>
      <c r="J55">
        <f t="shared" si="11"/>
        <v>-326.89394580705357</v>
      </c>
      <c r="K55">
        <f t="shared" si="12"/>
        <v>-338.36204670985717</v>
      </c>
      <c r="L55">
        <f t="shared" si="1"/>
        <v>-108.25695748008809</v>
      </c>
      <c r="M55">
        <f t="shared" si="21"/>
        <v>-100.57971203882221</v>
      </c>
      <c r="N55">
        <f t="shared" si="13"/>
        <v>-208.8366695189103</v>
      </c>
      <c r="O55">
        <f t="shared" si="14"/>
        <v>2314.8169624346865</v>
      </c>
      <c r="P55">
        <f t="shared" si="2"/>
        <v>2302.26147172845</v>
      </c>
      <c r="T55">
        <f t="shared" si="15"/>
        <v>0.39000000000000018</v>
      </c>
      <c r="U55">
        <f t="shared" si="3"/>
        <v>2000</v>
      </c>
      <c r="V55">
        <f t="shared" si="16"/>
        <v>2000</v>
      </c>
      <c r="W55">
        <f t="shared" si="17"/>
        <v>2000</v>
      </c>
      <c r="X55">
        <f t="shared" si="18"/>
        <v>2000</v>
      </c>
      <c r="Y55">
        <f t="shared" si="4"/>
        <v>0</v>
      </c>
      <c r="Z55">
        <f t="shared" si="22"/>
        <v>2000</v>
      </c>
      <c r="AA55">
        <f t="shared" si="19"/>
        <v>2000</v>
      </c>
      <c r="AB55">
        <f t="shared" si="20"/>
        <v>353.53089003403591</v>
      </c>
      <c r="AC55">
        <f t="shared" si="5"/>
        <v>361.7222786408318</v>
      </c>
    </row>
    <row r="56" spans="1:29">
      <c r="A56">
        <f t="shared" si="6"/>
        <v>0.40000000000000019</v>
      </c>
      <c r="B56">
        <f t="shared" si="7"/>
        <v>2289.3468726895403</v>
      </c>
      <c r="C56">
        <f t="shared" si="8"/>
        <v>369.87291407047945</v>
      </c>
      <c r="D56">
        <f>'パラメータ入力 (実験再現)'!D$11</f>
        <v>2000</v>
      </c>
      <c r="G56">
        <f t="shared" si="9"/>
        <v>0.40000000000000019</v>
      </c>
      <c r="H56">
        <f t="shared" si="0"/>
        <v>2000</v>
      </c>
      <c r="I56">
        <f t="shared" si="10"/>
        <v>-302.26147172845003</v>
      </c>
      <c r="J56">
        <f t="shared" si="11"/>
        <v>-314.8169624346865</v>
      </c>
      <c r="K56">
        <f t="shared" si="12"/>
        <v>-326.89394580705357</v>
      </c>
      <c r="L56">
        <f t="shared" si="1"/>
        <v>-84.736265573548451</v>
      </c>
      <c r="M56">
        <f t="shared" si="21"/>
        <v>-208.8366695189103</v>
      </c>
      <c r="N56">
        <f t="shared" si="13"/>
        <v>-293.57293509245875</v>
      </c>
      <c r="O56">
        <f t="shared" si="14"/>
        <v>2302.26147172845</v>
      </c>
      <c r="P56">
        <f t="shared" si="2"/>
        <v>2289.3468726895403</v>
      </c>
      <c r="T56">
        <f t="shared" si="15"/>
        <v>0.40000000000000019</v>
      </c>
      <c r="U56">
        <f t="shared" si="3"/>
        <v>2000</v>
      </c>
      <c r="V56">
        <f t="shared" si="16"/>
        <v>2000</v>
      </c>
      <c r="W56">
        <f t="shared" si="17"/>
        <v>2000</v>
      </c>
      <c r="X56">
        <f t="shared" si="18"/>
        <v>2000</v>
      </c>
      <c r="Y56">
        <f t="shared" si="4"/>
        <v>0</v>
      </c>
      <c r="Z56">
        <f t="shared" si="22"/>
        <v>2000</v>
      </c>
      <c r="AA56">
        <f t="shared" si="19"/>
        <v>2000</v>
      </c>
      <c r="AB56">
        <f t="shared" si="20"/>
        <v>361.7222786408318</v>
      </c>
      <c r="AC56">
        <f t="shared" si="5"/>
        <v>369.87291407047945</v>
      </c>
    </row>
    <row r="57" spans="1:29">
      <c r="A57">
        <f t="shared" si="6"/>
        <v>0.4100000000000002</v>
      </c>
      <c r="B57">
        <f t="shared" si="7"/>
        <v>2276.1820749173294</v>
      </c>
      <c r="C57">
        <f t="shared" si="8"/>
        <v>377.98299907510398</v>
      </c>
      <c r="D57">
        <f>'パラメータ入力 (実験再現)'!D$11</f>
        <v>2000</v>
      </c>
      <c r="G57">
        <f t="shared" si="9"/>
        <v>0.4100000000000002</v>
      </c>
      <c r="H57">
        <f t="shared" si="0"/>
        <v>2000</v>
      </c>
      <c r="I57">
        <f t="shared" si="10"/>
        <v>-289.34687268954031</v>
      </c>
      <c r="J57">
        <f t="shared" si="11"/>
        <v>-302.26147172845003</v>
      </c>
      <c r="K57">
        <f t="shared" si="12"/>
        <v>-314.8169624346865</v>
      </c>
      <c r="L57">
        <f t="shared" si="1"/>
        <v>-63.204544432405783</v>
      </c>
      <c r="M57">
        <f t="shared" si="21"/>
        <v>-293.57293509245875</v>
      </c>
      <c r="N57">
        <f t="shared" si="13"/>
        <v>-356.77747952486453</v>
      </c>
      <c r="O57">
        <f t="shared" si="14"/>
        <v>2289.3468726895403</v>
      </c>
      <c r="P57">
        <f t="shared" si="2"/>
        <v>2276.1820749173294</v>
      </c>
      <c r="T57">
        <f t="shared" si="15"/>
        <v>0.4100000000000002</v>
      </c>
      <c r="U57">
        <f t="shared" si="3"/>
        <v>2000</v>
      </c>
      <c r="V57">
        <f t="shared" si="16"/>
        <v>2000</v>
      </c>
      <c r="W57">
        <f t="shared" si="17"/>
        <v>2000</v>
      </c>
      <c r="X57">
        <f t="shared" si="18"/>
        <v>2000</v>
      </c>
      <c r="Y57">
        <f t="shared" si="4"/>
        <v>0</v>
      </c>
      <c r="Z57">
        <f t="shared" si="22"/>
        <v>2000</v>
      </c>
      <c r="AA57">
        <f t="shared" si="19"/>
        <v>2000</v>
      </c>
      <c r="AB57">
        <f t="shared" si="20"/>
        <v>369.87291407047945</v>
      </c>
      <c r="AC57">
        <f t="shared" si="5"/>
        <v>377.98299907510398</v>
      </c>
    </row>
    <row r="58" spans="1:29">
      <c r="A58">
        <f t="shared" si="6"/>
        <v>0.42000000000000021</v>
      </c>
      <c r="B58">
        <f t="shared" si="7"/>
        <v>2262.865992473905</v>
      </c>
      <c r="C58">
        <f t="shared" si="8"/>
        <v>386.05273539811344</v>
      </c>
      <c r="D58">
        <f>'パラメータ入力 (実験再現)'!D$11</f>
        <v>2000</v>
      </c>
      <c r="G58">
        <f t="shared" si="9"/>
        <v>0.42000000000000021</v>
      </c>
      <c r="H58">
        <f t="shared" si="0"/>
        <v>2000</v>
      </c>
      <c r="I58">
        <f t="shared" si="10"/>
        <v>-276.18207491732937</v>
      </c>
      <c r="J58">
        <f t="shared" si="11"/>
        <v>-289.34687268954031</v>
      </c>
      <c r="K58">
        <f t="shared" si="12"/>
        <v>-302.26147172845003</v>
      </c>
      <c r="L58">
        <f t="shared" si="1"/>
        <v>-43.573016686147355</v>
      </c>
      <c r="M58">
        <f t="shared" si="21"/>
        <v>-356.77747952486453</v>
      </c>
      <c r="N58">
        <f t="shared" si="13"/>
        <v>-400.35049621101189</v>
      </c>
      <c r="O58">
        <f t="shared" si="14"/>
        <v>2276.1820749173294</v>
      </c>
      <c r="P58">
        <f t="shared" si="2"/>
        <v>2262.865992473905</v>
      </c>
      <c r="T58">
        <f t="shared" si="15"/>
        <v>0.42000000000000021</v>
      </c>
      <c r="U58">
        <f t="shared" si="3"/>
        <v>2000</v>
      </c>
      <c r="V58">
        <f t="shared" si="16"/>
        <v>2000</v>
      </c>
      <c r="W58">
        <f t="shared" si="17"/>
        <v>2000</v>
      </c>
      <c r="X58">
        <f t="shared" si="18"/>
        <v>2000</v>
      </c>
      <c r="Y58">
        <f t="shared" si="4"/>
        <v>0</v>
      </c>
      <c r="Z58">
        <f t="shared" si="22"/>
        <v>2000</v>
      </c>
      <c r="AA58">
        <f t="shared" si="19"/>
        <v>2000</v>
      </c>
      <c r="AB58">
        <f t="shared" si="20"/>
        <v>377.98299907510398</v>
      </c>
      <c r="AC58">
        <f t="shared" si="5"/>
        <v>386.05273539811344</v>
      </c>
    </row>
    <row r="59" spans="1:29">
      <c r="A59">
        <f t="shared" si="6"/>
        <v>0.43000000000000022</v>
      </c>
      <c r="B59">
        <f t="shared" si="7"/>
        <v>2249.4880414053109</v>
      </c>
      <c r="C59">
        <f t="shared" si="8"/>
        <v>394.0823237792174</v>
      </c>
      <c r="D59">
        <f>'パラメータ入力 (実験再現)'!D$11</f>
        <v>2000</v>
      </c>
      <c r="G59">
        <f t="shared" si="9"/>
        <v>0.43000000000000022</v>
      </c>
      <c r="H59">
        <f t="shared" si="0"/>
        <v>2000</v>
      </c>
      <c r="I59">
        <f t="shared" si="10"/>
        <v>-262.86599247390495</v>
      </c>
      <c r="J59">
        <f t="shared" si="11"/>
        <v>-276.18207491732937</v>
      </c>
      <c r="K59">
        <f t="shared" si="12"/>
        <v>-289.34687268954031</v>
      </c>
      <c r="L59">
        <f t="shared" si="1"/>
        <v>-25.751676102517081</v>
      </c>
      <c r="M59">
        <f t="shared" si="21"/>
        <v>-400.35049621101189</v>
      </c>
      <c r="N59">
        <f t="shared" si="13"/>
        <v>-426.10217231352897</v>
      </c>
      <c r="O59">
        <f t="shared" si="14"/>
        <v>2262.865992473905</v>
      </c>
      <c r="P59">
        <f t="shared" si="2"/>
        <v>2249.4880414053109</v>
      </c>
      <c r="T59">
        <f t="shared" si="15"/>
        <v>0.43000000000000022</v>
      </c>
      <c r="U59">
        <f t="shared" si="3"/>
        <v>2000</v>
      </c>
      <c r="V59">
        <f t="shared" si="16"/>
        <v>2000</v>
      </c>
      <c r="W59">
        <f t="shared" si="17"/>
        <v>2000</v>
      </c>
      <c r="X59">
        <f t="shared" si="18"/>
        <v>2000</v>
      </c>
      <c r="Y59">
        <f t="shared" si="4"/>
        <v>0</v>
      </c>
      <c r="Z59">
        <f t="shared" si="22"/>
        <v>2000</v>
      </c>
      <c r="AA59">
        <f t="shared" si="19"/>
        <v>2000</v>
      </c>
      <c r="AB59">
        <f t="shared" si="20"/>
        <v>386.05273539811344</v>
      </c>
      <c r="AC59">
        <f t="shared" si="5"/>
        <v>394.0823237792174</v>
      </c>
    </row>
    <row r="60" spans="1:29">
      <c r="A60">
        <f t="shared" si="6"/>
        <v>0.44000000000000022</v>
      </c>
      <c r="B60">
        <f t="shared" si="7"/>
        <v>2236.1286377871929</v>
      </c>
      <c r="C60">
        <f t="shared" si="8"/>
        <v>402.07196395942037</v>
      </c>
      <c r="D60">
        <f>'パラメータ入力 (実験再現)'!D$11</f>
        <v>2000</v>
      </c>
      <c r="G60">
        <f t="shared" si="9"/>
        <v>0.44000000000000022</v>
      </c>
      <c r="H60">
        <f t="shared" si="0"/>
        <v>2000</v>
      </c>
      <c r="I60">
        <f t="shared" si="10"/>
        <v>-249.48804140531092</v>
      </c>
      <c r="J60">
        <f t="shared" si="11"/>
        <v>-262.86599247390495</v>
      </c>
      <c r="K60">
        <f t="shared" si="12"/>
        <v>-276.18207491732937</v>
      </c>
      <c r="L60">
        <f t="shared" si="1"/>
        <v>-9.649913522909344</v>
      </c>
      <c r="M60">
        <f t="shared" si="21"/>
        <v>-426.10217231352897</v>
      </c>
      <c r="N60">
        <f t="shared" si="13"/>
        <v>-435.75208583643831</v>
      </c>
      <c r="O60">
        <f t="shared" si="14"/>
        <v>2249.4880414053109</v>
      </c>
      <c r="P60">
        <f t="shared" si="2"/>
        <v>2236.1286377871929</v>
      </c>
      <c r="T60">
        <f t="shared" si="15"/>
        <v>0.44000000000000022</v>
      </c>
      <c r="U60">
        <f t="shared" si="3"/>
        <v>2000</v>
      </c>
      <c r="V60">
        <f t="shared" si="16"/>
        <v>2000</v>
      </c>
      <c r="W60">
        <f t="shared" si="17"/>
        <v>2000</v>
      </c>
      <c r="X60">
        <f t="shared" si="18"/>
        <v>2000</v>
      </c>
      <c r="Y60">
        <f t="shared" si="4"/>
        <v>0</v>
      </c>
      <c r="Z60">
        <f t="shared" si="22"/>
        <v>2000</v>
      </c>
      <c r="AA60">
        <f t="shared" si="19"/>
        <v>2000</v>
      </c>
      <c r="AB60">
        <f t="shared" si="20"/>
        <v>394.0823237792174</v>
      </c>
      <c r="AC60">
        <f t="shared" si="5"/>
        <v>402.07196395942037</v>
      </c>
    </row>
    <row r="61" spans="1:29">
      <c r="A61">
        <f t="shared" si="6"/>
        <v>0.45000000000000023</v>
      </c>
      <c r="B61">
        <f t="shared" si="7"/>
        <v>2222.8596934869038</v>
      </c>
      <c r="C61">
        <f t="shared" si="8"/>
        <v>410.02185468599049</v>
      </c>
      <c r="D61">
        <f>'パラメータ入力 (実験再現)'!D$11</f>
        <v>2000</v>
      </c>
      <c r="G61">
        <f t="shared" si="9"/>
        <v>0.45000000000000023</v>
      </c>
      <c r="H61">
        <f t="shared" si="0"/>
        <v>2000</v>
      </c>
      <c r="I61">
        <f t="shared" si="10"/>
        <v>-236.12863778719293</v>
      </c>
      <c r="J61">
        <f t="shared" si="11"/>
        <v>-249.48804140531092</v>
      </c>
      <c r="K61">
        <f t="shared" si="12"/>
        <v>-262.86599247390495</v>
      </c>
      <c r="L61">
        <f t="shared" si="1"/>
        <v>4.8229192654788449</v>
      </c>
      <c r="M61">
        <f t="shared" si="21"/>
        <v>-435.75208583643831</v>
      </c>
      <c r="N61">
        <f t="shared" si="13"/>
        <v>-430.92916657095947</v>
      </c>
      <c r="O61">
        <f t="shared" si="14"/>
        <v>2236.1286377871929</v>
      </c>
      <c r="P61">
        <f t="shared" si="2"/>
        <v>2222.8596934869038</v>
      </c>
      <c r="T61">
        <f t="shared" si="15"/>
        <v>0.45000000000000023</v>
      </c>
      <c r="U61">
        <f t="shared" si="3"/>
        <v>2000</v>
      </c>
      <c r="V61">
        <f t="shared" si="16"/>
        <v>2000</v>
      </c>
      <c r="W61">
        <f t="shared" si="17"/>
        <v>2000</v>
      </c>
      <c r="X61">
        <f t="shared" si="18"/>
        <v>2000</v>
      </c>
      <c r="Y61">
        <f t="shared" si="4"/>
        <v>0</v>
      </c>
      <c r="Z61">
        <f t="shared" si="22"/>
        <v>2000</v>
      </c>
      <c r="AA61">
        <f t="shared" si="19"/>
        <v>2000</v>
      </c>
      <c r="AB61">
        <f t="shared" si="20"/>
        <v>402.07196395942037</v>
      </c>
      <c r="AC61">
        <f t="shared" si="5"/>
        <v>410.02185468599049</v>
      </c>
    </row>
    <row r="62" spans="1:29">
      <c r="A62">
        <f t="shared" si="6"/>
        <v>0.46000000000000024</v>
      </c>
      <c r="B62">
        <f t="shared" si="7"/>
        <v>2209.7451071401169</v>
      </c>
      <c r="C62">
        <f t="shared" si="8"/>
        <v>417.93219371740355</v>
      </c>
      <c r="D62">
        <f>'パラメータ入力 (実験再現)'!D$11</f>
        <v>2000</v>
      </c>
      <c r="G62">
        <f t="shared" si="9"/>
        <v>0.46000000000000024</v>
      </c>
      <c r="H62">
        <f t="shared" si="0"/>
        <v>2000</v>
      </c>
      <c r="I62">
        <f t="shared" si="10"/>
        <v>-222.85969348690378</v>
      </c>
      <c r="J62">
        <f t="shared" si="11"/>
        <v>-236.12863778719293</v>
      </c>
      <c r="K62">
        <f t="shared" si="12"/>
        <v>-249.48804140531092</v>
      </c>
      <c r="L62">
        <f t="shared" si="1"/>
        <v>17.757004353667668</v>
      </c>
      <c r="M62">
        <f t="shared" si="21"/>
        <v>-430.92916657095947</v>
      </c>
      <c r="N62">
        <f t="shared" si="13"/>
        <v>-413.17216221729177</v>
      </c>
      <c r="O62">
        <f t="shared" si="14"/>
        <v>2222.8596934869038</v>
      </c>
      <c r="P62">
        <f t="shared" si="2"/>
        <v>2209.7451071401169</v>
      </c>
      <c r="T62">
        <f t="shared" si="15"/>
        <v>0.46000000000000024</v>
      </c>
      <c r="U62">
        <f t="shared" si="3"/>
        <v>2000</v>
      </c>
      <c r="V62">
        <f t="shared" si="16"/>
        <v>2000</v>
      </c>
      <c r="W62">
        <f t="shared" si="17"/>
        <v>2000</v>
      </c>
      <c r="X62">
        <f t="shared" si="18"/>
        <v>2000</v>
      </c>
      <c r="Y62">
        <f t="shared" si="4"/>
        <v>0</v>
      </c>
      <c r="Z62">
        <f t="shared" si="22"/>
        <v>2000</v>
      </c>
      <c r="AA62">
        <f t="shared" si="19"/>
        <v>2000</v>
      </c>
      <c r="AB62">
        <f t="shared" si="20"/>
        <v>410.02185468599049</v>
      </c>
      <c r="AC62">
        <f t="shared" si="5"/>
        <v>417.93219371740355</v>
      </c>
    </row>
    <row r="63" spans="1:29">
      <c r="A63">
        <f t="shared" si="6"/>
        <v>0.47000000000000025</v>
      </c>
      <c r="B63">
        <f t="shared" si="7"/>
        <v>2196.8412481278474</v>
      </c>
      <c r="C63">
        <f t="shared" si="8"/>
        <v>425.80317782826228</v>
      </c>
      <c r="D63">
        <f>'パラメータ入力 (実験再現)'!D$11</f>
        <v>2000</v>
      </c>
      <c r="G63">
        <f t="shared" si="9"/>
        <v>0.47000000000000025</v>
      </c>
      <c r="H63">
        <f t="shared" si="0"/>
        <v>2000</v>
      </c>
      <c r="I63">
        <f t="shared" si="10"/>
        <v>-209.74510714011694</v>
      </c>
      <c r="J63">
        <f t="shared" si="11"/>
        <v>-222.85969348690378</v>
      </c>
      <c r="K63">
        <f t="shared" si="12"/>
        <v>-236.12863778719293</v>
      </c>
      <c r="L63">
        <f t="shared" si="1"/>
        <v>29.241607891162346</v>
      </c>
      <c r="M63">
        <f t="shared" si="21"/>
        <v>-413.17216221729177</v>
      </c>
      <c r="N63">
        <f t="shared" si="13"/>
        <v>-383.93055432612942</v>
      </c>
      <c r="O63">
        <f t="shared" si="14"/>
        <v>2209.7451071401169</v>
      </c>
      <c r="P63">
        <f t="shared" si="2"/>
        <v>2196.8412481278474</v>
      </c>
      <c r="T63">
        <f t="shared" si="15"/>
        <v>0.47000000000000025</v>
      </c>
      <c r="U63">
        <f t="shared" si="3"/>
        <v>2000</v>
      </c>
      <c r="V63">
        <f t="shared" si="16"/>
        <v>2000</v>
      </c>
      <c r="W63">
        <f t="shared" si="17"/>
        <v>2000</v>
      </c>
      <c r="X63">
        <f t="shared" si="18"/>
        <v>2000</v>
      </c>
      <c r="Y63">
        <f t="shared" si="4"/>
        <v>0</v>
      </c>
      <c r="Z63">
        <f t="shared" si="22"/>
        <v>2000</v>
      </c>
      <c r="AA63">
        <f t="shared" si="19"/>
        <v>2000</v>
      </c>
      <c r="AB63">
        <f t="shared" si="20"/>
        <v>417.93219371740355</v>
      </c>
      <c r="AC63">
        <f t="shared" si="5"/>
        <v>425.80317782826228</v>
      </c>
    </row>
    <row r="64" spans="1:29">
      <c r="A64">
        <f t="shared" si="6"/>
        <v>0.48000000000000026</v>
      </c>
      <c r="B64">
        <f t="shared" si="7"/>
        <v>2184.1974316097958</v>
      </c>
      <c r="C64">
        <f t="shared" si="8"/>
        <v>433.63500281419141</v>
      </c>
      <c r="D64">
        <f>'パラメータ入力 (実験再現)'!D$11</f>
        <v>2000</v>
      </c>
      <c r="G64">
        <f t="shared" si="9"/>
        <v>0.48000000000000026</v>
      </c>
      <c r="H64">
        <f t="shared" si="0"/>
        <v>2000</v>
      </c>
      <c r="I64">
        <f t="shared" si="10"/>
        <v>-196.84124812784739</v>
      </c>
      <c r="J64">
        <f t="shared" si="11"/>
        <v>-209.74510714011694</v>
      </c>
      <c r="K64">
        <f t="shared" si="12"/>
        <v>-222.85969348690378</v>
      </c>
      <c r="L64">
        <f t="shared" si="1"/>
        <v>39.364682325560551</v>
      </c>
      <c r="M64">
        <f t="shared" si="21"/>
        <v>-383.93055432612942</v>
      </c>
      <c r="N64">
        <f t="shared" si="13"/>
        <v>-344.5658720005689</v>
      </c>
      <c r="O64">
        <f t="shared" si="14"/>
        <v>2196.8412481278474</v>
      </c>
      <c r="P64">
        <f t="shared" si="2"/>
        <v>2184.1974316097958</v>
      </c>
      <c r="T64">
        <f t="shared" si="15"/>
        <v>0.48000000000000026</v>
      </c>
      <c r="U64">
        <f t="shared" si="3"/>
        <v>2000</v>
      </c>
      <c r="V64">
        <f t="shared" si="16"/>
        <v>2000</v>
      </c>
      <c r="W64">
        <f t="shared" si="17"/>
        <v>2000</v>
      </c>
      <c r="X64">
        <f t="shared" si="18"/>
        <v>2000</v>
      </c>
      <c r="Y64">
        <f t="shared" si="4"/>
        <v>0</v>
      </c>
      <c r="Z64">
        <f t="shared" si="22"/>
        <v>2000</v>
      </c>
      <c r="AA64">
        <f t="shared" si="19"/>
        <v>2000</v>
      </c>
      <c r="AB64">
        <f t="shared" si="20"/>
        <v>425.80317782826228</v>
      </c>
      <c r="AC64">
        <f t="shared" si="5"/>
        <v>433.63500281419141</v>
      </c>
    </row>
    <row r="65" spans="1:29">
      <c r="A65">
        <f t="shared" si="6"/>
        <v>0.49000000000000027</v>
      </c>
      <c r="B65">
        <f t="shared" si="7"/>
        <v>2171.8563829224872</v>
      </c>
      <c r="C65">
        <f t="shared" si="8"/>
        <v>441.42786349670791</v>
      </c>
      <c r="D65">
        <f>'パラメータ入力 (実験再現)'!D$11</f>
        <v>2000</v>
      </c>
      <c r="G65">
        <f t="shared" si="9"/>
        <v>0.49000000000000027</v>
      </c>
      <c r="H65">
        <f t="shared" si="0"/>
        <v>2000</v>
      </c>
      <c r="I65">
        <f t="shared" si="10"/>
        <v>-184.19743160979579</v>
      </c>
      <c r="J65">
        <f t="shared" si="11"/>
        <v>-196.84124812784739</v>
      </c>
      <c r="K65">
        <f t="shared" si="12"/>
        <v>-209.74510714011694</v>
      </c>
      <c r="L65">
        <f t="shared" si="1"/>
        <v>48.212517461259068</v>
      </c>
      <c r="M65">
        <f t="shared" si="21"/>
        <v>-344.5658720005689</v>
      </c>
      <c r="N65">
        <f t="shared" si="13"/>
        <v>-296.35335453930986</v>
      </c>
      <c r="O65">
        <f t="shared" si="14"/>
        <v>2184.1974316097958</v>
      </c>
      <c r="P65">
        <f t="shared" si="2"/>
        <v>2171.8563829224872</v>
      </c>
      <c r="T65">
        <f t="shared" si="15"/>
        <v>0.49000000000000027</v>
      </c>
      <c r="U65">
        <f t="shared" si="3"/>
        <v>2000</v>
      </c>
      <c r="V65">
        <f t="shared" si="16"/>
        <v>2000</v>
      </c>
      <c r="W65">
        <f t="shared" si="17"/>
        <v>2000</v>
      </c>
      <c r="X65">
        <f t="shared" si="18"/>
        <v>2000</v>
      </c>
      <c r="Y65">
        <f t="shared" si="4"/>
        <v>0</v>
      </c>
      <c r="Z65">
        <f t="shared" si="22"/>
        <v>2000</v>
      </c>
      <c r="AA65">
        <f t="shared" si="19"/>
        <v>2000</v>
      </c>
      <c r="AB65">
        <f t="shared" si="20"/>
        <v>433.63500281419141</v>
      </c>
      <c r="AC65">
        <f t="shared" si="5"/>
        <v>441.42786349670791</v>
      </c>
    </row>
    <row r="66" spans="1:29">
      <c r="A66">
        <f t="shared" si="6"/>
        <v>0.50000000000000022</v>
      </c>
      <c r="B66">
        <f t="shared" si="7"/>
        <v>2159.8546898861882</v>
      </c>
      <c r="C66">
        <f t="shared" si="8"/>
        <v>449.18195372806764</v>
      </c>
      <c r="D66">
        <f>'パラメータ入力 (実験再現)'!D$11</f>
        <v>2000</v>
      </c>
      <c r="G66">
        <f t="shared" si="9"/>
        <v>0.50000000000000022</v>
      </c>
      <c r="H66">
        <f t="shared" si="0"/>
        <v>2000</v>
      </c>
      <c r="I66">
        <f t="shared" si="10"/>
        <v>-171.85638292248723</v>
      </c>
      <c r="J66">
        <f t="shared" si="11"/>
        <v>-184.19743160979579</v>
      </c>
      <c r="K66">
        <f t="shared" si="12"/>
        <v>-196.84124812784739</v>
      </c>
      <c r="L66">
        <f t="shared" si="1"/>
        <v>55.869437165629762</v>
      </c>
      <c r="M66">
        <f t="shared" si="21"/>
        <v>-296.35335453930986</v>
      </c>
      <c r="N66">
        <f t="shared" si="13"/>
        <v>-240.4839173736801</v>
      </c>
      <c r="O66">
        <f t="shared" si="14"/>
        <v>2171.8563829224872</v>
      </c>
      <c r="P66">
        <f t="shared" si="2"/>
        <v>2159.8546898861882</v>
      </c>
      <c r="T66">
        <f t="shared" si="15"/>
        <v>0.50000000000000022</v>
      </c>
      <c r="U66">
        <f t="shared" si="3"/>
        <v>2000</v>
      </c>
      <c r="V66">
        <f t="shared" si="16"/>
        <v>2000</v>
      </c>
      <c r="W66">
        <f t="shared" si="17"/>
        <v>2000</v>
      </c>
      <c r="X66">
        <f t="shared" si="18"/>
        <v>2000</v>
      </c>
      <c r="Y66">
        <f t="shared" si="4"/>
        <v>0</v>
      </c>
      <c r="Z66">
        <f t="shared" si="22"/>
        <v>2000</v>
      </c>
      <c r="AA66">
        <f t="shared" si="19"/>
        <v>2000</v>
      </c>
      <c r="AB66">
        <f t="shared" si="20"/>
        <v>441.42786349670791</v>
      </c>
      <c r="AC66">
        <f t="shared" si="5"/>
        <v>449.18195372806764</v>
      </c>
    </row>
    <row r="67" spans="1:29">
      <c r="A67">
        <f t="shared" si="6"/>
        <v>0.51000000000000023</v>
      </c>
      <c r="B67">
        <f t="shared" si="7"/>
        <v>2148.2232417835535</v>
      </c>
      <c r="C67">
        <f t="shared" si="8"/>
        <v>456.89746639608728</v>
      </c>
      <c r="D67">
        <f>'パラメータ入力 (実験再現)'!D$11</f>
        <v>2000</v>
      </c>
      <c r="G67">
        <f t="shared" si="9"/>
        <v>0.51000000000000023</v>
      </c>
      <c r="H67">
        <f t="shared" si="0"/>
        <v>2000</v>
      </c>
      <c r="I67">
        <f t="shared" si="10"/>
        <v>-159.85468988618823</v>
      </c>
      <c r="J67">
        <f t="shared" si="11"/>
        <v>-171.85638292248723</v>
      </c>
      <c r="K67">
        <f t="shared" si="12"/>
        <v>-184.19743160979579</v>
      </c>
      <c r="L67">
        <f t="shared" si="1"/>
        <v>62.417538630215347</v>
      </c>
      <c r="M67">
        <f t="shared" si="21"/>
        <v>-240.4839173736801</v>
      </c>
      <c r="N67">
        <f t="shared" si="13"/>
        <v>-178.06637874346475</v>
      </c>
      <c r="O67">
        <f t="shared" si="14"/>
        <v>2159.8546898861882</v>
      </c>
      <c r="P67">
        <f t="shared" si="2"/>
        <v>2148.2232417835535</v>
      </c>
      <c r="T67">
        <f t="shared" si="15"/>
        <v>0.51000000000000023</v>
      </c>
      <c r="U67">
        <f t="shared" si="3"/>
        <v>2000</v>
      </c>
      <c r="V67">
        <f t="shared" si="16"/>
        <v>2000</v>
      </c>
      <c r="W67">
        <f t="shared" si="17"/>
        <v>2000</v>
      </c>
      <c r="X67">
        <f t="shared" si="18"/>
        <v>2000</v>
      </c>
      <c r="Y67">
        <f t="shared" si="4"/>
        <v>0</v>
      </c>
      <c r="Z67">
        <f t="shared" si="22"/>
        <v>2000</v>
      </c>
      <c r="AA67">
        <f t="shared" si="19"/>
        <v>2000</v>
      </c>
      <c r="AB67">
        <f t="shared" si="20"/>
        <v>449.18195372806764</v>
      </c>
      <c r="AC67">
        <f t="shared" si="5"/>
        <v>456.89746639608728</v>
      </c>
    </row>
    <row r="68" spans="1:29">
      <c r="A68">
        <f t="shared" si="6"/>
        <v>0.52000000000000024</v>
      </c>
      <c r="B68">
        <f t="shared" si="7"/>
        <v>2136.9876539758675</v>
      </c>
      <c r="C68">
        <f t="shared" si="8"/>
        <v>464.57459342894265</v>
      </c>
      <c r="D68">
        <f>'パラメータ入力 (実験再現)'!D$11</f>
        <v>2000</v>
      </c>
      <c r="G68">
        <f t="shared" si="9"/>
        <v>0.52000000000000024</v>
      </c>
      <c r="H68">
        <f t="shared" si="0"/>
        <v>2000</v>
      </c>
      <c r="I68">
        <f t="shared" si="10"/>
        <v>-148.22324178355348</v>
      </c>
      <c r="J68">
        <f t="shared" si="11"/>
        <v>-159.85468988618823</v>
      </c>
      <c r="K68">
        <f t="shared" si="12"/>
        <v>-171.85638292248723</v>
      </c>
      <c r="L68">
        <f t="shared" si="1"/>
        <v>67.936471182079998</v>
      </c>
      <c r="M68">
        <f t="shared" si="21"/>
        <v>-178.06637874346475</v>
      </c>
      <c r="N68">
        <f t="shared" si="13"/>
        <v>-110.12990756138475</v>
      </c>
      <c r="O68">
        <f t="shared" si="14"/>
        <v>2148.2232417835535</v>
      </c>
      <c r="P68">
        <f t="shared" si="2"/>
        <v>2136.9876539758675</v>
      </c>
      <c r="T68">
        <f t="shared" si="15"/>
        <v>0.52000000000000024</v>
      </c>
      <c r="U68">
        <f t="shared" si="3"/>
        <v>2000</v>
      </c>
      <c r="V68">
        <f t="shared" si="16"/>
        <v>2000</v>
      </c>
      <c r="W68">
        <f t="shared" si="17"/>
        <v>2000</v>
      </c>
      <c r="X68">
        <f t="shared" si="18"/>
        <v>2000</v>
      </c>
      <c r="Y68">
        <f t="shared" si="4"/>
        <v>0</v>
      </c>
      <c r="Z68">
        <f t="shared" si="22"/>
        <v>2000</v>
      </c>
      <c r="AA68">
        <f t="shared" si="19"/>
        <v>2000</v>
      </c>
      <c r="AB68">
        <f t="shared" si="20"/>
        <v>456.89746639608728</v>
      </c>
      <c r="AC68">
        <f t="shared" si="5"/>
        <v>464.57459342894265</v>
      </c>
    </row>
    <row r="69" spans="1:29">
      <c r="A69">
        <f t="shared" si="6"/>
        <v>0.53000000000000025</v>
      </c>
      <c r="B69">
        <f t="shared" si="7"/>
        <v>2126.1686773101901</v>
      </c>
      <c r="C69">
        <f t="shared" si="8"/>
        <v>472.213525799943</v>
      </c>
      <c r="D69">
        <f>'パラメータ入力 (実験再現)'!D$11</f>
        <v>2000</v>
      </c>
      <c r="G69">
        <f t="shared" si="9"/>
        <v>0.53000000000000025</v>
      </c>
      <c r="H69">
        <f t="shared" si="0"/>
        <v>2000</v>
      </c>
      <c r="I69">
        <f t="shared" si="10"/>
        <v>-136.98765397586749</v>
      </c>
      <c r="J69">
        <f t="shared" si="11"/>
        <v>-148.22324178355348</v>
      </c>
      <c r="K69">
        <f t="shared" si="12"/>
        <v>-159.85468988618823</v>
      </c>
      <c r="L69">
        <f t="shared" si="1"/>
        <v>72.503251736089226</v>
      </c>
      <c r="M69">
        <f t="shared" si="21"/>
        <v>-110.12990756138475</v>
      </c>
      <c r="N69">
        <f t="shared" si="13"/>
        <v>-37.626655825295529</v>
      </c>
      <c r="O69">
        <f t="shared" si="14"/>
        <v>2136.9876539758675</v>
      </c>
      <c r="P69">
        <f t="shared" si="2"/>
        <v>2126.1686773101901</v>
      </c>
      <c r="T69">
        <f t="shared" si="15"/>
        <v>0.53000000000000025</v>
      </c>
      <c r="U69">
        <f t="shared" si="3"/>
        <v>2000</v>
      </c>
      <c r="V69">
        <f t="shared" si="16"/>
        <v>2000</v>
      </c>
      <c r="W69">
        <f t="shared" si="17"/>
        <v>2000</v>
      </c>
      <c r="X69">
        <f t="shared" si="18"/>
        <v>2000</v>
      </c>
      <c r="Y69">
        <f t="shared" si="4"/>
        <v>0</v>
      </c>
      <c r="Z69">
        <f t="shared" si="22"/>
        <v>2000</v>
      </c>
      <c r="AA69">
        <f t="shared" si="19"/>
        <v>2000</v>
      </c>
      <c r="AB69">
        <f t="shared" si="20"/>
        <v>464.57459342894265</v>
      </c>
      <c r="AC69">
        <f t="shared" si="5"/>
        <v>472.213525799943</v>
      </c>
    </row>
    <row r="70" spans="1:29">
      <c r="A70">
        <f t="shared" si="6"/>
        <v>0.54000000000000026</v>
      </c>
      <c r="B70">
        <f t="shared" si="7"/>
        <v>2115.782591643248</v>
      </c>
      <c r="C70">
        <f t="shared" si="8"/>
        <v>479.81445353228168</v>
      </c>
      <c r="D70">
        <f>'パラメータ入力 (実験再現)'!D$11</f>
        <v>2000</v>
      </c>
      <c r="G70">
        <f t="shared" si="9"/>
        <v>0.54000000000000026</v>
      </c>
      <c r="H70">
        <f t="shared" si="0"/>
        <v>2000</v>
      </c>
      <c r="I70">
        <f t="shared" si="10"/>
        <v>-126.16867731019011</v>
      </c>
      <c r="J70">
        <f t="shared" si="11"/>
        <v>-136.98765397586749</v>
      </c>
      <c r="K70">
        <f t="shared" si="12"/>
        <v>-148.22324178355348</v>
      </c>
      <c r="L70">
        <f t="shared" si="1"/>
        <v>76.19211408000308</v>
      </c>
      <c r="M70">
        <f t="shared" si="21"/>
        <v>-37.626655825295529</v>
      </c>
      <c r="N70">
        <f t="shared" si="13"/>
        <v>38.565458254707551</v>
      </c>
      <c r="O70">
        <f t="shared" si="14"/>
        <v>2126.1686773101901</v>
      </c>
      <c r="P70">
        <f t="shared" si="2"/>
        <v>2115.782591643248</v>
      </c>
      <c r="T70">
        <f t="shared" si="15"/>
        <v>0.54000000000000026</v>
      </c>
      <c r="U70">
        <f t="shared" si="3"/>
        <v>2000</v>
      </c>
      <c r="V70">
        <f t="shared" si="16"/>
        <v>2000</v>
      </c>
      <c r="W70">
        <f t="shared" si="17"/>
        <v>2000</v>
      </c>
      <c r="X70">
        <f t="shared" si="18"/>
        <v>2000</v>
      </c>
      <c r="Y70">
        <f t="shared" si="4"/>
        <v>0</v>
      </c>
      <c r="Z70">
        <f t="shared" si="22"/>
        <v>2000</v>
      </c>
      <c r="AA70">
        <f t="shared" si="19"/>
        <v>2000</v>
      </c>
      <c r="AB70">
        <f t="shared" si="20"/>
        <v>472.213525799943</v>
      </c>
      <c r="AC70">
        <f t="shared" si="5"/>
        <v>479.81445353228168</v>
      </c>
    </row>
    <row r="71" spans="1:29">
      <c r="A71">
        <f t="shared" si="6"/>
        <v>0.55000000000000027</v>
      </c>
      <c r="B71">
        <f t="shared" si="7"/>
        <v>2105.8415829661449</v>
      </c>
      <c r="C71">
        <f t="shared" si="8"/>
        <v>487.37756570376291</v>
      </c>
      <c r="D71">
        <f>'パラメータ入力 (実験再現)'!D$11</f>
        <v>2000</v>
      </c>
      <c r="G71">
        <f t="shared" si="9"/>
        <v>0.55000000000000027</v>
      </c>
      <c r="H71">
        <f t="shared" si="0"/>
        <v>2000</v>
      </c>
      <c r="I71">
        <f t="shared" si="10"/>
        <v>-115.782591643248</v>
      </c>
      <c r="J71">
        <f t="shared" si="11"/>
        <v>-126.16867731019011</v>
      </c>
      <c r="K71">
        <f t="shared" si="12"/>
        <v>-136.98765397586749</v>
      </c>
      <c r="L71">
        <f t="shared" si="1"/>
        <v>79.074389290788815</v>
      </c>
      <c r="M71">
        <f t="shared" si="21"/>
        <v>38.565458254707551</v>
      </c>
      <c r="N71">
        <f t="shared" si="13"/>
        <v>117.63984754549637</v>
      </c>
      <c r="O71">
        <f t="shared" si="14"/>
        <v>2115.782591643248</v>
      </c>
      <c r="P71">
        <f t="shared" si="2"/>
        <v>2105.8415829661449</v>
      </c>
      <c r="T71">
        <f t="shared" si="15"/>
        <v>0.55000000000000027</v>
      </c>
      <c r="U71">
        <f t="shared" si="3"/>
        <v>2000</v>
      </c>
      <c r="V71">
        <f t="shared" si="16"/>
        <v>2000</v>
      </c>
      <c r="W71">
        <f t="shared" si="17"/>
        <v>2000</v>
      </c>
      <c r="X71">
        <f t="shared" si="18"/>
        <v>2000</v>
      </c>
      <c r="Y71">
        <f t="shared" si="4"/>
        <v>0</v>
      </c>
      <c r="Z71">
        <f t="shared" si="22"/>
        <v>2000</v>
      </c>
      <c r="AA71">
        <f t="shared" si="19"/>
        <v>2000</v>
      </c>
      <c r="AB71">
        <f t="shared" si="20"/>
        <v>479.81445353228168</v>
      </c>
      <c r="AC71">
        <f t="shared" si="5"/>
        <v>487.37756570376291</v>
      </c>
    </row>
    <row r="72" spans="1:29">
      <c r="A72">
        <f t="shared" si="6"/>
        <v>0.56000000000000028</v>
      </c>
      <c r="B72">
        <f t="shared" si="7"/>
        <v>2096.3541037585342</v>
      </c>
      <c r="C72">
        <f t="shared" si="8"/>
        <v>494.90305045150546</v>
      </c>
      <c r="D72">
        <f>'パラメータ入力 (実験再現)'!D$11</f>
        <v>2000</v>
      </c>
      <c r="G72">
        <f t="shared" si="9"/>
        <v>0.56000000000000028</v>
      </c>
      <c r="H72">
        <f t="shared" si="0"/>
        <v>2000</v>
      </c>
      <c r="I72">
        <f t="shared" si="10"/>
        <v>-105.84158296614487</v>
      </c>
      <c r="J72">
        <f t="shared" si="11"/>
        <v>-115.782591643248</v>
      </c>
      <c r="K72">
        <f t="shared" si="12"/>
        <v>-126.16867731019011</v>
      </c>
      <c r="L72">
        <f t="shared" si="1"/>
        <v>81.218414690790468</v>
      </c>
      <c r="M72">
        <f t="shared" si="21"/>
        <v>117.63984754549637</v>
      </c>
      <c r="N72">
        <f t="shared" si="13"/>
        <v>198.85826223628683</v>
      </c>
      <c r="O72">
        <f t="shared" si="14"/>
        <v>2105.8415829661449</v>
      </c>
      <c r="P72">
        <f t="shared" si="2"/>
        <v>2096.3541037585342</v>
      </c>
      <c r="T72">
        <f t="shared" si="15"/>
        <v>0.56000000000000028</v>
      </c>
      <c r="U72">
        <f t="shared" si="3"/>
        <v>2000</v>
      </c>
      <c r="V72">
        <f t="shared" si="16"/>
        <v>2000</v>
      </c>
      <c r="W72">
        <f t="shared" si="17"/>
        <v>2000</v>
      </c>
      <c r="X72">
        <f t="shared" si="18"/>
        <v>2000</v>
      </c>
      <c r="Y72">
        <f t="shared" si="4"/>
        <v>0</v>
      </c>
      <c r="Z72">
        <f t="shared" si="22"/>
        <v>2000</v>
      </c>
      <c r="AA72">
        <f t="shared" si="19"/>
        <v>2000</v>
      </c>
      <c r="AB72">
        <f t="shared" si="20"/>
        <v>487.37756570376291</v>
      </c>
      <c r="AC72">
        <f t="shared" si="5"/>
        <v>494.90305045150546</v>
      </c>
    </row>
    <row r="73" spans="1:29">
      <c r="A73">
        <f t="shared" si="6"/>
        <v>0.57000000000000028</v>
      </c>
      <c r="B73">
        <f t="shared" si="7"/>
        <v>2087.3252163323791</v>
      </c>
      <c r="C73">
        <f t="shared" si="8"/>
        <v>502.39109497662241</v>
      </c>
      <c r="D73">
        <f>'パラメータ入力 (実験再現)'!D$11</f>
        <v>2000</v>
      </c>
      <c r="G73">
        <f t="shared" si="9"/>
        <v>0.57000000000000028</v>
      </c>
      <c r="H73">
        <f t="shared" si="0"/>
        <v>2000</v>
      </c>
      <c r="I73">
        <f t="shared" si="10"/>
        <v>-96.354103758534166</v>
      </c>
      <c r="J73">
        <f t="shared" si="11"/>
        <v>-105.84158296614487</v>
      </c>
      <c r="K73">
        <f t="shared" si="12"/>
        <v>-115.782591643248</v>
      </c>
      <c r="L73">
        <f t="shared" si="1"/>
        <v>82.689468864953895</v>
      </c>
      <c r="M73">
        <f t="shared" si="21"/>
        <v>198.85826223628683</v>
      </c>
      <c r="N73">
        <f t="shared" si="13"/>
        <v>281.54773110124074</v>
      </c>
      <c r="O73">
        <f t="shared" si="14"/>
        <v>2096.3541037585342</v>
      </c>
      <c r="P73">
        <f t="shared" si="2"/>
        <v>2087.3252163323791</v>
      </c>
      <c r="T73">
        <f t="shared" si="15"/>
        <v>0.57000000000000028</v>
      </c>
      <c r="U73">
        <f t="shared" si="3"/>
        <v>2000</v>
      </c>
      <c r="V73">
        <f t="shared" si="16"/>
        <v>2000</v>
      </c>
      <c r="W73">
        <f t="shared" si="17"/>
        <v>2000</v>
      </c>
      <c r="X73">
        <f t="shared" si="18"/>
        <v>2000</v>
      </c>
      <c r="Y73">
        <f t="shared" si="4"/>
        <v>0</v>
      </c>
      <c r="Z73">
        <f t="shared" si="22"/>
        <v>2000</v>
      </c>
      <c r="AA73">
        <f t="shared" si="19"/>
        <v>2000</v>
      </c>
      <c r="AB73">
        <f t="shared" si="20"/>
        <v>494.90305045150546</v>
      </c>
      <c r="AC73">
        <f t="shared" si="5"/>
        <v>502.39109497662241</v>
      </c>
    </row>
    <row r="74" spans="1:29">
      <c r="A74">
        <f t="shared" si="6"/>
        <v>0.58000000000000029</v>
      </c>
      <c r="B74">
        <f t="shared" si="7"/>
        <v>2078.7569190445429</v>
      </c>
      <c r="C74">
        <f t="shared" si="8"/>
        <v>509.84188554887811</v>
      </c>
      <c r="D74">
        <f>'パラメータ入力 (実験再現)'!D$11</f>
        <v>2000</v>
      </c>
      <c r="G74">
        <f t="shared" si="9"/>
        <v>0.58000000000000029</v>
      </c>
      <c r="H74">
        <f t="shared" si="0"/>
        <v>2000</v>
      </c>
      <c r="I74">
        <f t="shared" si="10"/>
        <v>-87.325216332379114</v>
      </c>
      <c r="J74">
        <f t="shared" si="11"/>
        <v>-96.354103758534166</v>
      </c>
      <c r="K74">
        <f t="shared" si="12"/>
        <v>-105.84158296614487</v>
      </c>
      <c r="L74">
        <f t="shared" si="1"/>
        <v>83.54973037601313</v>
      </c>
      <c r="M74">
        <f t="shared" si="21"/>
        <v>281.54773110124074</v>
      </c>
      <c r="N74">
        <f t="shared" si="13"/>
        <v>365.09746147725389</v>
      </c>
      <c r="O74">
        <f t="shared" si="14"/>
        <v>2087.3252163323791</v>
      </c>
      <c r="P74">
        <f t="shared" si="2"/>
        <v>2078.7569190445429</v>
      </c>
      <c r="T74">
        <f t="shared" si="15"/>
        <v>0.58000000000000029</v>
      </c>
      <c r="U74">
        <f t="shared" si="3"/>
        <v>2000</v>
      </c>
      <c r="V74">
        <f t="shared" si="16"/>
        <v>2000</v>
      </c>
      <c r="W74">
        <f t="shared" si="17"/>
        <v>2000</v>
      </c>
      <c r="X74">
        <f t="shared" si="18"/>
        <v>2000</v>
      </c>
      <c r="Y74">
        <f t="shared" si="4"/>
        <v>0</v>
      </c>
      <c r="Z74">
        <f t="shared" si="22"/>
        <v>2000</v>
      </c>
      <c r="AA74">
        <f t="shared" si="19"/>
        <v>2000</v>
      </c>
      <c r="AB74">
        <f t="shared" si="20"/>
        <v>502.39109497662241</v>
      </c>
      <c r="AC74">
        <f t="shared" si="5"/>
        <v>509.84188554887811</v>
      </c>
    </row>
    <row r="75" spans="1:29">
      <c r="A75">
        <f t="shared" si="6"/>
        <v>0.5900000000000003</v>
      </c>
      <c r="B75">
        <f t="shared" si="7"/>
        <v>2070.6484553647529</v>
      </c>
      <c r="C75">
        <f t="shared" si="8"/>
        <v>517.2556075113215</v>
      </c>
      <c r="D75">
        <f>'パラメータ入力 (実験再現)'!D$11</f>
        <v>2000</v>
      </c>
      <c r="G75">
        <f t="shared" si="9"/>
        <v>0.5900000000000003</v>
      </c>
      <c r="H75">
        <f t="shared" si="0"/>
        <v>2000</v>
      </c>
      <c r="I75">
        <f t="shared" si="10"/>
        <v>-78.756919044542883</v>
      </c>
      <c r="J75">
        <f t="shared" si="11"/>
        <v>-87.325216332379114</v>
      </c>
      <c r="K75">
        <f t="shared" si="12"/>
        <v>-96.354103758534166</v>
      </c>
      <c r="L75">
        <f t="shared" si="1"/>
        <v>83.858257929454737</v>
      </c>
      <c r="M75">
        <f t="shared" si="21"/>
        <v>365.09746147725389</v>
      </c>
      <c r="N75">
        <f t="shared" si="13"/>
        <v>448.95571940670862</v>
      </c>
      <c r="O75">
        <f t="shared" si="14"/>
        <v>2078.7569190445429</v>
      </c>
      <c r="P75">
        <f t="shared" si="2"/>
        <v>2070.6484553647529</v>
      </c>
      <c r="T75">
        <f t="shared" si="15"/>
        <v>0.5900000000000003</v>
      </c>
      <c r="U75">
        <f t="shared" si="3"/>
        <v>2000</v>
      </c>
      <c r="V75">
        <f t="shared" si="16"/>
        <v>2000</v>
      </c>
      <c r="W75">
        <f t="shared" si="17"/>
        <v>2000</v>
      </c>
      <c r="X75">
        <f t="shared" si="18"/>
        <v>2000</v>
      </c>
      <c r="Y75">
        <f t="shared" si="4"/>
        <v>0</v>
      </c>
      <c r="Z75">
        <f t="shared" si="22"/>
        <v>2000</v>
      </c>
      <c r="AA75">
        <f t="shared" si="19"/>
        <v>2000</v>
      </c>
      <c r="AB75">
        <f t="shared" si="20"/>
        <v>509.84188554887811</v>
      </c>
      <c r="AC75">
        <f t="shared" si="5"/>
        <v>517.2556075113215</v>
      </c>
    </row>
    <row r="76" spans="1:29">
      <c r="A76">
        <f t="shared" si="6"/>
        <v>0.60000000000000031</v>
      </c>
      <c r="B76">
        <f t="shared" si="7"/>
        <v>2062.9966058816644</v>
      </c>
      <c r="C76">
        <f t="shared" si="8"/>
        <v>524.63244528489713</v>
      </c>
      <c r="D76">
        <f>'パラメータ入力 (実験再現)'!D$11</f>
        <v>2000</v>
      </c>
      <c r="G76">
        <f t="shared" si="9"/>
        <v>0.60000000000000031</v>
      </c>
      <c r="H76">
        <f t="shared" si="0"/>
        <v>2000</v>
      </c>
      <c r="I76">
        <f t="shared" si="10"/>
        <v>-70.648455364752863</v>
      </c>
      <c r="J76">
        <f t="shared" si="11"/>
        <v>-78.756919044542883</v>
      </c>
      <c r="K76">
        <f t="shared" si="12"/>
        <v>-87.325216332379114</v>
      </c>
      <c r="L76">
        <f t="shared" si="1"/>
        <v>83.670989857186115</v>
      </c>
      <c r="M76">
        <f t="shared" si="21"/>
        <v>448.95571940670862</v>
      </c>
      <c r="N76">
        <f t="shared" si="13"/>
        <v>532.62670926389478</v>
      </c>
      <c r="O76">
        <f t="shared" si="14"/>
        <v>2070.6484553647529</v>
      </c>
      <c r="P76">
        <f t="shared" si="2"/>
        <v>2062.9966058816644</v>
      </c>
      <c r="T76">
        <f t="shared" si="15"/>
        <v>0.60000000000000031</v>
      </c>
      <c r="U76">
        <f t="shared" si="3"/>
        <v>2000</v>
      </c>
      <c r="V76">
        <f t="shared" si="16"/>
        <v>2000</v>
      </c>
      <c r="W76">
        <f t="shared" si="17"/>
        <v>2000</v>
      </c>
      <c r="X76">
        <f t="shared" si="18"/>
        <v>2000</v>
      </c>
      <c r="Y76">
        <f t="shared" si="4"/>
        <v>0</v>
      </c>
      <c r="Z76">
        <f t="shared" si="22"/>
        <v>2000</v>
      </c>
      <c r="AA76">
        <f t="shared" si="19"/>
        <v>2000</v>
      </c>
      <c r="AB76">
        <f t="shared" si="20"/>
        <v>517.2556075113215</v>
      </c>
      <c r="AC76">
        <f t="shared" si="5"/>
        <v>524.63244528489713</v>
      </c>
    </row>
    <row r="77" spans="1:29">
      <c r="A77">
        <f t="shared" si="6"/>
        <v>0.61000000000000032</v>
      </c>
      <c r="B77">
        <f t="shared" si="7"/>
        <v>2055.795963415429</v>
      </c>
      <c r="C77">
        <f t="shared" si="8"/>
        <v>531.97258237303208</v>
      </c>
      <c r="D77">
        <f>'パラメータ入力 (実験再現)'!D$11</f>
        <v>2000</v>
      </c>
      <c r="G77">
        <f t="shared" si="9"/>
        <v>0.61000000000000032</v>
      </c>
      <c r="H77">
        <f t="shared" si="0"/>
        <v>2000</v>
      </c>
      <c r="I77">
        <f t="shared" si="10"/>
        <v>-62.996605881664436</v>
      </c>
      <c r="J77">
        <f t="shared" si="11"/>
        <v>-70.648455364752863</v>
      </c>
      <c r="K77">
        <f t="shared" si="12"/>
        <v>-78.756919044542883</v>
      </c>
      <c r="L77">
        <f t="shared" si="1"/>
        <v>83.040760904363594</v>
      </c>
      <c r="M77">
        <f t="shared" si="21"/>
        <v>532.62670926389478</v>
      </c>
      <c r="N77">
        <f t="shared" si="13"/>
        <v>615.66747016825843</v>
      </c>
      <c r="O77">
        <f t="shared" si="14"/>
        <v>2062.9966058816644</v>
      </c>
      <c r="P77">
        <f t="shared" si="2"/>
        <v>2055.795963415429</v>
      </c>
      <c r="T77">
        <f t="shared" si="15"/>
        <v>0.61000000000000032</v>
      </c>
      <c r="U77">
        <f t="shared" si="3"/>
        <v>2000</v>
      </c>
      <c r="V77">
        <f t="shared" si="16"/>
        <v>2000</v>
      </c>
      <c r="W77">
        <f t="shared" si="17"/>
        <v>2000</v>
      </c>
      <c r="X77">
        <f t="shared" si="18"/>
        <v>2000</v>
      </c>
      <c r="Y77">
        <f t="shared" si="4"/>
        <v>0</v>
      </c>
      <c r="Z77">
        <f t="shared" si="22"/>
        <v>2000</v>
      </c>
      <c r="AA77">
        <f t="shared" si="19"/>
        <v>2000</v>
      </c>
      <c r="AB77">
        <f t="shared" si="20"/>
        <v>524.63244528489713</v>
      </c>
      <c r="AC77">
        <f t="shared" si="5"/>
        <v>531.97258237303208</v>
      </c>
    </row>
    <row r="78" spans="1:29">
      <c r="A78">
        <f t="shared" si="6"/>
        <v>0.62000000000000033</v>
      </c>
      <c r="B78">
        <f t="shared" si="7"/>
        <v>2049.0391914809593</v>
      </c>
      <c r="C78">
        <f t="shared" si="8"/>
        <v>539.27620136620112</v>
      </c>
      <c r="D78">
        <f>'パラメータ入力 (実験再現)'!D$11</f>
        <v>2000</v>
      </c>
      <c r="G78">
        <f t="shared" si="9"/>
        <v>0.62000000000000033</v>
      </c>
      <c r="H78">
        <f t="shared" si="0"/>
        <v>2000</v>
      </c>
      <c r="I78">
        <f t="shared" si="10"/>
        <v>-55.795963415429014</v>
      </c>
      <c r="J78">
        <f t="shared" si="11"/>
        <v>-62.996605881664436</v>
      </c>
      <c r="K78">
        <f t="shared" si="12"/>
        <v>-70.648455364752863</v>
      </c>
      <c r="L78">
        <f t="shared" si="1"/>
        <v>82.017334418676199</v>
      </c>
      <c r="M78">
        <f t="shared" si="21"/>
        <v>615.66747016825843</v>
      </c>
      <c r="N78">
        <f t="shared" si="13"/>
        <v>697.68480458693466</v>
      </c>
      <c r="O78">
        <f t="shared" si="14"/>
        <v>2055.795963415429</v>
      </c>
      <c r="P78">
        <f t="shared" si="2"/>
        <v>2049.0391914809593</v>
      </c>
      <c r="T78">
        <f t="shared" si="15"/>
        <v>0.62000000000000033</v>
      </c>
      <c r="U78">
        <f t="shared" si="3"/>
        <v>2000</v>
      </c>
      <c r="V78">
        <f t="shared" si="16"/>
        <v>2000</v>
      </c>
      <c r="W78">
        <f t="shared" si="17"/>
        <v>2000</v>
      </c>
      <c r="X78">
        <f t="shared" si="18"/>
        <v>2000</v>
      </c>
      <c r="Y78">
        <f t="shared" si="4"/>
        <v>0</v>
      </c>
      <c r="Z78">
        <f t="shared" si="22"/>
        <v>2000</v>
      </c>
      <c r="AA78">
        <f t="shared" si="19"/>
        <v>2000</v>
      </c>
      <c r="AB78">
        <f t="shared" si="20"/>
        <v>531.97258237303208</v>
      </c>
      <c r="AC78">
        <f t="shared" si="5"/>
        <v>539.27620136620112</v>
      </c>
    </row>
    <row r="79" spans="1:29">
      <c r="A79">
        <f t="shared" si="6"/>
        <v>0.63000000000000034</v>
      </c>
      <c r="B79">
        <f t="shared" si="7"/>
        <v>2042.717266412606</v>
      </c>
      <c r="C79">
        <f t="shared" si="8"/>
        <v>546.54348394646888</v>
      </c>
      <c r="D79">
        <f>'パラメータ入力 (実験再現)'!D$11</f>
        <v>2000</v>
      </c>
      <c r="G79">
        <f t="shared" si="9"/>
        <v>0.63000000000000034</v>
      </c>
      <c r="H79">
        <f t="shared" si="0"/>
        <v>2000</v>
      </c>
      <c r="I79">
        <f t="shared" si="10"/>
        <v>-49.039191480959289</v>
      </c>
      <c r="J79">
        <f t="shared" si="11"/>
        <v>-55.795963415429014</v>
      </c>
      <c r="K79">
        <f t="shared" si="12"/>
        <v>-62.996605881664436</v>
      </c>
      <c r="L79">
        <f t="shared" si="1"/>
        <v>80.647448154995288</v>
      </c>
      <c r="M79">
        <f t="shared" si="21"/>
        <v>697.68480458693466</v>
      </c>
      <c r="N79">
        <f t="shared" si="13"/>
        <v>778.33225274193001</v>
      </c>
      <c r="O79">
        <f t="shared" si="14"/>
        <v>2049.0391914809593</v>
      </c>
      <c r="P79">
        <f t="shared" si="2"/>
        <v>2042.717266412606</v>
      </c>
      <c r="T79">
        <f t="shared" si="15"/>
        <v>0.63000000000000034</v>
      </c>
      <c r="U79">
        <f t="shared" si="3"/>
        <v>2000</v>
      </c>
      <c r="V79">
        <f t="shared" si="16"/>
        <v>2000</v>
      </c>
      <c r="W79">
        <f t="shared" si="17"/>
        <v>2000</v>
      </c>
      <c r="X79">
        <f t="shared" si="18"/>
        <v>2000</v>
      </c>
      <c r="Y79">
        <f t="shared" si="4"/>
        <v>0</v>
      </c>
      <c r="Z79">
        <f t="shared" si="22"/>
        <v>2000</v>
      </c>
      <c r="AA79">
        <f t="shared" si="19"/>
        <v>2000</v>
      </c>
      <c r="AB79">
        <f t="shared" si="20"/>
        <v>539.27620136620112</v>
      </c>
      <c r="AC79">
        <f t="shared" si="5"/>
        <v>546.54348394646888</v>
      </c>
    </row>
    <row r="80" spans="1:29">
      <c r="A80">
        <f t="shared" si="6"/>
        <v>0.64000000000000035</v>
      </c>
      <c r="B80">
        <f t="shared" si="7"/>
        <v>2036.8197035188205</v>
      </c>
      <c r="C80">
        <f t="shared" si="8"/>
        <v>553.77461089200892</v>
      </c>
      <c r="D80">
        <f>'パラメータ入力 (実験再現)'!D$11</f>
        <v>2000</v>
      </c>
      <c r="G80">
        <f t="shared" si="9"/>
        <v>0.64000000000000035</v>
      </c>
      <c r="H80">
        <f t="shared" ref="H80:H143" si="23">H$10</f>
        <v>2000</v>
      </c>
      <c r="I80">
        <f t="shared" si="10"/>
        <v>-42.717266412606023</v>
      </c>
      <c r="J80">
        <f t="shared" si="11"/>
        <v>-49.039191480959289</v>
      </c>
      <c r="K80">
        <f t="shared" si="12"/>
        <v>-55.795963415429014</v>
      </c>
      <c r="L80">
        <f t="shared" ref="L80:L143" si="24">H$3*(I80-J80)+H$6*I80+H$5*((I80-J80)-(J80-K80))</f>
        <v>78.974872019725296</v>
      </c>
      <c r="M80">
        <f t="shared" si="21"/>
        <v>778.33225274193001</v>
      </c>
      <c r="N80">
        <f t="shared" si="13"/>
        <v>857.30712476165536</v>
      </c>
      <c r="O80">
        <f t="shared" si="14"/>
        <v>2042.717266412606</v>
      </c>
      <c r="P80">
        <f t="shared" ref="P80:P143" si="25">(H$2/(H$2+H$8))*O80+(H$8/(H$2+H$8))*N80</f>
        <v>2036.8197035188205</v>
      </c>
      <c r="T80">
        <f t="shared" si="15"/>
        <v>0.64000000000000035</v>
      </c>
      <c r="U80">
        <f t="shared" ref="U80:U143" si="26">U$10</f>
        <v>2000</v>
      </c>
      <c r="V80">
        <f t="shared" si="16"/>
        <v>2000</v>
      </c>
      <c r="W80">
        <f t="shared" si="17"/>
        <v>2000</v>
      </c>
      <c r="X80">
        <f t="shared" si="18"/>
        <v>2000</v>
      </c>
      <c r="Y80">
        <f t="shared" ref="Y80:Y143" si="27">U$3*(V80-W80)+U$6*V80+U$5*((V80-W80)-(W80-X80))</f>
        <v>0</v>
      </c>
      <c r="Z80">
        <f t="shared" si="22"/>
        <v>2000</v>
      </c>
      <c r="AA80">
        <f t="shared" si="19"/>
        <v>2000</v>
      </c>
      <c r="AB80">
        <f t="shared" si="20"/>
        <v>546.54348394646888</v>
      </c>
      <c r="AC80">
        <f t="shared" ref="AC80:AC143" si="28">(U$2/(U$2+U$8))*AB80+(U$8/(U$2+U$8))*AA80</f>
        <v>553.77461089200892</v>
      </c>
    </row>
    <row r="81" spans="1:29">
      <c r="A81">
        <f t="shared" ref="A81:A144" si="29">G81</f>
        <v>0.65000000000000036</v>
      </c>
      <c r="B81">
        <f t="shared" ref="B81:B144" si="30">P81</f>
        <v>2031.334767685144</v>
      </c>
      <c r="C81">
        <f t="shared" ref="C81:C144" si="31">AC81</f>
        <v>560.96976208160095</v>
      </c>
      <c r="D81">
        <f>'パラメータ入力 (実験再現)'!D$11</f>
        <v>2000</v>
      </c>
      <c r="G81">
        <f t="shared" ref="G81:G144" si="32">G80+H$8</f>
        <v>0.65000000000000036</v>
      </c>
      <c r="H81">
        <f t="shared" si="23"/>
        <v>2000</v>
      </c>
      <c r="I81">
        <f t="shared" ref="I81:I144" si="33">H81-P80</f>
        <v>-36.819703518820461</v>
      </c>
      <c r="J81">
        <f t="shared" ref="J81:J144" si="34">I80</f>
        <v>-42.717266412606023</v>
      </c>
      <c r="K81">
        <f t="shared" ref="K81:K144" si="35">I79</f>
        <v>-49.039191480959289</v>
      </c>
      <c r="L81">
        <f t="shared" si="24"/>
        <v>77.040476188132942</v>
      </c>
      <c r="M81">
        <f t="shared" si="21"/>
        <v>857.30712476165536</v>
      </c>
      <c r="N81">
        <f t="shared" ref="N81:N144" si="36">M81+L81</f>
        <v>934.34760094978833</v>
      </c>
      <c r="O81">
        <f t="shared" ref="O81:O144" si="37">P80</f>
        <v>2036.8197035188205</v>
      </c>
      <c r="P81">
        <f t="shared" si="25"/>
        <v>2031.334767685144</v>
      </c>
      <c r="T81">
        <f t="shared" ref="T81:T144" si="38">G81</f>
        <v>0.65000000000000036</v>
      </c>
      <c r="U81">
        <f t="shared" si="26"/>
        <v>2000</v>
      </c>
      <c r="V81">
        <f t="shared" ref="V81:V144" si="39">U81</f>
        <v>2000</v>
      </c>
      <c r="W81">
        <f t="shared" ref="W81:W144" si="40">V80</f>
        <v>2000</v>
      </c>
      <c r="X81">
        <f t="shared" ref="X81:X144" si="41">V79</f>
        <v>2000</v>
      </c>
      <c r="Y81">
        <f t="shared" si="27"/>
        <v>0</v>
      </c>
      <c r="Z81">
        <f t="shared" si="22"/>
        <v>2000</v>
      </c>
      <c r="AA81">
        <f t="shared" ref="AA81:AA144" si="42">Z81+Y81</f>
        <v>2000</v>
      </c>
      <c r="AB81">
        <f t="shared" ref="AB81:AB144" si="43">AC80</f>
        <v>553.77461089200892</v>
      </c>
      <c r="AC81">
        <f t="shared" si="28"/>
        <v>560.96976208160095</v>
      </c>
    </row>
    <row r="82" spans="1:29">
      <c r="A82">
        <f t="shared" si="29"/>
        <v>0.66000000000000036</v>
      </c>
      <c r="B82">
        <f t="shared" si="30"/>
        <v>2026.2496688861349</v>
      </c>
      <c r="C82">
        <f t="shared" si="31"/>
        <v>568.12911649910552</v>
      </c>
      <c r="D82">
        <f>'パラメータ入力 (実験再現)'!D$11</f>
        <v>2000</v>
      </c>
      <c r="G82">
        <f t="shared" si="32"/>
        <v>0.66000000000000036</v>
      </c>
      <c r="H82">
        <f t="shared" si="23"/>
        <v>2000</v>
      </c>
      <c r="I82">
        <f t="shared" si="33"/>
        <v>-31.334767685144016</v>
      </c>
      <c r="J82">
        <f t="shared" si="34"/>
        <v>-36.819703518820461</v>
      </c>
      <c r="K82">
        <f t="shared" si="35"/>
        <v>-42.717266412606023</v>
      </c>
      <c r="L82">
        <f t="shared" si="24"/>
        <v>74.882308134479999</v>
      </c>
      <c r="M82">
        <f t="shared" ref="M82:M145" si="44">N81</f>
        <v>934.34760094978833</v>
      </c>
      <c r="N82">
        <f t="shared" si="36"/>
        <v>1009.2299090842683</v>
      </c>
      <c r="O82">
        <f t="shared" si="37"/>
        <v>2031.334767685144</v>
      </c>
      <c r="P82">
        <f t="shared" si="25"/>
        <v>2026.2496688861349</v>
      </c>
      <c r="T82">
        <f t="shared" si="38"/>
        <v>0.66000000000000036</v>
      </c>
      <c r="U82">
        <f t="shared" si="26"/>
        <v>2000</v>
      </c>
      <c r="V82">
        <f t="shared" si="39"/>
        <v>2000</v>
      </c>
      <c r="W82">
        <f t="shared" si="40"/>
        <v>2000</v>
      </c>
      <c r="X82">
        <f t="shared" si="41"/>
        <v>2000</v>
      </c>
      <c r="Y82">
        <f t="shared" si="27"/>
        <v>0</v>
      </c>
      <c r="Z82">
        <f t="shared" ref="Z82:Z145" si="45">AA81</f>
        <v>2000</v>
      </c>
      <c r="AA82">
        <f t="shared" si="42"/>
        <v>2000</v>
      </c>
      <c r="AB82">
        <f t="shared" si="43"/>
        <v>560.96976208160095</v>
      </c>
      <c r="AC82">
        <f t="shared" si="28"/>
        <v>568.12911649910552</v>
      </c>
    </row>
    <row r="83" spans="1:29">
      <c r="A83">
        <f t="shared" si="29"/>
        <v>0.67000000000000037</v>
      </c>
      <c r="B83">
        <f t="shared" si="30"/>
        <v>2021.5507431021349</v>
      </c>
      <c r="C83">
        <f t="shared" si="31"/>
        <v>575.25285223791604</v>
      </c>
      <c r="D83">
        <f>'パラメータ入力 (実験再現)'!D$11</f>
        <v>2000</v>
      </c>
      <c r="G83">
        <f t="shared" si="32"/>
        <v>0.67000000000000037</v>
      </c>
      <c r="H83">
        <f t="shared" si="23"/>
        <v>2000</v>
      </c>
      <c r="I83">
        <f t="shared" si="33"/>
        <v>-26.249668886134941</v>
      </c>
      <c r="J83">
        <f t="shared" si="34"/>
        <v>-31.334767685144016</v>
      </c>
      <c r="K83">
        <f t="shared" si="35"/>
        <v>-36.819703518820461</v>
      </c>
      <c r="L83">
        <f t="shared" si="24"/>
        <v>72.535677217809337</v>
      </c>
      <c r="M83">
        <f t="shared" si="44"/>
        <v>1009.2299090842683</v>
      </c>
      <c r="N83">
        <f t="shared" si="36"/>
        <v>1081.7655863020777</v>
      </c>
      <c r="O83">
        <f t="shared" si="37"/>
        <v>2026.2496688861349</v>
      </c>
      <c r="P83">
        <f t="shared" si="25"/>
        <v>2021.5507431021349</v>
      </c>
      <c r="T83">
        <f t="shared" si="38"/>
        <v>0.67000000000000037</v>
      </c>
      <c r="U83">
        <f t="shared" si="26"/>
        <v>2000</v>
      </c>
      <c r="V83">
        <f t="shared" si="39"/>
        <v>2000</v>
      </c>
      <c r="W83">
        <f t="shared" si="40"/>
        <v>2000</v>
      </c>
      <c r="X83">
        <f t="shared" si="41"/>
        <v>2000</v>
      </c>
      <c r="Y83">
        <f t="shared" si="27"/>
        <v>0</v>
      </c>
      <c r="Z83">
        <f t="shared" si="45"/>
        <v>2000</v>
      </c>
      <c r="AA83">
        <f t="shared" si="42"/>
        <v>2000</v>
      </c>
      <c r="AB83">
        <f t="shared" si="43"/>
        <v>568.12911649910552</v>
      </c>
      <c r="AC83">
        <f t="shared" si="28"/>
        <v>575.25285223791604</v>
      </c>
    </row>
    <row r="84" spans="1:29">
      <c r="A84">
        <f t="shared" si="29"/>
        <v>0.68000000000000038</v>
      </c>
      <c r="B84">
        <f t="shared" si="30"/>
        <v>2017.22361916565</v>
      </c>
      <c r="C84">
        <f t="shared" si="31"/>
        <v>582.34114650538913</v>
      </c>
      <c r="D84">
        <f>'パラメータ入力 (実験再現)'!D$11</f>
        <v>2000</v>
      </c>
      <c r="G84">
        <f t="shared" si="32"/>
        <v>0.68000000000000038</v>
      </c>
      <c r="H84">
        <f t="shared" si="23"/>
        <v>2000</v>
      </c>
      <c r="I84">
        <f t="shared" si="33"/>
        <v>-21.550743102134902</v>
      </c>
      <c r="J84">
        <f t="shared" si="34"/>
        <v>-26.249668886134941</v>
      </c>
      <c r="K84">
        <f t="shared" si="35"/>
        <v>-31.334767685144016</v>
      </c>
      <c r="L84">
        <f t="shared" si="24"/>
        <v>70.033245566517564</v>
      </c>
      <c r="M84">
        <f t="shared" si="44"/>
        <v>1081.7655863020777</v>
      </c>
      <c r="N84">
        <f t="shared" si="36"/>
        <v>1151.7988318685952</v>
      </c>
      <c r="O84">
        <f t="shared" si="37"/>
        <v>2021.5507431021349</v>
      </c>
      <c r="P84">
        <f t="shared" si="25"/>
        <v>2017.22361916565</v>
      </c>
      <c r="T84">
        <f t="shared" si="38"/>
        <v>0.68000000000000038</v>
      </c>
      <c r="U84">
        <f t="shared" si="26"/>
        <v>2000</v>
      </c>
      <c r="V84">
        <f t="shared" si="39"/>
        <v>2000</v>
      </c>
      <c r="W84">
        <f t="shared" si="40"/>
        <v>2000</v>
      </c>
      <c r="X84">
        <f t="shared" si="41"/>
        <v>2000</v>
      </c>
      <c r="Y84">
        <f t="shared" si="27"/>
        <v>0</v>
      </c>
      <c r="Z84">
        <f t="shared" si="45"/>
        <v>2000</v>
      </c>
      <c r="AA84">
        <f t="shared" si="42"/>
        <v>2000</v>
      </c>
      <c r="AB84">
        <f t="shared" si="43"/>
        <v>575.25285223791604</v>
      </c>
      <c r="AC84">
        <f t="shared" si="28"/>
        <v>582.34114650538913</v>
      </c>
    </row>
    <row r="85" spans="1:29">
      <c r="A85">
        <f t="shared" si="29"/>
        <v>0.69000000000000039</v>
      </c>
      <c r="B85">
        <f t="shared" si="30"/>
        <v>2013.2533720850738</v>
      </c>
      <c r="C85">
        <f t="shared" si="31"/>
        <v>589.39417562725293</v>
      </c>
      <c r="D85">
        <f>'パラメータ入力 (実験再現)'!D$11</f>
        <v>2000</v>
      </c>
      <c r="G85">
        <f t="shared" si="32"/>
        <v>0.69000000000000039</v>
      </c>
      <c r="H85">
        <f t="shared" si="23"/>
        <v>2000</v>
      </c>
      <c r="I85">
        <f t="shared" si="33"/>
        <v>-17.223619165650007</v>
      </c>
      <c r="J85">
        <f t="shared" si="34"/>
        <v>-21.550743102134902</v>
      </c>
      <c r="K85">
        <f t="shared" si="35"/>
        <v>-26.249668886134941</v>
      </c>
      <c r="L85">
        <f t="shared" si="24"/>
        <v>67.405124101197899</v>
      </c>
      <c r="M85">
        <f t="shared" si="44"/>
        <v>1151.7988318685952</v>
      </c>
      <c r="N85">
        <f t="shared" si="36"/>
        <v>1219.2039559697932</v>
      </c>
      <c r="O85">
        <f t="shared" si="37"/>
        <v>2017.22361916565</v>
      </c>
      <c r="P85">
        <f t="shared" si="25"/>
        <v>2013.2533720850738</v>
      </c>
      <c r="T85">
        <f t="shared" si="38"/>
        <v>0.69000000000000039</v>
      </c>
      <c r="U85">
        <f t="shared" si="26"/>
        <v>2000</v>
      </c>
      <c r="V85">
        <f t="shared" si="39"/>
        <v>2000</v>
      </c>
      <c r="W85">
        <f t="shared" si="40"/>
        <v>2000</v>
      </c>
      <c r="X85">
        <f t="shared" si="41"/>
        <v>2000</v>
      </c>
      <c r="Y85">
        <f t="shared" si="27"/>
        <v>0</v>
      </c>
      <c r="Z85">
        <f t="shared" si="45"/>
        <v>2000</v>
      </c>
      <c r="AA85">
        <f t="shared" si="42"/>
        <v>2000</v>
      </c>
      <c r="AB85">
        <f t="shared" si="43"/>
        <v>582.34114650538913</v>
      </c>
      <c r="AC85">
        <f t="shared" si="28"/>
        <v>589.39417562725293</v>
      </c>
    </row>
    <row r="86" spans="1:29">
      <c r="A86">
        <f t="shared" si="29"/>
        <v>0.7000000000000004</v>
      </c>
      <c r="B86">
        <f t="shared" si="30"/>
        <v>2009.6246634110087</v>
      </c>
      <c r="C86">
        <f t="shared" si="31"/>
        <v>596.41211505199306</v>
      </c>
      <c r="D86">
        <f>'パラメータ入力 (実験再現)'!D$11</f>
        <v>2000</v>
      </c>
      <c r="G86">
        <f t="shared" si="32"/>
        <v>0.7000000000000004</v>
      </c>
      <c r="H86">
        <f t="shared" si="23"/>
        <v>2000</v>
      </c>
      <c r="I86">
        <f t="shared" si="33"/>
        <v>-13.253372085073806</v>
      </c>
      <c r="J86">
        <f t="shared" si="34"/>
        <v>-17.223619165650007</v>
      </c>
      <c r="K86">
        <f t="shared" si="35"/>
        <v>-21.550743102134902</v>
      </c>
      <c r="L86">
        <f t="shared" si="24"/>
        <v>64.678972628108667</v>
      </c>
      <c r="M86">
        <f t="shared" si="44"/>
        <v>1219.2039559697932</v>
      </c>
      <c r="N86">
        <f t="shared" si="36"/>
        <v>1283.8829285979018</v>
      </c>
      <c r="O86">
        <f t="shared" si="37"/>
        <v>2013.2533720850738</v>
      </c>
      <c r="P86">
        <f t="shared" si="25"/>
        <v>2009.6246634110087</v>
      </c>
      <c r="T86">
        <f t="shared" si="38"/>
        <v>0.7000000000000004</v>
      </c>
      <c r="U86">
        <f t="shared" si="26"/>
        <v>2000</v>
      </c>
      <c r="V86">
        <f t="shared" si="39"/>
        <v>2000</v>
      </c>
      <c r="W86">
        <f t="shared" si="40"/>
        <v>2000</v>
      </c>
      <c r="X86">
        <f t="shared" si="41"/>
        <v>2000</v>
      </c>
      <c r="Y86">
        <f t="shared" si="27"/>
        <v>0</v>
      </c>
      <c r="Z86">
        <f t="shared" si="45"/>
        <v>2000</v>
      </c>
      <c r="AA86">
        <f t="shared" si="42"/>
        <v>2000</v>
      </c>
      <c r="AB86">
        <f t="shared" si="43"/>
        <v>589.39417562725293</v>
      </c>
      <c r="AC86">
        <f t="shared" si="28"/>
        <v>596.41211505199306</v>
      </c>
    </row>
    <row r="87" spans="1:29">
      <c r="A87">
        <f t="shared" si="29"/>
        <v>0.71000000000000041</v>
      </c>
      <c r="B87">
        <f t="shared" si="30"/>
        <v>2006.3218692230066</v>
      </c>
      <c r="C87">
        <f t="shared" si="31"/>
        <v>603.39513935521711</v>
      </c>
      <c r="D87">
        <f>'パラメータ入力 (実験再現)'!D$11</f>
        <v>2000</v>
      </c>
      <c r="G87">
        <f t="shared" si="32"/>
        <v>0.71000000000000041</v>
      </c>
      <c r="H87">
        <f t="shared" si="23"/>
        <v>2000</v>
      </c>
      <c r="I87">
        <f t="shared" si="33"/>
        <v>-9.6246634110086688</v>
      </c>
      <c r="J87">
        <f t="shared" si="34"/>
        <v>-13.253372085073806</v>
      </c>
      <c r="K87">
        <f t="shared" si="35"/>
        <v>-17.223619165650007</v>
      </c>
      <c r="L87">
        <f t="shared" si="24"/>
        <v>61.88010302462645</v>
      </c>
      <c r="M87">
        <f t="shared" si="44"/>
        <v>1283.8829285979018</v>
      </c>
      <c r="N87">
        <f t="shared" si="36"/>
        <v>1345.7630316225282</v>
      </c>
      <c r="O87">
        <f t="shared" si="37"/>
        <v>2009.6246634110087</v>
      </c>
      <c r="P87">
        <f t="shared" si="25"/>
        <v>2006.3218692230066</v>
      </c>
      <c r="T87">
        <f t="shared" si="38"/>
        <v>0.71000000000000041</v>
      </c>
      <c r="U87">
        <f t="shared" si="26"/>
        <v>2000</v>
      </c>
      <c r="V87">
        <f t="shared" si="39"/>
        <v>2000</v>
      </c>
      <c r="W87">
        <f t="shared" si="40"/>
        <v>2000</v>
      </c>
      <c r="X87">
        <f t="shared" si="41"/>
        <v>2000</v>
      </c>
      <c r="Y87">
        <f t="shared" si="27"/>
        <v>0</v>
      </c>
      <c r="Z87">
        <f t="shared" si="45"/>
        <v>2000</v>
      </c>
      <c r="AA87">
        <f t="shared" si="42"/>
        <v>2000</v>
      </c>
      <c r="AB87">
        <f t="shared" si="43"/>
        <v>596.41211505199306</v>
      </c>
      <c r="AC87">
        <f t="shared" si="28"/>
        <v>603.39513935521711</v>
      </c>
    </row>
    <row r="88" spans="1:29">
      <c r="A88">
        <f t="shared" si="29"/>
        <v>0.72000000000000042</v>
      </c>
      <c r="B88">
        <f t="shared" si="30"/>
        <v>2003.3291963226234</v>
      </c>
      <c r="C88">
        <f t="shared" si="31"/>
        <v>610.34342224399722</v>
      </c>
      <c r="D88">
        <f>'パラメータ入力 (実験再現)'!D$11</f>
        <v>2000</v>
      </c>
      <c r="G88">
        <f t="shared" si="32"/>
        <v>0.72000000000000042</v>
      </c>
      <c r="H88">
        <f t="shared" si="23"/>
        <v>2000</v>
      </c>
      <c r="I88">
        <f t="shared" si="33"/>
        <v>-6.3218692230066154</v>
      </c>
      <c r="J88">
        <f t="shared" si="34"/>
        <v>-9.6246634110086688</v>
      </c>
      <c r="K88">
        <f t="shared" si="35"/>
        <v>-13.253372085073806</v>
      </c>
      <c r="L88">
        <f t="shared" si="24"/>
        <v>59.031584623367053</v>
      </c>
      <c r="M88">
        <f t="shared" si="44"/>
        <v>1345.7630316225282</v>
      </c>
      <c r="N88">
        <f t="shared" si="36"/>
        <v>1404.7946162458952</v>
      </c>
      <c r="O88">
        <f t="shared" si="37"/>
        <v>2006.3218692230066</v>
      </c>
      <c r="P88">
        <f t="shared" si="25"/>
        <v>2003.3291963226234</v>
      </c>
      <c r="T88">
        <f t="shared" si="38"/>
        <v>0.72000000000000042</v>
      </c>
      <c r="U88">
        <f t="shared" si="26"/>
        <v>2000</v>
      </c>
      <c r="V88">
        <f t="shared" si="39"/>
        <v>2000</v>
      </c>
      <c r="W88">
        <f t="shared" si="40"/>
        <v>2000</v>
      </c>
      <c r="X88">
        <f t="shared" si="41"/>
        <v>2000</v>
      </c>
      <c r="Y88">
        <f t="shared" si="27"/>
        <v>0</v>
      </c>
      <c r="Z88">
        <f t="shared" si="45"/>
        <v>2000</v>
      </c>
      <c r="AA88">
        <f t="shared" si="42"/>
        <v>2000</v>
      </c>
      <c r="AB88">
        <f t="shared" si="43"/>
        <v>603.39513935521711</v>
      </c>
      <c r="AC88">
        <f t="shared" si="28"/>
        <v>610.34342224399722</v>
      </c>
    </row>
    <row r="89" spans="1:29">
      <c r="A89">
        <f t="shared" si="29"/>
        <v>0.73000000000000043</v>
      </c>
      <c r="B89">
        <f t="shared" si="30"/>
        <v>2000.6307872226525</v>
      </c>
      <c r="C89">
        <f t="shared" si="31"/>
        <v>617.25713656119137</v>
      </c>
      <c r="D89">
        <f>'パラメータ入力 (実験再現)'!D$11</f>
        <v>2000</v>
      </c>
      <c r="G89">
        <f t="shared" si="32"/>
        <v>0.73000000000000043</v>
      </c>
      <c r="H89">
        <f t="shared" si="23"/>
        <v>2000</v>
      </c>
      <c r="I89">
        <f t="shared" si="33"/>
        <v>-3.3291963226233747</v>
      </c>
      <c r="J89">
        <f t="shared" si="34"/>
        <v>-6.3218692230066154</v>
      </c>
      <c r="K89">
        <f t="shared" si="35"/>
        <v>-9.6246634110086688</v>
      </c>
      <c r="L89">
        <f t="shared" si="24"/>
        <v>56.154350982527731</v>
      </c>
      <c r="M89">
        <f t="shared" si="44"/>
        <v>1404.7946162458952</v>
      </c>
      <c r="N89">
        <f t="shared" si="36"/>
        <v>1460.948967228423</v>
      </c>
      <c r="O89">
        <f t="shared" si="37"/>
        <v>2003.3291963226234</v>
      </c>
      <c r="P89">
        <f t="shared" si="25"/>
        <v>2000.6307872226525</v>
      </c>
      <c r="T89">
        <f t="shared" si="38"/>
        <v>0.73000000000000043</v>
      </c>
      <c r="U89">
        <f t="shared" si="26"/>
        <v>2000</v>
      </c>
      <c r="V89">
        <f t="shared" si="39"/>
        <v>2000</v>
      </c>
      <c r="W89">
        <f t="shared" si="40"/>
        <v>2000</v>
      </c>
      <c r="X89">
        <f t="shared" si="41"/>
        <v>2000</v>
      </c>
      <c r="Y89">
        <f t="shared" si="27"/>
        <v>0</v>
      </c>
      <c r="Z89">
        <f t="shared" si="45"/>
        <v>2000</v>
      </c>
      <c r="AA89">
        <f t="shared" si="42"/>
        <v>2000</v>
      </c>
      <c r="AB89">
        <f t="shared" si="43"/>
        <v>610.34342224399722</v>
      </c>
      <c r="AC89">
        <f t="shared" si="28"/>
        <v>617.25713656119137</v>
      </c>
    </row>
    <row r="90" spans="1:29">
      <c r="A90">
        <f t="shared" si="29"/>
        <v>0.74000000000000044</v>
      </c>
      <c r="B90">
        <f t="shared" si="30"/>
        <v>1998.2108145227191</v>
      </c>
      <c r="C90">
        <f t="shared" si="31"/>
        <v>624.1364542897428</v>
      </c>
      <c r="D90">
        <f>'パラメータ入力 (実験再現)'!D$11</f>
        <v>2000</v>
      </c>
      <c r="G90">
        <f t="shared" si="32"/>
        <v>0.74000000000000044</v>
      </c>
      <c r="H90">
        <f t="shared" si="23"/>
        <v>2000</v>
      </c>
      <c r="I90">
        <f t="shared" si="33"/>
        <v>-0.63078722265254328</v>
      </c>
      <c r="J90">
        <f t="shared" si="34"/>
        <v>-3.3291963226233747</v>
      </c>
      <c r="K90">
        <f t="shared" si="35"/>
        <v>-6.3218692230066154</v>
      </c>
      <c r="L90">
        <f t="shared" si="24"/>
        <v>53.267307307580467</v>
      </c>
      <c r="M90">
        <f t="shared" si="44"/>
        <v>1460.948967228423</v>
      </c>
      <c r="N90">
        <f t="shared" si="36"/>
        <v>1514.2162745360035</v>
      </c>
      <c r="O90">
        <f t="shared" si="37"/>
        <v>2000.6307872226525</v>
      </c>
      <c r="P90">
        <f t="shared" si="25"/>
        <v>1998.2108145227191</v>
      </c>
      <c r="T90">
        <f t="shared" si="38"/>
        <v>0.74000000000000044</v>
      </c>
      <c r="U90">
        <f t="shared" si="26"/>
        <v>2000</v>
      </c>
      <c r="V90">
        <f t="shared" si="39"/>
        <v>2000</v>
      </c>
      <c r="W90">
        <f t="shared" si="40"/>
        <v>2000</v>
      </c>
      <c r="X90">
        <f t="shared" si="41"/>
        <v>2000</v>
      </c>
      <c r="Y90">
        <f t="shared" si="27"/>
        <v>0</v>
      </c>
      <c r="Z90">
        <f t="shared" si="45"/>
        <v>2000</v>
      </c>
      <c r="AA90">
        <f t="shared" si="42"/>
        <v>2000</v>
      </c>
      <c r="AB90">
        <f t="shared" si="43"/>
        <v>617.25713656119137</v>
      </c>
      <c r="AC90">
        <f t="shared" si="28"/>
        <v>624.1364542897428</v>
      </c>
    </row>
    <row r="91" spans="1:29">
      <c r="A91">
        <f t="shared" si="29"/>
        <v>0.75000000000000044</v>
      </c>
      <c r="B91">
        <f t="shared" si="30"/>
        <v>1996.053565258419</v>
      </c>
      <c r="C91">
        <f t="shared" si="31"/>
        <v>630.98154655695805</v>
      </c>
      <c r="D91">
        <f>'パラメータ入力 (実験再現)'!D$11</f>
        <v>2000</v>
      </c>
      <c r="G91">
        <f t="shared" si="32"/>
        <v>0.75000000000000044</v>
      </c>
      <c r="H91">
        <f t="shared" si="23"/>
        <v>2000</v>
      </c>
      <c r="I91">
        <f t="shared" si="33"/>
        <v>1.7891854772808529</v>
      </c>
      <c r="J91">
        <f t="shared" si="34"/>
        <v>-0.63078722265254328</v>
      </c>
      <c r="K91">
        <f t="shared" si="35"/>
        <v>-3.3291963226233747</v>
      </c>
      <c r="L91">
        <f t="shared" si="24"/>
        <v>50.387437862313313</v>
      </c>
      <c r="M91">
        <f t="shared" si="44"/>
        <v>1514.2162745360035</v>
      </c>
      <c r="N91">
        <f t="shared" si="36"/>
        <v>1564.6037123983169</v>
      </c>
      <c r="O91">
        <f t="shared" si="37"/>
        <v>1998.2108145227191</v>
      </c>
      <c r="P91">
        <f t="shared" si="25"/>
        <v>1996.053565258419</v>
      </c>
      <c r="T91">
        <f t="shared" si="38"/>
        <v>0.75000000000000044</v>
      </c>
      <c r="U91">
        <f t="shared" si="26"/>
        <v>2000</v>
      </c>
      <c r="V91">
        <f t="shared" si="39"/>
        <v>2000</v>
      </c>
      <c r="W91">
        <f t="shared" si="40"/>
        <v>2000</v>
      </c>
      <c r="X91">
        <f t="shared" si="41"/>
        <v>2000</v>
      </c>
      <c r="Y91">
        <f t="shared" si="27"/>
        <v>0</v>
      </c>
      <c r="Z91">
        <f t="shared" si="45"/>
        <v>2000</v>
      </c>
      <c r="AA91">
        <f t="shared" si="42"/>
        <v>2000</v>
      </c>
      <c r="AB91">
        <f t="shared" si="43"/>
        <v>624.1364542897428</v>
      </c>
      <c r="AC91">
        <f t="shared" si="28"/>
        <v>630.98154655695805</v>
      </c>
    </row>
    <row r="92" spans="1:29">
      <c r="A92">
        <f t="shared" si="29"/>
        <v>0.76000000000000045</v>
      </c>
      <c r="B92">
        <f t="shared" si="30"/>
        <v>1994.1435158052677</v>
      </c>
      <c r="C92">
        <f t="shared" si="31"/>
        <v>637.79258363876431</v>
      </c>
      <c r="D92">
        <f>'パラメータ入力 (実験再現)'!D$11</f>
        <v>2000</v>
      </c>
      <c r="G92">
        <f t="shared" si="32"/>
        <v>0.76000000000000045</v>
      </c>
      <c r="H92">
        <f t="shared" si="23"/>
        <v>2000</v>
      </c>
      <c r="I92">
        <f t="shared" si="33"/>
        <v>3.9464347415810153</v>
      </c>
      <c r="J92">
        <f t="shared" si="34"/>
        <v>1.7891854772808529</v>
      </c>
      <c r="K92">
        <f t="shared" si="35"/>
        <v>-0.63078722265254328</v>
      </c>
      <c r="L92">
        <f t="shared" si="24"/>
        <v>47.529912776648821</v>
      </c>
      <c r="M92">
        <f t="shared" si="44"/>
        <v>1564.6037123983169</v>
      </c>
      <c r="N92">
        <f t="shared" si="36"/>
        <v>1612.1336251749658</v>
      </c>
      <c r="O92">
        <f t="shared" si="37"/>
        <v>1996.053565258419</v>
      </c>
      <c r="P92">
        <f t="shared" si="25"/>
        <v>1994.1435158052677</v>
      </c>
      <c r="T92">
        <f t="shared" si="38"/>
        <v>0.76000000000000045</v>
      </c>
      <c r="U92">
        <f t="shared" si="26"/>
        <v>2000</v>
      </c>
      <c r="V92">
        <f t="shared" si="39"/>
        <v>2000</v>
      </c>
      <c r="W92">
        <f t="shared" si="40"/>
        <v>2000</v>
      </c>
      <c r="X92">
        <f t="shared" si="41"/>
        <v>2000</v>
      </c>
      <c r="Y92">
        <f t="shared" si="27"/>
        <v>0</v>
      </c>
      <c r="Z92">
        <f t="shared" si="45"/>
        <v>2000</v>
      </c>
      <c r="AA92">
        <f t="shared" si="42"/>
        <v>2000</v>
      </c>
      <c r="AB92">
        <f t="shared" si="43"/>
        <v>630.98154655695805</v>
      </c>
      <c r="AC92">
        <f t="shared" si="28"/>
        <v>637.79258363876431</v>
      </c>
    </row>
    <row r="93" spans="1:29">
      <c r="A93">
        <f t="shared" si="29"/>
        <v>0.77000000000000046</v>
      </c>
      <c r="B93">
        <f t="shared" si="30"/>
        <v>1992.4653979102111</v>
      </c>
      <c r="C93">
        <f t="shared" si="31"/>
        <v>644.56973496394471</v>
      </c>
      <c r="D93">
        <f>'パラメータ入力 (実験再現)'!D$11</f>
        <v>2000</v>
      </c>
      <c r="G93">
        <f t="shared" si="32"/>
        <v>0.77000000000000046</v>
      </c>
      <c r="H93">
        <f t="shared" si="23"/>
        <v>2000</v>
      </c>
      <c r="I93">
        <f t="shared" si="33"/>
        <v>5.8564841947322748</v>
      </c>
      <c r="J93">
        <f t="shared" si="34"/>
        <v>3.9464347415810153</v>
      </c>
      <c r="K93">
        <f t="shared" si="35"/>
        <v>1.7891854772808529</v>
      </c>
      <c r="L93">
        <f t="shared" si="24"/>
        <v>44.708193723838832</v>
      </c>
      <c r="M93">
        <f t="shared" si="44"/>
        <v>1612.1336251749658</v>
      </c>
      <c r="N93">
        <f t="shared" si="36"/>
        <v>1656.8418188988046</v>
      </c>
      <c r="O93">
        <f t="shared" si="37"/>
        <v>1994.1435158052677</v>
      </c>
      <c r="P93">
        <f t="shared" si="25"/>
        <v>1992.4653979102111</v>
      </c>
      <c r="T93">
        <f t="shared" si="38"/>
        <v>0.77000000000000046</v>
      </c>
      <c r="U93">
        <f t="shared" si="26"/>
        <v>2000</v>
      </c>
      <c r="V93">
        <f t="shared" si="39"/>
        <v>2000</v>
      </c>
      <c r="W93">
        <f t="shared" si="40"/>
        <v>2000</v>
      </c>
      <c r="X93">
        <f t="shared" si="41"/>
        <v>2000</v>
      </c>
      <c r="Y93">
        <f t="shared" si="27"/>
        <v>0</v>
      </c>
      <c r="Z93">
        <f t="shared" si="45"/>
        <v>2000</v>
      </c>
      <c r="AA93">
        <f t="shared" si="42"/>
        <v>2000</v>
      </c>
      <c r="AB93">
        <f t="shared" si="43"/>
        <v>637.79258363876431</v>
      </c>
      <c r="AC93">
        <f t="shared" si="28"/>
        <v>644.56973496394471</v>
      </c>
    </row>
    <row r="94" spans="1:29">
      <c r="A94">
        <f t="shared" si="29"/>
        <v>0.78000000000000047</v>
      </c>
      <c r="B94">
        <f t="shared" si="30"/>
        <v>1991.0042564126466</v>
      </c>
      <c r="C94">
        <f t="shared" si="31"/>
        <v>651.31316911835302</v>
      </c>
      <c r="D94">
        <f>'パラメータ入力 (実験再現)'!D$11</f>
        <v>2000</v>
      </c>
      <c r="G94">
        <f t="shared" si="32"/>
        <v>0.78000000000000047</v>
      </c>
      <c r="H94">
        <f t="shared" si="23"/>
        <v>2000</v>
      </c>
      <c r="I94">
        <f t="shared" si="33"/>
        <v>7.5346020897889048</v>
      </c>
      <c r="J94">
        <f t="shared" si="34"/>
        <v>5.8564841947322748</v>
      </c>
      <c r="K94">
        <f t="shared" si="35"/>
        <v>3.9464347415810153</v>
      </c>
      <c r="L94">
        <f t="shared" si="24"/>
        <v>41.934138000898052</v>
      </c>
      <c r="M94">
        <f t="shared" si="44"/>
        <v>1656.8418188988046</v>
      </c>
      <c r="N94">
        <f t="shared" si="36"/>
        <v>1698.7759568997026</v>
      </c>
      <c r="O94">
        <f t="shared" si="37"/>
        <v>1992.4653979102111</v>
      </c>
      <c r="P94">
        <f t="shared" si="25"/>
        <v>1991.0042564126466</v>
      </c>
      <c r="T94">
        <f t="shared" si="38"/>
        <v>0.78000000000000047</v>
      </c>
      <c r="U94">
        <f t="shared" si="26"/>
        <v>2000</v>
      </c>
      <c r="V94">
        <f t="shared" si="39"/>
        <v>2000</v>
      </c>
      <c r="W94">
        <f t="shared" si="40"/>
        <v>2000</v>
      </c>
      <c r="X94">
        <f t="shared" si="41"/>
        <v>2000</v>
      </c>
      <c r="Y94">
        <f t="shared" si="27"/>
        <v>0</v>
      </c>
      <c r="Z94">
        <f t="shared" si="45"/>
        <v>2000</v>
      </c>
      <c r="AA94">
        <f t="shared" si="42"/>
        <v>2000</v>
      </c>
      <c r="AB94">
        <f t="shared" si="43"/>
        <v>644.56973496394471</v>
      </c>
      <c r="AC94">
        <f t="shared" si="28"/>
        <v>651.31316911835302</v>
      </c>
    </row>
    <row r="95" spans="1:29">
      <c r="A95">
        <f t="shared" si="29"/>
        <v>0.79000000000000048</v>
      </c>
      <c r="B95">
        <f t="shared" si="30"/>
        <v>1989.7454992041442</v>
      </c>
      <c r="C95">
        <f t="shared" si="31"/>
        <v>658.02305384910755</v>
      </c>
      <c r="D95">
        <f>'パラメータ入力 (実験再現)'!D$11</f>
        <v>2000</v>
      </c>
      <c r="G95">
        <f t="shared" si="32"/>
        <v>0.79000000000000048</v>
      </c>
      <c r="H95">
        <f t="shared" si="23"/>
        <v>2000</v>
      </c>
      <c r="I95">
        <f t="shared" si="33"/>
        <v>8.995743587353445</v>
      </c>
      <c r="J95">
        <f t="shared" si="34"/>
        <v>7.5346020897889048</v>
      </c>
      <c r="K95">
        <f t="shared" si="35"/>
        <v>5.8564841947322748</v>
      </c>
      <c r="L95">
        <f t="shared" si="24"/>
        <v>39.218100603905746</v>
      </c>
      <c r="M95">
        <f t="shared" si="44"/>
        <v>1698.7759568997026</v>
      </c>
      <c r="N95">
        <f t="shared" si="36"/>
        <v>1737.9940575036082</v>
      </c>
      <c r="O95">
        <f t="shared" si="37"/>
        <v>1991.0042564126466</v>
      </c>
      <c r="P95">
        <f t="shared" si="25"/>
        <v>1989.7454992041442</v>
      </c>
      <c r="T95">
        <f t="shared" si="38"/>
        <v>0.79000000000000048</v>
      </c>
      <c r="U95">
        <f t="shared" si="26"/>
        <v>2000</v>
      </c>
      <c r="V95">
        <f t="shared" si="39"/>
        <v>2000</v>
      </c>
      <c r="W95">
        <f t="shared" si="40"/>
        <v>2000</v>
      </c>
      <c r="X95">
        <f t="shared" si="41"/>
        <v>2000</v>
      </c>
      <c r="Y95">
        <f t="shared" si="27"/>
        <v>0</v>
      </c>
      <c r="Z95">
        <f t="shared" si="45"/>
        <v>2000</v>
      </c>
      <c r="AA95">
        <f t="shared" si="42"/>
        <v>2000</v>
      </c>
      <c r="AB95">
        <f t="shared" si="43"/>
        <v>651.31316911835302</v>
      </c>
      <c r="AC95">
        <f t="shared" si="28"/>
        <v>658.02305384910755</v>
      </c>
    </row>
    <row r="96" spans="1:29">
      <c r="A96">
        <f t="shared" si="29"/>
        <v>0.80000000000000049</v>
      </c>
      <c r="B96">
        <f t="shared" si="30"/>
        <v>1988.6749399615705</v>
      </c>
      <c r="C96">
        <f t="shared" si="31"/>
        <v>664.69955606876385</v>
      </c>
      <c r="D96">
        <f>'パラメータ入力 (実験再現)'!D$11</f>
        <v>2000</v>
      </c>
      <c r="G96">
        <f t="shared" si="32"/>
        <v>0.80000000000000049</v>
      </c>
      <c r="H96">
        <f t="shared" si="23"/>
        <v>2000</v>
      </c>
      <c r="I96">
        <f t="shared" si="33"/>
        <v>10.254500795855847</v>
      </c>
      <c r="J96">
        <f t="shared" si="34"/>
        <v>8.995743587353445</v>
      </c>
      <c r="K96">
        <f t="shared" si="35"/>
        <v>7.5346020897889048</v>
      </c>
      <c r="L96">
        <f t="shared" si="24"/>
        <v>36.569033943221207</v>
      </c>
      <c r="M96">
        <f t="shared" si="44"/>
        <v>1737.9940575036082</v>
      </c>
      <c r="N96">
        <f t="shared" si="36"/>
        <v>1774.5630914468295</v>
      </c>
      <c r="O96">
        <f t="shared" si="37"/>
        <v>1989.7454992041442</v>
      </c>
      <c r="P96">
        <f t="shared" si="25"/>
        <v>1988.6749399615705</v>
      </c>
      <c r="T96">
        <f t="shared" si="38"/>
        <v>0.80000000000000049</v>
      </c>
      <c r="U96">
        <f t="shared" si="26"/>
        <v>2000</v>
      </c>
      <c r="V96">
        <f t="shared" si="39"/>
        <v>2000</v>
      </c>
      <c r="W96">
        <f t="shared" si="40"/>
        <v>2000</v>
      </c>
      <c r="X96">
        <f t="shared" si="41"/>
        <v>2000</v>
      </c>
      <c r="Y96">
        <f t="shared" si="27"/>
        <v>0</v>
      </c>
      <c r="Z96">
        <f t="shared" si="45"/>
        <v>2000</v>
      </c>
      <c r="AA96">
        <f t="shared" si="42"/>
        <v>2000</v>
      </c>
      <c r="AB96">
        <f t="shared" si="43"/>
        <v>658.02305384910755</v>
      </c>
      <c r="AC96">
        <f t="shared" si="28"/>
        <v>664.69955606876385</v>
      </c>
    </row>
    <row r="97" spans="1:29">
      <c r="A97">
        <f t="shared" si="29"/>
        <v>0.8100000000000005</v>
      </c>
      <c r="B97">
        <f t="shared" si="30"/>
        <v>1987.7788341724138</v>
      </c>
      <c r="C97">
        <f t="shared" si="31"/>
        <v>671.3428418594666</v>
      </c>
      <c r="D97">
        <f>'パラメータ入力 (実験再現)'!D$11</f>
        <v>2000</v>
      </c>
      <c r="G97">
        <f t="shared" si="32"/>
        <v>0.8100000000000005</v>
      </c>
      <c r="H97">
        <f t="shared" si="23"/>
        <v>2000</v>
      </c>
      <c r="I97">
        <f t="shared" si="33"/>
        <v>11.325060038429456</v>
      </c>
      <c r="J97">
        <f t="shared" si="34"/>
        <v>10.254500795855847</v>
      </c>
      <c r="K97">
        <f t="shared" si="35"/>
        <v>8.995743587353445</v>
      </c>
      <c r="L97">
        <f t="shared" si="24"/>
        <v>33.994584894171567</v>
      </c>
      <c r="M97">
        <f t="shared" si="44"/>
        <v>1774.5630914468295</v>
      </c>
      <c r="N97">
        <f t="shared" si="36"/>
        <v>1808.5576763410011</v>
      </c>
      <c r="O97">
        <f t="shared" si="37"/>
        <v>1988.6749399615705</v>
      </c>
      <c r="P97">
        <f t="shared" si="25"/>
        <v>1987.7788341724138</v>
      </c>
      <c r="T97">
        <f t="shared" si="38"/>
        <v>0.8100000000000005</v>
      </c>
      <c r="U97">
        <f t="shared" si="26"/>
        <v>2000</v>
      </c>
      <c r="V97">
        <f t="shared" si="39"/>
        <v>2000</v>
      </c>
      <c r="W97">
        <f t="shared" si="40"/>
        <v>2000</v>
      </c>
      <c r="X97">
        <f t="shared" si="41"/>
        <v>2000</v>
      </c>
      <c r="Y97">
        <f t="shared" si="27"/>
        <v>0</v>
      </c>
      <c r="Z97">
        <f t="shared" si="45"/>
        <v>2000</v>
      </c>
      <c r="AA97">
        <f t="shared" si="42"/>
        <v>2000</v>
      </c>
      <c r="AB97">
        <f t="shared" si="43"/>
        <v>664.69955606876385</v>
      </c>
      <c r="AC97">
        <f t="shared" si="28"/>
        <v>671.3428418594666</v>
      </c>
    </row>
    <row r="98" spans="1:29">
      <c r="A98">
        <f t="shared" si="29"/>
        <v>0.82000000000000051</v>
      </c>
      <c r="B98">
        <f t="shared" si="30"/>
        <v>1987.0439089539736</v>
      </c>
      <c r="C98">
        <f t="shared" si="31"/>
        <v>677.95307647708125</v>
      </c>
      <c r="D98">
        <f>'パラメータ入力 (実験再現)'!D$11</f>
        <v>2000</v>
      </c>
      <c r="G98">
        <f t="shared" si="32"/>
        <v>0.82000000000000051</v>
      </c>
      <c r="H98">
        <f t="shared" si="23"/>
        <v>2000</v>
      </c>
      <c r="I98">
        <f t="shared" si="33"/>
        <v>12.221165827586219</v>
      </c>
      <c r="J98">
        <f t="shared" si="34"/>
        <v>11.325060038429456</v>
      </c>
      <c r="K98">
        <f t="shared" si="35"/>
        <v>10.254500795855847</v>
      </c>
      <c r="L98">
        <f t="shared" si="24"/>
        <v>31.501188924897733</v>
      </c>
      <c r="M98">
        <f t="shared" si="44"/>
        <v>1808.5576763410011</v>
      </c>
      <c r="N98">
        <f t="shared" si="36"/>
        <v>1840.0588652658987</v>
      </c>
      <c r="O98">
        <f t="shared" si="37"/>
        <v>1987.7788341724138</v>
      </c>
      <c r="P98">
        <f t="shared" si="25"/>
        <v>1987.0439089539736</v>
      </c>
      <c r="T98">
        <f t="shared" si="38"/>
        <v>0.82000000000000051</v>
      </c>
      <c r="U98">
        <f t="shared" si="26"/>
        <v>2000</v>
      </c>
      <c r="V98">
        <f t="shared" si="39"/>
        <v>2000</v>
      </c>
      <c r="W98">
        <f t="shared" si="40"/>
        <v>2000</v>
      </c>
      <c r="X98">
        <f t="shared" si="41"/>
        <v>2000</v>
      </c>
      <c r="Y98">
        <f t="shared" si="27"/>
        <v>0</v>
      </c>
      <c r="Z98">
        <f t="shared" si="45"/>
        <v>2000</v>
      </c>
      <c r="AA98">
        <f t="shared" si="42"/>
        <v>2000</v>
      </c>
      <c r="AB98">
        <f t="shared" si="43"/>
        <v>671.3428418594666</v>
      </c>
      <c r="AC98">
        <f t="shared" si="28"/>
        <v>677.95307647708125</v>
      </c>
    </row>
    <row r="99" spans="1:29">
      <c r="A99">
        <f t="shared" si="29"/>
        <v>0.83000000000000052</v>
      </c>
      <c r="B99">
        <f t="shared" si="30"/>
        <v>1986.4573871499865</v>
      </c>
      <c r="C99">
        <f t="shared" si="31"/>
        <v>684.53042435530483</v>
      </c>
      <c r="D99">
        <f>'パラメータ入力 (実験再現)'!D$11</f>
        <v>2000</v>
      </c>
      <c r="G99">
        <f t="shared" si="32"/>
        <v>0.83000000000000052</v>
      </c>
      <c r="H99">
        <f t="shared" si="23"/>
        <v>2000</v>
      </c>
      <c r="I99">
        <f t="shared" si="33"/>
        <v>12.956091046026359</v>
      </c>
      <c r="J99">
        <f t="shared" si="34"/>
        <v>12.221165827586219</v>
      </c>
      <c r="K99">
        <f t="shared" si="35"/>
        <v>11.325060038429456</v>
      </c>
      <c r="L99">
        <f t="shared" si="24"/>
        <v>29.094161086609851</v>
      </c>
      <c r="M99">
        <f t="shared" si="44"/>
        <v>1840.0588652658987</v>
      </c>
      <c r="N99">
        <f t="shared" si="36"/>
        <v>1869.1530263525085</v>
      </c>
      <c r="O99">
        <f t="shared" si="37"/>
        <v>1987.0439089539736</v>
      </c>
      <c r="P99">
        <f t="shared" si="25"/>
        <v>1986.4573871499865</v>
      </c>
      <c r="T99">
        <f t="shared" si="38"/>
        <v>0.83000000000000052</v>
      </c>
      <c r="U99">
        <f t="shared" si="26"/>
        <v>2000</v>
      </c>
      <c r="V99">
        <f t="shared" si="39"/>
        <v>2000</v>
      </c>
      <c r="W99">
        <f t="shared" si="40"/>
        <v>2000</v>
      </c>
      <c r="X99">
        <f t="shared" si="41"/>
        <v>2000</v>
      </c>
      <c r="Y99">
        <f t="shared" si="27"/>
        <v>0</v>
      </c>
      <c r="Z99">
        <f t="shared" si="45"/>
        <v>2000</v>
      </c>
      <c r="AA99">
        <f t="shared" si="42"/>
        <v>2000</v>
      </c>
      <c r="AB99">
        <f t="shared" si="43"/>
        <v>677.95307647708125</v>
      </c>
      <c r="AC99">
        <f t="shared" si="28"/>
        <v>684.53042435530483</v>
      </c>
    </row>
    <row r="100" spans="1:29">
      <c r="A100">
        <f t="shared" si="29"/>
        <v>0.84000000000000052</v>
      </c>
      <c r="B100">
        <f t="shared" si="30"/>
        <v>1986.0070061693571</v>
      </c>
      <c r="C100">
        <f t="shared" si="31"/>
        <v>691.07504910975615</v>
      </c>
      <c r="D100">
        <f>'パラメータ入力 (実験再現)'!D$11</f>
        <v>2000</v>
      </c>
      <c r="G100">
        <f t="shared" si="32"/>
        <v>0.84000000000000052</v>
      </c>
      <c r="H100">
        <f t="shared" si="23"/>
        <v>2000</v>
      </c>
      <c r="I100">
        <f t="shared" si="33"/>
        <v>13.542612850013484</v>
      </c>
      <c r="J100">
        <f t="shared" si="34"/>
        <v>12.956091046026359</v>
      </c>
      <c r="K100">
        <f t="shared" si="35"/>
        <v>12.221165827586219</v>
      </c>
      <c r="L100">
        <f t="shared" si="24"/>
        <v>26.777783690868596</v>
      </c>
      <c r="M100">
        <f t="shared" si="44"/>
        <v>1869.1530263525085</v>
      </c>
      <c r="N100">
        <f t="shared" si="36"/>
        <v>1895.9308100433771</v>
      </c>
      <c r="O100">
        <f t="shared" si="37"/>
        <v>1986.4573871499865</v>
      </c>
      <c r="P100">
        <f t="shared" si="25"/>
        <v>1986.0070061693571</v>
      </c>
      <c r="T100">
        <f t="shared" si="38"/>
        <v>0.84000000000000052</v>
      </c>
      <c r="U100">
        <f t="shared" si="26"/>
        <v>2000</v>
      </c>
      <c r="V100">
        <f t="shared" si="39"/>
        <v>2000</v>
      </c>
      <c r="W100">
        <f t="shared" si="40"/>
        <v>2000</v>
      </c>
      <c r="X100">
        <f t="shared" si="41"/>
        <v>2000</v>
      </c>
      <c r="Y100">
        <f t="shared" si="27"/>
        <v>0</v>
      </c>
      <c r="Z100">
        <f t="shared" si="45"/>
        <v>2000</v>
      </c>
      <c r="AA100">
        <f t="shared" si="42"/>
        <v>2000</v>
      </c>
      <c r="AB100">
        <f t="shared" si="43"/>
        <v>684.53042435530483</v>
      </c>
      <c r="AC100">
        <f t="shared" si="28"/>
        <v>691.07504910975615</v>
      </c>
    </row>
    <row r="101" spans="1:29">
      <c r="A101">
        <f t="shared" si="29"/>
        <v>0.85000000000000053</v>
      </c>
      <c r="B101">
        <f t="shared" si="30"/>
        <v>1985.6810320121908</v>
      </c>
      <c r="C101">
        <f t="shared" si="31"/>
        <v>697.58711354204604</v>
      </c>
      <c r="D101">
        <f>'パラメータ入力 (実験再現)'!D$11</f>
        <v>2000</v>
      </c>
      <c r="G101">
        <f t="shared" si="32"/>
        <v>0.85000000000000053</v>
      </c>
      <c r="H101">
        <f t="shared" si="23"/>
        <v>2000</v>
      </c>
      <c r="I101">
        <f t="shared" si="33"/>
        <v>13.992993830642945</v>
      </c>
      <c r="J101">
        <f t="shared" si="34"/>
        <v>13.542612850013484</v>
      </c>
      <c r="K101">
        <f t="shared" si="35"/>
        <v>12.956091046026359</v>
      </c>
      <c r="L101">
        <f t="shared" si="24"/>
        <v>24.555390535525831</v>
      </c>
      <c r="M101">
        <f t="shared" si="44"/>
        <v>1895.9308100433771</v>
      </c>
      <c r="N101">
        <f t="shared" si="36"/>
        <v>1920.486200578903</v>
      </c>
      <c r="O101">
        <f t="shared" si="37"/>
        <v>1986.0070061693571</v>
      </c>
      <c r="P101">
        <f t="shared" si="25"/>
        <v>1985.6810320121908</v>
      </c>
      <c r="T101">
        <f t="shared" si="38"/>
        <v>0.85000000000000053</v>
      </c>
      <c r="U101">
        <f t="shared" si="26"/>
        <v>2000</v>
      </c>
      <c r="V101">
        <f t="shared" si="39"/>
        <v>2000</v>
      </c>
      <c r="W101">
        <f t="shared" si="40"/>
        <v>2000</v>
      </c>
      <c r="X101">
        <f t="shared" si="41"/>
        <v>2000</v>
      </c>
      <c r="Y101">
        <f t="shared" si="27"/>
        <v>0</v>
      </c>
      <c r="Z101">
        <f t="shared" si="45"/>
        <v>2000</v>
      </c>
      <c r="AA101">
        <f t="shared" si="42"/>
        <v>2000</v>
      </c>
      <c r="AB101">
        <f t="shared" si="43"/>
        <v>691.07504910975615</v>
      </c>
      <c r="AC101">
        <f t="shared" si="28"/>
        <v>697.58711354204604</v>
      </c>
    </row>
    <row r="102" spans="1:29">
      <c r="A102">
        <f t="shared" si="29"/>
        <v>0.86000000000000054</v>
      </c>
      <c r="B102">
        <f t="shared" si="30"/>
        <v>1985.4682689084148</v>
      </c>
      <c r="C102">
        <f t="shared" si="31"/>
        <v>704.06677964382698</v>
      </c>
      <c r="D102">
        <f>'パラメータ入力 (実験再現)'!D$11</f>
        <v>2000</v>
      </c>
      <c r="G102">
        <f t="shared" si="32"/>
        <v>0.86000000000000054</v>
      </c>
      <c r="H102">
        <f t="shared" si="23"/>
        <v>2000</v>
      </c>
      <c r="I102">
        <f t="shared" si="33"/>
        <v>14.318967987809174</v>
      </c>
      <c r="J102">
        <f t="shared" si="34"/>
        <v>13.992993830642945</v>
      </c>
      <c r="K102">
        <f t="shared" si="35"/>
        <v>13.542612850013484</v>
      </c>
      <c r="L102">
        <f t="shared" si="24"/>
        <v>22.429447574223659</v>
      </c>
      <c r="M102">
        <f t="shared" si="44"/>
        <v>1920.486200578903</v>
      </c>
      <c r="N102">
        <f t="shared" si="36"/>
        <v>1942.9156481531265</v>
      </c>
      <c r="O102">
        <f t="shared" si="37"/>
        <v>1985.6810320121908</v>
      </c>
      <c r="P102">
        <f t="shared" si="25"/>
        <v>1985.4682689084148</v>
      </c>
      <c r="T102">
        <f t="shared" si="38"/>
        <v>0.86000000000000054</v>
      </c>
      <c r="U102">
        <f t="shared" si="26"/>
        <v>2000</v>
      </c>
      <c r="V102">
        <f t="shared" si="39"/>
        <v>2000</v>
      </c>
      <c r="W102">
        <f t="shared" si="40"/>
        <v>2000</v>
      </c>
      <c r="X102">
        <f t="shared" si="41"/>
        <v>2000</v>
      </c>
      <c r="Y102">
        <f t="shared" si="27"/>
        <v>0</v>
      </c>
      <c r="Z102">
        <f t="shared" si="45"/>
        <v>2000</v>
      </c>
      <c r="AA102">
        <f t="shared" si="42"/>
        <v>2000</v>
      </c>
      <c r="AB102">
        <f t="shared" si="43"/>
        <v>697.58711354204604</v>
      </c>
      <c r="AC102">
        <f t="shared" si="28"/>
        <v>704.06677964382698</v>
      </c>
    </row>
    <row r="103" spans="1:29">
      <c r="A103">
        <f t="shared" si="29"/>
        <v>0.87000000000000055</v>
      </c>
      <c r="B103">
        <f t="shared" si="30"/>
        <v>1985.3580649740854</v>
      </c>
      <c r="C103">
        <f t="shared" si="31"/>
        <v>710.51420860082294</v>
      </c>
      <c r="D103">
        <f>'パラメータ入力 (実験再現)'!D$11</f>
        <v>2000</v>
      </c>
      <c r="G103">
        <f t="shared" si="32"/>
        <v>0.87000000000000055</v>
      </c>
      <c r="H103">
        <f t="shared" si="23"/>
        <v>2000</v>
      </c>
      <c r="I103">
        <f t="shared" si="33"/>
        <v>14.531731091585243</v>
      </c>
      <c r="J103">
        <f t="shared" si="34"/>
        <v>14.318967987809174</v>
      </c>
      <c r="K103">
        <f t="shared" si="35"/>
        <v>13.992993830642945</v>
      </c>
      <c r="L103">
        <f t="shared" si="24"/>
        <v>20.401629955060546</v>
      </c>
      <c r="M103">
        <f t="shared" si="44"/>
        <v>1942.9156481531265</v>
      </c>
      <c r="N103">
        <f t="shared" si="36"/>
        <v>1963.3172781081871</v>
      </c>
      <c r="O103">
        <f t="shared" si="37"/>
        <v>1985.4682689084148</v>
      </c>
      <c r="P103">
        <f t="shared" si="25"/>
        <v>1985.3580649740854</v>
      </c>
      <c r="T103">
        <f t="shared" si="38"/>
        <v>0.87000000000000055</v>
      </c>
      <c r="U103">
        <f t="shared" si="26"/>
        <v>2000</v>
      </c>
      <c r="V103">
        <f t="shared" si="39"/>
        <v>2000</v>
      </c>
      <c r="W103">
        <f t="shared" si="40"/>
        <v>2000</v>
      </c>
      <c r="X103">
        <f t="shared" si="41"/>
        <v>2000</v>
      </c>
      <c r="Y103">
        <f t="shared" si="27"/>
        <v>0</v>
      </c>
      <c r="Z103">
        <f t="shared" si="45"/>
        <v>2000</v>
      </c>
      <c r="AA103">
        <f t="shared" si="42"/>
        <v>2000</v>
      </c>
      <c r="AB103">
        <f t="shared" si="43"/>
        <v>704.06677964382698</v>
      </c>
      <c r="AC103">
        <f t="shared" si="28"/>
        <v>710.51420860082294</v>
      </c>
    </row>
    <row r="104" spans="1:29">
      <c r="A104">
        <f t="shared" si="29"/>
        <v>0.88000000000000056</v>
      </c>
      <c r="B104">
        <f t="shared" si="30"/>
        <v>1985.3403142701861</v>
      </c>
      <c r="C104">
        <f t="shared" si="31"/>
        <v>716.92956079683881</v>
      </c>
      <c r="D104">
        <f>'パラメータ入力 (実験再現)'!D$11</f>
        <v>2000</v>
      </c>
      <c r="G104">
        <f t="shared" si="32"/>
        <v>0.88000000000000056</v>
      </c>
      <c r="H104">
        <f t="shared" si="23"/>
        <v>2000</v>
      </c>
      <c r="I104">
        <f t="shared" si="33"/>
        <v>14.641935025914563</v>
      </c>
      <c r="J104">
        <f t="shared" si="34"/>
        <v>14.531731091585243</v>
      </c>
      <c r="K104">
        <f t="shared" si="35"/>
        <v>14.318967987809174</v>
      </c>
      <c r="L104">
        <f t="shared" si="24"/>
        <v>18.472895382047025</v>
      </c>
      <c r="M104">
        <f t="shared" si="44"/>
        <v>1963.3172781081871</v>
      </c>
      <c r="N104">
        <f t="shared" si="36"/>
        <v>1981.7901734902341</v>
      </c>
      <c r="O104">
        <f t="shared" si="37"/>
        <v>1985.3580649740854</v>
      </c>
      <c r="P104">
        <f t="shared" si="25"/>
        <v>1985.3403142701861</v>
      </c>
      <c r="T104">
        <f t="shared" si="38"/>
        <v>0.88000000000000056</v>
      </c>
      <c r="U104">
        <f t="shared" si="26"/>
        <v>2000</v>
      </c>
      <c r="V104">
        <f t="shared" si="39"/>
        <v>2000</v>
      </c>
      <c r="W104">
        <f t="shared" si="40"/>
        <v>2000</v>
      </c>
      <c r="X104">
        <f t="shared" si="41"/>
        <v>2000</v>
      </c>
      <c r="Y104">
        <f t="shared" si="27"/>
        <v>0</v>
      </c>
      <c r="Z104">
        <f t="shared" si="45"/>
        <v>2000</v>
      </c>
      <c r="AA104">
        <f t="shared" si="42"/>
        <v>2000</v>
      </c>
      <c r="AB104">
        <f t="shared" si="43"/>
        <v>710.51420860082294</v>
      </c>
      <c r="AC104">
        <f t="shared" si="28"/>
        <v>716.92956079683881</v>
      </c>
    </row>
    <row r="105" spans="1:29">
      <c r="A105">
        <f t="shared" si="29"/>
        <v>0.89000000000000057</v>
      </c>
      <c r="B105">
        <f t="shared" si="30"/>
        <v>1985.4054556283845</v>
      </c>
      <c r="C105">
        <f t="shared" si="31"/>
        <v>723.31299581775022</v>
      </c>
      <c r="D105">
        <f>'パラメータ入力 (実験再現)'!D$11</f>
        <v>2000</v>
      </c>
      <c r="G105">
        <f t="shared" si="32"/>
        <v>0.89000000000000057</v>
      </c>
      <c r="H105">
        <f t="shared" si="23"/>
        <v>2000</v>
      </c>
      <c r="I105">
        <f t="shared" si="33"/>
        <v>14.659685729813873</v>
      </c>
      <c r="J105">
        <f t="shared" si="34"/>
        <v>14.641935025914563</v>
      </c>
      <c r="K105">
        <f t="shared" si="35"/>
        <v>14.531731091585243</v>
      </c>
      <c r="L105">
        <f t="shared" si="24"/>
        <v>16.643553777779392</v>
      </c>
      <c r="M105">
        <f t="shared" si="44"/>
        <v>1981.7901734902341</v>
      </c>
      <c r="N105">
        <f t="shared" si="36"/>
        <v>1998.4337272680134</v>
      </c>
      <c r="O105">
        <f t="shared" si="37"/>
        <v>1985.3403142701861</v>
      </c>
      <c r="P105">
        <f t="shared" si="25"/>
        <v>1985.4054556283845</v>
      </c>
      <c r="T105">
        <f t="shared" si="38"/>
        <v>0.89000000000000057</v>
      </c>
      <c r="U105">
        <f t="shared" si="26"/>
        <v>2000</v>
      </c>
      <c r="V105">
        <f t="shared" si="39"/>
        <v>2000</v>
      </c>
      <c r="W105">
        <f t="shared" si="40"/>
        <v>2000</v>
      </c>
      <c r="X105">
        <f t="shared" si="41"/>
        <v>2000</v>
      </c>
      <c r="Y105">
        <f t="shared" si="27"/>
        <v>0</v>
      </c>
      <c r="Z105">
        <f t="shared" si="45"/>
        <v>2000</v>
      </c>
      <c r="AA105">
        <f t="shared" si="42"/>
        <v>2000</v>
      </c>
      <c r="AB105">
        <f t="shared" si="43"/>
        <v>716.92956079683881</v>
      </c>
      <c r="AC105">
        <f t="shared" si="28"/>
        <v>723.31299581775022</v>
      </c>
    </row>
    <row r="106" spans="1:29">
      <c r="A106">
        <f t="shared" si="29"/>
        <v>0.90000000000000058</v>
      </c>
      <c r="B106">
        <f t="shared" si="30"/>
        <v>1985.5444685880295</v>
      </c>
      <c r="C106">
        <f t="shared" si="31"/>
        <v>729.66467245547301</v>
      </c>
      <c r="D106">
        <f>'パラメータ入力 (実験再現)'!D$11</f>
        <v>2000</v>
      </c>
      <c r="G106">
        <f t="shared" si="32"/>
        <v>0.90000000000000058</v>
      </c>
      <c r="H106">
        <f t="shared" si="23"/>
        <v>2000</v>
      </c>
      <c r="I106">
        <f t="shared" si="33"/>
        <v>14.594544371615484</v>
      </c>
      <c r="J106">
        <f t="shared" si="34"/>
        <v>14.659685729813873</v>
      </c>
      <c r="K106">
        <f t="shared" si="35"/>
        <v>14.641935025914563</v>
      </c>
      <c r="L106">
        <f t="shared" si="24"/>
        <v>14.913333248938319</v>
      </c>
      <c r="M106">
        <f t="shared" si="44"/>
        <v>1998.4337272680134</v>
      </c>
      <c r="N106">
        <f t="shared" si="36"/>
        <v>2013.3470605169516</v>
      </c>
      <c r="O106">
        <f t="shared" si="37"/>
        <v>1985.4054556283845</v>
      </c>
      <c r="P106">
        <f t="shared" si="25"/>
        <v>1985.5444685880295</v>
      </c>
      <c r="T106">
        <f t="shared" si="38"/>
        <v>0.90000000000000058</v>
      </c>
      <c r="U106">
        <f t="shared" si="26"/>
        <v>2000</v>
      </c>
      <c r="V106">
        <f t="shared" si="39"/>
        <v>2000</v>
      </c>
      <c r="W106">
        <f t="shared" si="40"/>
        <v>2000</v>
      </c>
      <c r="X106">
        <f t="shared" si="41"/>
        <v>2000</v>
      </c>
      <c r="Y106">
        <f t="shared" si="27"/>
        <v>0</v>
      </c>
      <c r="Z106">
        <f t="shared" si="45"/>
        <v>2000</v>
      </c>
      <c r="AA106">
        <f t="shared" si="42"/>
        <v>2000</v>
      </c>
      <c r="AB106">
        <f t="shared" si="43"/>
        <v>723.31299581775022</v>
      </c>
      <c r="AC106">
        <f t="shared" si="28"/>
        <v>729.66467245547301</v>
      </c>
    </row>
    <row r="107" spans="1:29">
      <c r="A107">
        <f t="shared" si="29"/>
        <v>0.91000000000000059</v>
      </c>
      <c r="B107">
        <f t="shared" si="30"/>
        <v>1985.7488667686509</v>
      </c>
      <c r="C107">
        <f t="shared" si="31"/>
        <v>735.98474871191354</v>
      </c>
      <c r="D107">
        <f>'パラメータ入力 (実験再現)'!D$11</f>
        <v>2000</v>
      </c>
      <c r="G107">
        <f t="shared" si="32"/>
        <v>0.91000000000000059</v>
      </c>
      <c r="H107">
        <f t="shared" si="23"/>
        <v>2000</v>
      </c>
      <c r="I107">
        <f t="shared" si="33"/>
        <v>14.455531411970469</v>
      </c>
      <c r="J107">
        <f t="shared" si="34"/>
        <v>14.594544371615484</v>
      </c>
      <c r="K107">
        <f t="shared" si="35"/>
        <v>14.659685729813873</v>
      </c>
      <c r="L107">
        <f t="shared" si="24"/>
        <v>13.281442375955773</v>
      </c>
      <c r="M107">
        <f t="shared" si="44"/>
        <v>2013.3470605169516</v>
      </c>
      <c r="N107">
        <f t="shared" si="36"/>
        <v>2026.6285028929074</v>
      </c>
      <c r="O107">
        <f t="shared" si="37"/>
        <v>1985.5444685880295</v>
      </c>
      <c r="P107">
        <f t="shared" si="25"/>
        <v>1985.7488667686509</v>
      </c>
      <c r="T107">
        <f t="shared" si="38"/>
        <v>0.91000000000000059</v>
      </c>
      <c r="U107">
        <f t="shared" si="26"/>
        <v>2000</v>
      </c>
      <c r="V107">
        <f t="shared" si="39"/>
        <v>2000</v>
      </c>
      <c r="W107">
        <f t="shared" si="40"/>
        <v>2000</v>
      </c>
      <c r="X107">
        <f t="shared" si="41"/>
        <v>2000</v>
      </c>
      <c r="Y107">
        <f t="shared" si="27"/>
        <v>0</v>
      </c>
      <c r="Z107">
        <f t="shared" si="45"/>
        <v>2000</v>
      </c>
      <c r="AA107">
        <f t="shared" si="42"/>
        <v>2000</v>
      </c>
      <c r="AB107">
        <f t="shared" si="43"/>
        <v>729.66467245547301</v>
      </c>
      <c r="AC107">
        <f t="shared" si="28"/>
        <v>735.98474871191354</v>
      </c>
    </row>
    <row r="108" spans="1:29">
      <c r="A108">
        <f t="shared" si="29"/>
        <v>0.9200000000000006</v>
      </c>
      <c r="B108">
        <f t="shared" si="30"/>
        <v>1986.0106889825372</v>
      </c>
      <c r="C108">
        <f t="shared" si="31"/>
        <v>742.27338180289917</v>
      </c>
      <c r="D108">
        <f>'パラメータ入力 (実験再現)'!D$11</f>
        <v>2000</v>
      </c>
      <c r="G108">
        <f t="shared" si="32"/>
        <v>0.9200000000000006</v>
      </c>
      <c r="H108">
        <f t="shared" si="23"/>
        <v>2000</v>
      </c>
      <c r="I108">
        <f t="shared" si="33"/>
        <v>14.251133231349058</v>
      </c>
      <c r="J108">
        <f t="shared" si="34"/>
        <v>14.455531411970469</v>
      </c>
      <c r="K108">
        <f t="shared" si="35"/>
        <v>14.594544371615484</v>
      </c>
      <c r="L108">
        <f t="shared" si="24"/>
        <v>11.746628866848521</v>
      </c>
      <c r="M108">
        <f t="shared" si="44"/>
        <v>2026.6285028929074</v>
      </c>
      <c r="N108">
        <f t="shared" si="36"/>
        <v>2038.375131759756</v>
      </c>
      <c r="O108">
        <f t="shared" si="37"/>
        <v>1985.7488667686509</v>
      </c>
      <c r="P108">
        <f t="shared" si="25"/>
        <v>1986.0106889825372</v>
      </c>
      <c r="T108">
        <f t="shared" si="38"/>
        <v>0.9200000000000006</v>
      </c>
      <c r="U108">
        <f t="shared" si="26"/>
        <v>2000</v>
      </c>
      <c r="V108">
        <f t="shared" si="39"/>
        <v>2000</v>
      </c>
      <c r="W108">
        <f t="shared" si="40"/>
        <v>2000</v>
      </c>
      <c r="X108">
        <f t="shared" si="41"/>
        <v>2000</v>
      </c>
      <c r="Y108">
        <f t="shared" si="27"/>
        <v>0</v>
      </c>
      <c r="Z108">
        <f t="shared" si="45"/>
        <v>2000</v>
      </c>
      <c r="AA108">
        <f t="shared" si="42"/>
        <v>2000</v>
      </c>
      <c r="AB108">
        <f t="shared" si="43"/>
        <v>735.98474871191354</v>
      </c>
      <c r="AC108">
        <f t="shared" si="28"/>
        <v>742.27338180289917</v>
      </c>
    </row>
    <row r="109" spans="1:29">
      <c r="A109">
        <f t="shared" si="29"/>
        <v>0.9300000000000006</v>
      </c>
      <c r="B109">
        <f t="shared" si="30"/>
        <v>1986.3224883726259</v>
      </c>
      <c r="C109">
        <f t="shared" si="31"/>
        <v>748.53072816208885</v>
      </c>
      <c r="D109">
        <f>'パラメータ入力 (実験再現)'!D$11</f>
        <v>2000</v>
      </c>
      <c r="G109">
        <f t="shared" si="32"/>
        <v>0.9300000000000006</v>
      </c>
      <c r="H109">
        <f t="shared" si="23"/>
        <v>2000</v>
      </c>
      <c r="I109">
        <f t="shared" si="33"/>
        <v>13.989311017462796</v>
      </c>
      <c r="J109">
        <f t="shared" si="34"/>
        <v>14.251133231349058</v>
      </c>
      <c r="K109">
        <f t="shared" si="35"/>
        <v>14.455531411970469</v>
      </c>
      <c r="L109">
        <f t="shared" si="24"/>
        <v>10.307234630566755</v>
      </c>
      <c r="M109">
        <f t="shared" si="44"/>
        <v>2038.375131759756</v>
      </c>
      <c r="N109">
        <f t="shared" si="36"/>
        <v>2048.6823663903228</v>
      </c>
      <c r="O109">
        <f t="shared" si="37"/>
        <v>1986.0106889825372</v>
      </c>
      <c r="P109">
        <f t="shared" si="25"/>
        <v>1986.3224883726259</v>
      </c>
      <c r="T109">
        <f t="shared" si="38"/>
        <v>0.9300000000000006</v>
      </c>
      <c r="U109">
        <f t="shared" si="26"/>
        <v>2000</v>
      </c>
      <c r="V109">
        <f t="shared" si="39"/>
        <v>2000</v>
      </c>
      <c r="W109">
        <f t="shared" si="40"/>
        <v>2000</v>
      </c>
      <c r="X109">
        <f t="shared" si="41"/>
        <v>2000</v>
      </c>
      <c r="Y109">
        <f t="shared" si="27"/>
        <v>0</v>
      </c>
      <c r="Z109">
        <f t="shared" si="45"/>
        <v>2000</v>
      </c>
      <c r="AA109">
        <f t="shared" si="42"/>
        <v>2000</v>
      </c>
      <c r="AB109">
        <f t="shared" si="43"/>
        <v>742.27338180289917</v>
      </c>
      <c r="AC109">
        <f t="shared" si="28"/>
        <v>748.53072816208885</v>
      </c>
    </row>
    <row r="110" spans="1:29">
      <c r="A110">
        <f t="shared" si="29"/>
        <v>0.94000000000000061</v>
      </c>
      <c r="B110">
        <f t="shared" si="30"/>
        <v>1986.6773198420663</v>
      </c>
      <c r="C110">
        <f t="shared" si="31"/>
        <v>754.75694344486465</v>
      </c>
      <c r="D110">
        <f>'パラメータ入力 (実験再現)'!D$11</f>
        <v>2000</v>
      </c>
      <c r="G110">
        <f t="shared" si="32"/>
        <v>0.94000000000000061</v>
      </c>
      <c r="H110">
        <f t="shared" si="23"/>
        <v>2000</v>
      </c>
      <c r="I110">
        <f t="shared" si="33"/>
        <v>13.677511627374088</v>
      </c>
      <c r="J110">
        <f t="shared" si="34"/>
        <v>13.989311017462796</v>
      </c>
      <c r="K110">
        <f t="shared" si="35"/>
        <v>14.251133231349058</v>
      </c>
      <c r="L110">
        <f t="shared" si="24"/>
        <v>8.9612473397525925</v>
      </c>
      <c r="M110">
        <f t="shared" si="44"/>
        <v>2048.6823663903228</v>
      </c>
      <c r="N110">
        <f t="shared" si="36"/>
        <v>2057.6436137300752</v>
      </c>
      <c r="O110">
        <f t="shared" si="37"/>
        <v>1986.3224883726259</v>
      </c>
      <c r="P110">
        <f t="shared" si="25"/>
        <v>1986.6773198420663</v>
      </c>
      <c r="T110">
        <f t="shared" si="38"/>
        <v>0.94000000000000061</v>
      </c>
      <c r="U110">
        <f t="shared" si="26"/>
        <v>2000</v>
      </c>
      <c r="V110">
        <f t="shared" si="39"/>
        <v>2000</v>
      </c>
      <c r="W110">
        <f t="shared" si="40"/>
        <v>2000</v>
      </c>
      <c r="X110">
        <f t="shared" si="41"/>
        <v>2000</v>
      </c>
      <c r="Y110">
        <f t="shared" si="27"/>
        <v>0</v>
      </c>
      <c r="Z110">
        <f t="shared" si="45"/>
        <v>2000</v>
      </c>
      <c r="AA110">
        <f t="shared" si="42"/>
        <v>2000</v>
      </c>
      <c r="AB110">
        <f t="shared" si="43"/>
        <v>748.53072816208885</v>
      </c>
      <c r="AC110">
        <f t="shared" si="28"/>
        <v>754.75694344486465</v>
      </c>
    </row>
    <row r="111" spans="1:29">
      <c r="A111">
        <f t="shared" si="29"/>
        <v>0.95000000000000062</v>
      </c>
      <c r="B111">
        <f t="shared" si="30"/>
        <v>1987.0687260234222</v>
      </c>
      <c r="C111">
        <f t="shared" si="31"/>
        <v>760.95218253220378</v>
      </c>
      <c r="D111">
        <f>'パラメータ入力 (実験再現)'!D$11</f>
        <v>2000</v>
      </c>
      <c r="G111">
        <f t="shared" si="32"/>
        <v>0.95000000000000062</v>
      </c>
      <c r="H111">
        <f t="shared" si="23"/>
        <v>2000</v>
      </c>
      <c r="I111">
        <f t="shared" si="33"/>
        <v>13.322680157933746</v>
      </c>
      <c r="J111">
        <f t="shared" si="34"/>
        <v>13.677511627374088</v>
      </c>
      <c r="K111">
        <f t="shared" si="35"/>
        <v>13.989311017462796</v>
      </c>
      <c r="L111">
        <f t="shared" si="24"/>
        <v>7.7063485644528864</v>
      </c>
      <c r="M111">
        <f t="shared" si="44"/>
        <v>2057.6436137300752</v>
      </c>
      <c r="N111">
        <f t="shared" si="36"/>
        <v>2065.3499622945283</v>
      </c>
      <c r="O111">
        <f t="shared" si="37"/>
        <v>1986.6773198420663</v>
      </c>
      <c r="P111">
        <f t="shared" si="25"/>
        <v>1987.0687260234222</v>
      </c>
      <c r="T111">
        <f t="shared" si="38"/>
        <v>0.95000000000000062</v>
      </c>
      <c r="U111">
        <f t="shared" si="26"/>
        <v>2000</v>
      </c>
      <c r="V111">
        <f t="shared" si="39"/>
        <v>2000</v>
      </c>
      <c r="W111">
        <f t="shared" si="40"/>
        <v>2000</v>
      </c>
      <c r="X111">
        <f t="shared" si="41"/>
        <v>2000</v>
      </c>
      <c r="Y111">
        <f t="shared" si="27"/>
        <v>0</v>
      </c>
      <c r="Z111">
        <f t="shared" si="45"/>
        <v>2000</v>
      </c>
      <c r="AA111">
        <f t="shared" si="42"/>
        <v>2000</v>
      </c>
      <c r="AB111">
        <f t="shared" si="43"/>
        <v>754.75694344486465</v>
      </c>
      <c r="AC111">
        <f t="shared" si="28"/>
        <v>760.95218253220378</v>
      </c>
    </row>
    <row r="112" spans="1:29">
      <c r="A112">
        <f t="shared" si="29"/>
        <v>0.96000000000000063</v>
      </c>
      <c r="B112">
        <f t="shared" si="30"/>
        <v>1987.4907220176524</v>
      </c>
      <c r="C112">
        <f t="shared" si="31"/>
        <v>767.11659953453125</v>
      </c>
      <c r="D112">
        <f>'パラメータ入力 (実験再現)'!D$11</f>
        <v>2000</v>
      </c>
      <c r="G112">
        <f t="shared" si="32"/>
        <v>0.96000000000000063</v>
      </c>
      <c r="H112">
        <f t="shared" si="23"/>
        <v>2000</v>
      </c>
      <c r="I112">
        <f t="shared" si="33"/>
        <v>12.931273976577813</v>
      </c>
      <c r="J112">
        <f t="shared" si="34"/>
        <v>13.322680157933746</v>
      </c>
      <c r="K112">
        <f t="shared" si="35"/>
        <v>13.677511627374088</v>
      </c>
      <c r="L112">
        <f t="shared" si="24"/>
        <v>6.5399585690789142</v>
      </c>
      <c r="M112">
        <f t="shared" si="44"/>
        <v>2065.3499622945283</v>
      </c>
      <c r="N112">
        <f t="shared" si="36"/>
        <v>2071.8899208636071</v>
      </c>
      <c r="O112">
        <f t="shared" si="37"/>
        <v>1987.0687260234222</v>
      </c>
      <c r="P112">
        <f t="shared" si="25"/>
        <v>1987.4907220176524</v>
      </c>
      <c r="T112">
        <f t="shared" si="38"/>
        <v>0.96000000000000063</v>
      </c>
      <c r="U112">
        <f t="shared" si="26"/>
        <v>2000</v>
      </c>
      <c r="V112">
        <f t="shared" si="39"/>
        <v>2000</v>
      </c>
      <c r="W112">
        <f t="shared" si="40"/>
        <v>2000</v>
      </c>
      <c r="X112">
        <f t="shared" si="41"/>
        <v>2000</v>
      </c>
      <c r="Y112">
        <f t="shared" si="27"/>
        <v>0</v>
      </c>
      <c r="Z112">
        <f t="shared" si="45"/>
        <v>2000</v>
      </c>
      <c r="AA112">
        <f t="shared" si="42"/>
        <v>2000</v>
      </c>
      <c r="AB112">
        <f t="shared" si="43"/>
        <v>760.95218253220378</v>
      </c>
      <c r="AC112">
        <f t="shared" si="28"/>
        <v>767.11659953453125</v>
      </c>
    </row>
    <row r="113" spans="1:29">
      <c r="A113">
        <f t="shared" si="29"/>
        <v>0.97000000000000064</v>
      </c>
      <c r="B113">
        <f t="shared" si="30"/>
        <v>1987.9377791157597</v>
      </c>
      <c r="C113">
        <f t="shared" si="31"/>
        <v>773.25034779555358</v>
      </c>
      <c r="D113">
        <f>'パラメータ入力 (実験再現)'!D$11</f>
        <v>2000</v>
      </c>
      <c r="G113">
        <f t="shared" si="32"/>
        <v>0.97000000000000064</v>
      </c>
      <c r="H113">
        <f t="shared" si="23"/>
        <v>2000</v>
      </c>
      <c r="I113">
        <f t="shared" si="33"/>
        <v>12.509277982347612</v>
      </c>
      <c r="J113">
        <f t="shared" si="34"/>
        <v>12.931273976577813</v>
      </c>
      <c r="K113">
        <f t="shared" si="35"/>
        <v>13.322680157933746</v>
      </c>
      <c r="L113">
        <f t="shared" si="24"/>
        <v>5.4592778735599907</v>
      </c>
      <c r="M113">
        <f t="shared" si="44"/>
        <v>2071.8899208636071</v>
      </c>
      <c r="N113">
        <f t="shared" si="36"/>
        <v>2077.3491987371672</v>
      </c>
      <c r="O113">
        <f t="shared" si="37"/>
        <v>1987.4907220176524</v>
      </c>
      <c r="P113">
        <f t="shared" si="25"/>
        <v>1987.9377791157597</v>
      </c>
      <c r="T113">
        <f t="shared" si="38"/>
        <v>0.97000000000000064</v>
      </c>
      <c r="U113">
        <f t="shared" si="26"/>
        <v>2000</v>
      </c>
      <c r="V113">
        <f t="shared" si="39"/>
        <v>2000</v>
      </c>
      <c r="W113">
        <f t="shared" si="40"/>
        <v>2000</v>
      </c>
      <c r="X113">
        <f t="shared" si="41"/>
        <v>2000</v>
      </c>
      <c r="Y113">
        <f t="shared" si="27"/>
        <v>0</v>
      </c>
      <c r="Z113">
        <f t="shared" si="45"/>
        <v>2000</v>
      </c>
      <c r="AA113">
        <f t="shared" si="42"/>
        <v>2000</v>
      </c>
      <c r="AB113">
        <f t="shared" si="43"/>
        <v>767.11659953453125</v>
      </c>
      <c r="AC113">
        <f t="shared" si="28"/>
        <v>773.25034779555358</v>
      </c>
    </row>
    <row r="114" spans="1:29">
      <c r="A114">
        <f t="shared" si="29"/>
        <v>0.98000000000000065</v>
      </c>
      <c r="B114">
        <f t="shared" si="30"/>
        <v>1988.4048076993838</v>
      </c>
      <c r="C114">
        <f t="shared" si="31"/>
        <v>779.35357989607337</v>
      </c>
      <c r="D114">
        <f>'パラメータ入力 (実験再現)'!D$11</f>
        <v>2000</v>
      </c>
      <c r="G114">
        <f t="shared" si="32"/>
        <v>0.98000000000000065</v>
      </c>
      <c r="H114">
        <f t="shared" si="23"/>
        <v>2000</v>
      </c>
      <c r="I114">
        <f t="shared" si="33"/>
        <v>12.062220884240332</v>
      </c>
      <c r="J114">
        <f t="shared" si="34"/>
        <v>12.509277982347612</v>
      </c>
      <c r="K114">
        <f t="shared" si="35"/>
        <v>12.931273976577813</v>
      </c>
      <c r="L114">
        <f t="shared" si="24"/>
        <v>4.4613256870103317</v>
      </c>
      <c r="M114">
        <f t="shared" si="44"/>
        <v>2077.3491987371672</v>
      </c>
      <c r="N114">
        <f t="shared" si="36"/>
        <v>2081.8105244241774</v>
      </c>
      <c r="O114">
        <f t="shared" si="37"/>
        <v>1987.9377791157597</v>
      </c>
      <c r="P114">
        <f t="shared" si="25"/>
        <v>1988.4048076993838</v>
      </c>
      <c r="T114">
        <f t="shared" si="38"/>
        <v>0.98000000000000065</v>
      </c>
      <c r="U114">
        <f t="shared" si="26"/>
        <v>2000</v>
      </c>
      <c r="V114">
        <f t="shared" si="39"/>
        <v>2000</v>
      </c>
      <c r="W114">
        <f t="shared" si="40"/>
        <v>2000</v>
      </c>
      <c r="X114">
        <f t="shared" si="41"/>
        <v>2000</v>
      </c>
      <c r="Y114">
        <f t="shared" si="27"/>
        <v>0</v>
      </c>
      <c r="Z114">
        <f t="shared" si="45"/>
        <v>2000</v>
      </c>
      <c r="AA114">
        <f t="shared" si="42"/>
        <v>2000</v>
      </c>
      <c r="AB114">
        <f t="shared" si="43"/>
        <v>773.25034779555358</v>
      </c>
      <c r="AC114">
        <f t="shared" si="28"/>
        <v>779.35357989607337</v>
      </c>
    </row>
    <row r="115" spans="1:29">
      <c r="A115">
        <f t="shared" si="29"/>
        <v>0.99000000000000066</v>
      </c>
      <c r="B115">
        <f t="shared" si="30"/>
        <v>1988.8871395006427</v>
      </c>
      <c r="C115">
        <f t="shared" si="31"/>
        <v>785.42644765778459</v>
      </c>
      <c r="D115">
        <f>'パラメータ入力 (実験再現)'!D$11</f>
        <v>2000</v>
      </c>
      <c r="G115">
        <f t="shared" si="32"/>
        <v>0.99000000000000066</v>
      </c>
      <c r="H115">
        <f t="shared" si="23"/>
        <v>2000</v>
      </c>
      <c r="I115">
        <f t="shared" si="33"/>
        <v>11.595192300616191</v>
      </c>
      <c r="J115">
        <f t="shared" si="34"/>
        <v>12.062220884240332</v>
      </c>
      <c r="K115">
        <f t="shared" si="35"/>
        <v>12.509277982347612</v>
      </c>
      <c r="L115">
        <f t="shared" si="24"/>
        <v>3.5429753282018179</v>
      </c>
      <c r="M115">
        <f t="shared" si="44"/>
        <v>2081.8105244241774</v>
      </c>
      <c r="N115">
        <f t="shared" si="36"/>
        <v>2085.3534997523793</v>
      </c>
      <c r="O115">
        <f t="shared" si="37"/>
        <v>1988.4048076993838</v>
      </c>
      <c r="P115">
        <f t="shared" si="25"/>
        <v>1988.8871395006427</v>
      </c>
      <c r="T115">
        <f t="shared" si="38"/>
        <v>0.99000000000000066</v>
      </c>
      <c r="U115">
        <f t="shared" si="26"/>
        <v>2000</v>
      </c>
      <c r="V115">
        <f t="shared" si="39"/>
        <v>2000</v>
      </c>
      <c r="W115">
        <f t="shared" si="40"/>
        <v>2000</v>
      </c>
      <c r="X115">
        <f t="shared" si="41"/>
        <v>2000</v>
      </c>
      <c r="Y115">
        <f t="shared" si="27"/>
        <v>0</v>
      </c>
      <c r="Z115">
        <f t="shared" si="45"/>
        <v>2000</v>
      </c>
      <c r="AA115">
        <f t="shared" si="42"/>
        <v>2000</v>
      </c>
      <c r="AB115">
        <f t="shared" si="43"/>
        <v>779.35357989607337</v>
      </c>
      <c r="AC115">
        <f t="shared" si="28"/>
        <v>785.42644765778459</v>
      </c>
    </row>
    <row r="116" spans="1:29">
      <c r="A116">
        <f t="shared" si="29"/>
        <v>1.0000000000000007</v>
      </c>
      <c r="B116">
        <f t="shared" si="30"/>
        <v>1989.3805093862331</v>
      </c>
      <c r="C116">
        <f t="shared" si="31"/>
        <v>791.46910214704951</v>
      </c>
      <c r="D116">
        <f>'パラメータ入力 (実験再現)'!D$11</f>
        <v>2000</v>
      </c>
      <c r="G116">
        <f t="shared" si="32"/>
        <v>1.0000000000000007</v>
      </c>
      <c r="H116">
        <f t="shared" si="23"/>
        <v>2000</v>
      </c>
      <c r="I116">
        <f t="shared" si="33"/>
        <v>11.112860499357339</v>
      </c>
      <c r="J116">
        <f t="shared" si="34"/>
        <v>11.595192300616191</v>
      </c>
      <c r="K116">
        <f t="shared" si="35"/>
        <v>12.062220884240332</v>
      </c>
      <c r="L116">
        <f t="shared" si="24"/>
        <v>2.7009867518866795</v>
      </c>
      <c r="M116">
        <f t="shared" si="44"/>
        <v>2085.3534997523793</v>
      </c>
      <c r="N116">
        <f t="shared" si="36"/>
        <v>2088.0544865042662</v>
      </c>
      <c r="O116">
        <f t="shared" si="37"/>
        <v>1988.8871395006427</v>
      </c>
      <c r="P116">
        <f t="shared" si="25"/>
        <v>1989.3805093862331</v>
      </c>
      <c r="T116">
        <f t="shared" si="38"/>
        <v>1.0000000000000007</v>
      </c>
      <c r="U116">
        <f t="shared" si="26"/>
        <v>2000</v>
      </c>
      <c r="V116">
        <f t="shared" si="39"/>
        <v>2000</v>
      </c>
      <c r="W116">
        <f t="shared" si="40"/>
        <v>2000</v>
      </c>
      <c r="X116">
        <f t="shared" si="41"/>
        <v>2000</v>
      </c>
      <c r="Y116">
        <f t="shared" si="27"/>
        <v>0</v>
      </c>
      <c r="Z116">
        <f t="shared" si="45"/>
        <v>2000</v>
      </c>
      <c r="AA116">
        <f t="shared" si="42"/>
        <v>2000</v>
      </c>
      <c r="AB116">
        <f t="shared" si="43"/>
        <v>785.42644765778459</v>
      </c>
      <c r="AC116">
        <f t="shared" si="28"/>
        <v>791.46910214704951</v>
      </c>
    </row>
    <row r="117" spans="1:29">
      <c r="A117">
        <f t="shared" si="29"/>
        <v>1.0100000000000007</v>
      </c>
      <c r="B117">
        <f t="shared" si="30"/>
        <v>1989.8810368161912</v>
      </c>
      <c r="C117">
        <f t="shared" si="31"/>
        <v>797.48169367865637</v>
      </c>
      <c r="D117">
        <f>'パラメータ入力 (実験再現)'!D$11</f>
        <v>2000</v>
      </c>
      <c r="G117">
        <f t="shared" si="32"/>
        <v>1.0100000000000007</v>
      </c>
      <c r="H117">
        <f t="shared" si="23"/>
        <v>2000</v>
      </c>
      <c r="I117">
        <f t="shared" si="33"/>
        <v>10.619490613766857</v>
      </c>
      <c r="J117">
        <f t="shared" si="34"/>
        <v>11.112860499357339</v>
      </c>
      <c r="K117">
        <f t="shared" si="35"/>
        <v>11.595192300616191</v>
      </c>
      <c r="L117">
        <f t="shared" si="24"/>
        <v>1.9320363034868642</v>
      </c>
      <c r="M117">
        <f t="shared" si="44"/>
        <v>2088.0544865042662</v>
      </c>
      <c r="N117">
        <f t="shared" si="36"/>
        <v>2089.9865228077529</v>
      </c>
      <c r="O117">
        <f t="shared" si="37"/>
        <v>1989.3805093862331</v>
      </c>
      <c r="P117">
        <f t="shared" si="25"/>
        <v>1989.8810368161912</v>
      </c>
      <c r="T117">
        <f t="shared" si="38"/>
        <v>1.0100000000000007</v>
      </c>
      <c r="U117">
        <f t="shared" si="26"/>
        <v>2000</v>
      </c>
      <c r="V117">
        <f t="shared" si="39"/>
        <v>2000</v>
      </c>
      <c r="W117">
        <f t="shared" si="40"/>
        <v>2000</v>
      </c>
      <c r="X117">
        <f t="shared" si="41"/>
        <v>2000</v>
      </c>
      <c r="Y117">
        <f t="shared" si="27"/>
        <v>0</v>
      </c>
      <c r="Z117">
        <f t="shared" si="45"/>
        <v>2000</v>
      </c>
      <c r="AA117">
        <f t="shared" si="42"/>
        <v>2000</v>
      </c>
      <c r="AB117">
        <f t="shared" si="43"/>
        <v>791.46910214704951</v>
      </c>
      <c r="AC117">
        <f t="shared" si="28"/>
        <v>797.48169367865637</v>
      </c>
    </row>
    <row r="118" spans="1:29">
      <c r="A118">
        <f t="shared" si="29"/>
        <v>1.0200000000000007</v>
      </c>
      <c r="B118">
        <f t="shared" si="30"/>
        <v>1990.3852071137978</v>
      </c>
      <c r="C118">
        <f t="shared" si="31"/>
        <v>803.46437181955866</v>
      </c>
      <c r="D118">
        <f>'パラメータ入力 (実験再現)'!D$11</f>
        <v>2000</v>
      </c>
      <c r="G118">
        <f t="shared" si="32"/>
        <v>1.0200000000000007</v>
      </c>
      <c r="H118">
        <f t="shared" si="23"/>
        <v>2000</v>
      </c>
      <c r="I118">
        <f t="shared" si="33"/>
        <v>10.118963183808773</v>
      </c>
      <c r="J118">
        <f t="shared" si="34"/>
        <v>10.619490613766857</v>
      </c>
      <c r="K118">
        <f t="shared" si="35"/>
        <v>11.112860499357339</v>
      </c>
      <c r="L118">
        <f t="shared" si="24"/>
        <v>1.2327438272925271</v>
      </c>
      <c r="M118">
        <f t="shared" si="44"/>
        <v>2089.9865228077529</v>
      </c>
      <c r="N118">
        <f t="shared" si="36"/>
        <v>2091.2192666350452</v>
      </c>
      <c r="O118">
        <f t="shared" si="37"/>
        <v>1989.8810368161912</v>
      </c>
      <c r="P118">
        <f t="shared" si="25"/>
        <v>1990.3852071137978</v>
      </c>
      <c r="T118">
        <f t="shared" si="38"/>
        <v>1.0200000000000007</v>
      </c>
      <c r="U118">
        <f t="shared" si="26"/>
        <v>2000</v>
      </c>
      <c r="V118">
        <f t="shared" si="39"/>
        <v>2000</v>
      </c>
      <c r="W118">
        <f t="shared" si="40"/>
        <v>2000</v>
      </c>
      <c r="X118">
        <f t="shared" si="41"/>
        <v>2000</v>
      </c>
      <c r="Y118">
        <f t="shared" si="27"/>
        <v>0</v>
      </c>
      <c r="Z118">
        <f t="shared" si="45"/>
        <v>2000</v>
      </c>
      <c r="AA118">
        <f t="shared" si="42"/>
        <v>2000</v>
      </c>
      <c r="AB118">
        <f t="shared" si="43"/>
        <v>797.48169367865637</v>
      </c>
      <c r="AC118">
        <f t="shared" si="28"/>
        <v>803.46437181955866</v>
      </c>
    </row>
    <row r="119" spans="1:29">
      <c r="A119">
        <f t="shared" si="29"/>
        <v>1.0300000000000007</v>
      </c>
      <c r="B119">
        <f t="shared" si="30"/>
        <v>1990.8898526698977</v>
      </c>
      <c r="C119">
        <f t="shared" si="31"/>
        <v>809.41728539259577</v>
      </c>
      <c r="D119">
        <f>'パラメータ入力 (実験再現)'!D$11</f>
        <v>2000</v>
      </c>
      <c r="G119">
        <f t="shared" si="32"/>
        <v>1.0300000000000007</v>
      </c>
      <c r="H119">
        <f t="shared" si="23"/>
        <v>2000</v>
      </c>
      <c r="I119">
        <f t="shared" si="33"/>
        <v>9.6147928862021672</v>
      </c>
      <c r="J119">
        <f t="shared" si="34"/>
        <v>10.118963183808773</v>
      </c>
      <c r="K119">
        <f t="shared" si="35"/>
        <v>10.619490613766857</v>
      </c>
      <c r="L119">
        <f t="shared" si="24"/>
        <v>0.59969725475917279</v>
      </c>
      <c r="M119">
        <f t="shared" si="44"/>
        <v>2091.2192666350452</v>
      </c>
      <c r="N119">
        <f t="shared" si="36"/>
        <v>2091.8189638898043</v>
      </c>
      <c r="O119">
        <f t="shared" si="37"/>
        <v>1990.3852071137978</v>
      </c>
      <c r="P119">
        <f t="shared" si="25"/>
        <v>1990.8898526698977</v>
      </c>
      <c r="T119">
        <f t="shared" si="38"/>
        <v>1.0300000000000007</v>
      </c>
      <c r="U119">
        <f t="shared" si="26"/>
        <v>2000</v>
      </c>
      <c r="V119">
        <f t="shared" si="39"/>
        <v>2000</v>
      </c>
      <c r="W119">
        <f t="shared" si="40"/>
        <v>2000</v>
      </c>
      <c r="X119">
        <f t="shared" si="41"/>
        <v>2000</v>
      </c>
      <c r="Y119">
        <f t="shared" si="27"/>
        <v>0</v>
      </c>
      <c r="Z119">
        <f t="shared" si="45"/>
        <v>2000</v>
      </c>
      <c r="AA119">
        <f t="shared" si="42"/>
        <v>2000</v>
      </c>
      <c r="AB119">
        <f t="shared" si="43"/>
        <v>803.46437181955866</v>
      </c>
      <c r="AC119">
        <f t="shared" si="28"/>
        <v>809.41728539259577</v>
      </c>
    </row>
    <row r="120" spans="1:29">
      <c r="A120">
        <f t="shared" si="29"/>
        <v>1.0400000000000007</v>
      </c>
      <c r="B120">
        <f t="shared" si="30"/>
        <v>1991.3921341923867</v>
      </c>
      <c r="C120">
        <f t="shared" si="31"/>
        <v>815.34058248019494</v>
      </c>
      <c r="D120">
        <f>'パラメータ入力 (実験再現)'!D$11</f>
        <v>2000</v>
      </c>
      <c r="G120">
        <f t="shared" si="32"/>
        <v>1.0400000000000007</v>
      </c>
      <c r="H120">
        <f t="shared" si="23"/>
        <v>2000</v>
      </c>
      <c r="I120">
        <f t="shared" si="33"/>
        <v>9.1101473301023361</v>
      </c>
      <c r="J120">
        <f t="shared" si="34"/>
        <v>9.6147928862021672</v>
      </c>
      <c r="K120">
        <f t="shared" si="35"/>
        <v>10.118963183808773</v>
      </c>
      <c r="L120">
        <f t="shared" si="24"/>
        <v>2.947480033930816E-2</v>
      </c>
      <c r="M120">
        <f t="shared" si="44"/>
        <v>2091.8189638898043</v>
      </c>
      <c r="N120">
        <f t="shared" si="36"/>
        <v>2091.8484386901437</v>
      </c>
      <c r="O120">
        <f t="shared" si="37"/>
        <v>1990.8898526698977</v>
      </c>
      <c r="P120">
        <f t="shared" si="25"/>
        <v>1991.3921341923867</v>
      </c>
      <c r="T120">
        <f t="shared" si="38"/>
        <v>1.0400000000000007</v>
      </c>
      <c r="U120">
        <f t="shared" si="26"/>
        <v>2000</v>
      </c>
      <c r="V120">
        <f t="shared" si="39"/>
        <v>2000</v>
      </c>
      <c r="W120">
        <f t="shared" si="40"/>
        <v>2000</v>
      </c>
      <c r="X120">
        <f t="shared" si="41"/>
        <v>2000</v>
      </c>
      <c r="Y120">
        <f t="shared" si="27"/>
        <v>0</v>
      </c>
      <c r="Z120">
        <f t="shared" si="45"/>
        <v>2000</v>
      </c>
      <c r="AA120">
        <f t="shared" si="42"/>
        <v>2000</v>
      </c>
      <c r="AB120">
        <f t="shared" si="43"/>
        <v>809.41728539259577</v>
      </c>
      <c r="AC120">
        <f t="shared" si="28"/>
        <v>815.34058248019494</v>
      </c>
    </row>
    <row r="121" spans="1:29">
      <c r="A121">
        <f t="shared" si="29"/>
        <v>1.0500000000000007</v>
      </c>
      <c r="B121">
        <f t="shared" si="30"/>
        <v>1991.8895220997988</v>
      </c>
      <c r="C121">
        <f t="shared" si="31"/>
        <v>821.23441042805473</v>
      </c>
      <c r="D121">
        <f>'パラメータ入力 (実験再現)'!D$11</f>
        <v>2000</v>
      </c>
      <c r="G121">
        <f t="shared" si="32"/>
        <v>1.0500000000000007</v>
      </c>
      <c r="H121">
        <f t="shared" si="23"/>
        <v>2000</v>
      </c>
      <c r="I121">
        <f t="shared" si="33"/>
        <v>8.6078658076132797</v>
      </c>
      <c r="J121">
        <f t="shared" si="34"/>
        <v>9.1101473301023361</v>
      </c>
      <c r="K121">
        <f t="shared" si="35"/>
        <v>9.6147928862021672</v>
      </c>
      <c r="L121">
        <f t="shared" si="24"/>
        <v>-0.48133510798859547</v>
      </c>
      <c r="M121">
        <f t="shared" si="44"/>
        <v>2091.8484386901437</v>
      </c>
      <c r="N121">
        <f t="shared" si="36"/>
        <v>2091.3671035821549</v>
      </c>
      <c r="O121">
        <f t="shared" si="37"/>
        <v>1991.3921341923867</v>
      </c>
      <c r="P121">
        <f t="shared" si="25"/>
        <v>1991.8895220997988</v>
      </c>
      <c r="T121">
        <f t="shared" si="38"/>
        <v>1.0500000000000007</v>
      </c>
      <c r="U121">
        <f t="shared" si="26"/>
        <v>2000</v>
      </c>
      <c r="V121">
        <f t="shared" si="39"/>
        <v>2000</v>
      </c>
      <c r="W121">
        <f t="shared" si="40"/>
        <v>2000</v>
      </c>
      <c r="X121">
        <f t="shared" si="41"/>
        <v>2000</v>
      </c>
      <c r="Y121">
        <f t="shared" si="27"/>
        <v>0</v>
      </c>
      <c r="Z121">
        <f t="shared" si="45"/>
        <v>2000</v>
      </c>
      <c r="AA121">
        <f t="shared" si="42"/>
        <v>2000</v>
      </c>
      <c r="AB121">
        <f t="shared" si="43"/>
        <v>815.34058248019494</v>
      </c>
      <c r="AC121">
        <f t="shared" si="28"/>
        <v>821.23441042805473</v>
      </c>
    </row>
    <row r="122" spans="1:29">
      <c r="A122">
        <f t="shared" si="29"/>
        <v>1.0600000000000007</v>
      </c>
      <c r="B122">
        <f t="shared" si="30"/>
        <v>1992.3797781467913</v>
      </c>
      <c r="C122">
        <f t="shared" si="31"/>
        <v>827.09891584881075</v>
      </c>
      <c r="D122">
        <f>'パラメータ入力 (実験再現)'!D$11</f>
        <v>2000</v>
      </c>
      <c r="G122">
        <f t="shared" si="32"/>
        <v>1.0600000000000007</v>
      </c>
      <c r="H122">
        <f t="shared" si="23"/>
        <v>2000</v>
      </c>
      <c r="I122">
        <f t="shared" si="33"/>
        <v>8.1104779002012037</v>
      </c>
      <c r="J122">
        <f t="shared" si="34"/>
        <v>8.6078658076132797</v>
      </c>
      <c r="K122">
        <f t="shared" si="35"/>
        <v>9.1101473301023361</v>
      </c>
      <c r="L122">
        <f t="shared" si="24"/>
        <v>-0.93611603690684753</v>
      </c>
      <c r="M122">
        <f t="shared" si="44"/>
        <v>2091.3671035821549</v>
      </c>
      <c r="N122">
        <f t="shared" si="36"/>
        <v>2090.4309875452482</v>
      </c>
      <c r="O122">
        <f t="shared" si="37"/>
        <v>1991.8895220997988</v>
      </c>
      <c r="P122">
        <f t="shared" si="25"/>
        <v>1992.3797781467913</v>
      </c>
      <c r="T122">
        <f t="shared" si="38"/>
        <v>1.0600000000000007</v>
      </c>
      <c r="U122">
        <f t="shared" si="26"/>
        <v>2000</v>
      </c>
      <c r="V122">
        <f t="shared" si="39"/>
        <v>2000</v>
      </c>
      <c r="W122">
        <f t="shared" si="40"/>
        <v>2000</v>
      </c>
      <c r="X122">
        <f t="shared" si="41"/>
        <v>2000</v>
      </c>
      <c r="Y122">
        <f t="shared" si="27"/>
        <v>0</v>
      </c>
      <c r="Z122">
        <f t="shared" si="45"/>
        <v>2000</v>
      </c>
      <c r="AA122">
        <f t="shared" si="42"/>
        <v>2000</v>
      </c>
      <c r="AB122">
        <f t="shared" si="43"/>
        <v>821.23441042805473</v>
      </c>
      <c r="AC122">
        <f t="shared" si="28"/>
        <v>827.09891584881075</v>
      </c>
    </row>
    <row r="123" spans="1:29">
      <c r="A123">
        <f t="shared" si="29"/>
        <v>1.0700000000000007</v>
      </c>
      <c r="B123">
        <f t="shared" si="30"/>
        <v>1992.8609373588754</v>
      </c>
      <c r="C123">
        <f t="shared" si="31"/>
        <v>832.93424462568248</v>
      </c>
      <c r="D123">
        <f>'パラメータ入力 (実験再現)'!D$11</f>
        <v>2000</v>
      </c>
      <c r="G123">
        <f t="shared" si="32"/>
        <v>1.0700000000000007</v>
      </c>
      <c r="H123">
        <f t="shared" si="23"/>
        <v>2000</v>
      </c>
      <c r="I123">
        <f t="shared" si="33"/>
        <v>7.6202218532087045</v>
      </c>
      <c r="J123">
        <f t="shared" si="34"/>
        <v>8.1104779002012037</v>
      </c>
      <c r="K123">
        <f t="shared" si="35"/>
        <v>8.6078658076132797</v>
      </c>
      <c r="L123">
        <f t="shared" si="24"/>
        <v>-1.3382077696180907</v>
      </c>
      <c r="M123">
        <f t="shared" si="44"/>
        <v>2090.4309875452482</v>
      </c>
      <c r="N123">
        <f t="shared" si="36"/>
        <v>2089.0927797756299</v>
      </c>
      <c r="O123">
        <f t="shared" si="37"/>
        <v>1992.3797781467913</v>
      </c>
      <c r="P123">
        <f t="shared" si="25"/>
        <v>1992.8609373588754</v>
      </c>
      <c r="T123">
        <f t="shared" si="38"/>
        <v>1.0700000000000007</v>
      </c>
      <c r="U123">
        <f t="shared" si="26"/>
        <v>2000</v>
      </c>
      <c r="V123">
        <f t="shared" si="39"/>
        <v>2000</v>
      </c>
      <c r="W123">
        <f t="shared" si="40"/>
        <v>2000</v>
      </c>
      <c r="X123">
        <f t="shared" si="41"/>
        <v>2000</v>
      </c>
      <c r="Y123">
        <f t="shared" si="27"/>
        <v>0</v>
      </c>
      <c r="Z123">
        <f t="shared" si="45"/>
        <v>2000</v>
      </c>
      <c r="AA123">
        <f t="shared" si="42"/>
        <v>2000</v>
      </c>
      <c r="AB123">
        <f t="shared" si="43"/>
        <v>827.09891584881075</v>
      </c>
      <c r="AC123">
        <f t="shared" si="28"/>
        <v>832.93424462568248</v>
      </c>
    </row>
    <row r="124" spans="1:29">
      <c r="A124">
        <f t="shared" si="29"/>
        <v>1.0800000000000007</v>
      </c>
      <c r="B124">
        <f t="shared" si="30"/>
        <v>1993.331290343943</v>
      </c>
      <c r="C124">
        <f t="shared" si="31"/>
        <v>838.74054191610207</v>
      </c>
      <c r="D124">
        <f>'パラメータ入力 (実験再現)'!D$11</f>
        <v>2000</v>
      </c>
      <c r="G124">
        <f t="shared" si="32"/>
        <v>1.0800000000000007</v>
      </c>
      <c r="H124">
        <f t="shared" si="23"/>
        <v>2000</v>
      </c>
      <c r="I124">
        <f t="shared" si="33"/>
        <v>7.1390626411246103</v>
      </c>
      <c r="J124">
        <f t="shared" si="34"/>
        <v>7.6202218532087045</v>
      </c>
      <c r="K124">
        <f t="shared" si="35"/>
        <v>8.1104779002012037</v>
      </c>
      <c r="L124">
        <f t="shared" si="24"/>
        <v>-1.690892418210094</v>
      </c>
      <c r="M124">
        <f t="shared" si="44"/>
        <v>2089.0927797756299</v>
      </c>
      <c r="N124">
        <f t="shared" si="36"/>
        <v>2087.4018873574196</v>
      </c>
      <c r="O124">
        <f t="shared" si="37"/>
        <v>1992.8609373588754</v>
      </c>
      <c r="P124">
        <f t="shared" si="25"/>
        <v>1993.331290343943</v>
      </c>
      <c r="T124">
        <f t="shared" si="38"/>
        <v>1.0800000000000007</v>
      </c>
      <c r="U124">
        <f t="shared" si="26"/>
        <v>2000</v>
      </c>
      <c r="V124">
        <f t="shared" si="39"/>
        <v>2000</v>
      </c>
      <c r="W124">
        <f t="shared" si="40"/>
        <v>2000</v>
      </c>
      <c r="X124">
        <f t="shared" si="41"/>
        <v>2000</v>
      </c>
      <c r="Y124">
        <f t="shared" si="27"/>
        <v>0</v>
      </c>
      <c r="Z124">
        <f t="shared" si="45"/>
        <v>2000</v>
      </c>
      <c r="AA124">
        <f t="shared" si="42"/>
        <v>2000</v>
      </c>
      <c r="AB124">
        <f t="shared" si="43"/>
        <v>832.93424462568248</v>
      </c>
      <c r="AC124">
        <f t="shared" si="28"/>
        <v>838.74054191610207</v>
      </c>
    </row>
    <row r="125" spans="1:29">
      <c r="A125">
        <f t="shared" si="29"/>
        <v>1.0900000000000007</v>
      </c>
      <c r="B125">
        <f t="shared" si="30"/>
        <v>1993.7893660390066</v>
      </c>
      <c r="C125">
        <f t="shared" si="31"/>
        <v>844.51795215532559</v>
      </c>
      <c r="D125">
        <f>'パラメータ入力 (実験再現)'!D$11</f>
        <v>2000</v>
      </c>
      <c r="G125">
        <f t="shared" si="32"/>
        <v>1.0900000000000007</v>
      </c>
      <c r="H125">
        <f t="shared" si="23"/>
        <v>2000</v>
      </c>
      <c r="I125">
        <f t="shared" si="33"/>
        <v>6.6687096560569898</v>
      </c>
      <c r="J125">
        <f t="shared" si="34"/>
        <v>7.1390626411246103</v>
      </c>
      <c r="K125">
        <f t="shared" si="35"/>
        <v>7.6202218532087045</v>
      </c>
      <c r="L125">
        <f t="shared" si="24"/>
        <v>-1.9973823057335318</v>
      </c>
      <c r="M125">
        <f t="shared" si="44"/>
        <v>2087.4018873574196</v>
      </c>
      <c r="N125">
        <f t="shared" si="36"/>
        <v>2085.4045050516861</v>
      </c>
      <c r="O125">
        <f t="shared" si="37"/>
        <v>1993.331290343943</v>
      </c>
      <c r="P125">
        <f t="shared" si="25"/>
        <v>1993.7893660390066</v>
      </c>
      <c r="T125">
        <f t="shared" si="38"/>
        <v>1.0900000000000007</v>
      </c>
      <c r="U125">
        <f t="shared" si="26"/>
        <v>2000</v>
      </c>
      <c r="V125">
        <f t="shared" si="39"/>
        <v>2000</v>
      </c>
      <c r="W125">
        <f t="shared" si="40"/>
        <v>2000</v>
      </c>
      <c r="X125">
        <f t="shared" si="41"/>
        <v>2000</v>
      </c>
      <c r="Y125">
        <f t="shared" si="27"/>
        <v>0</v>
      </c>
      <c r="Z125">
        <f t="shared" si="45"/>
        <v>2000</v>
      </c>
      <c r="AA125">
        <f t="shared" si="42"/>
        <v>2000</v>
      </c>
      <c r="AB125">
        <f t="shared" si="43"/>
        <v>838.74054191610207</v>
      </c>
      <c r="AC125">
        <f t="shared" si="28"/>
        <v>844.51795215532559</v>
      </c>
    </row>
    <row r="126" spans="1:29">
      <c r="A126">
        <f t="shared" si="29"/>
        <v>1.1000000000000008</v>
      </c>
      <c r="B126">
        <f t="shared" si="30"/>
        <v>1994.2339149420543</v>
      </c>
      <c r="C126">
        <f t="shared" si="31"/>
        <v>850.26661906002562</v>
      </c>
      <c r="D126">
        <f>'パラメータ入力 (実験再現)'!D$11</f>
        <v>2000</v>
      </c>
      <c r="G126">
        <f t="shared" si="32"/>
        <v>1.1000000000000008</v>
      </c>
      <c r="H126">
        <f t="shared" si="23"/>
        <v>2000</v>
      </c>
      <c r="I126">
        <f t="shared" si="33"/>
        <v>6.2106339609933912</v>
      </c>
      <c r="J126">
        <f t="shared" si="34"/>
        <v>6.6687096560569898</v>
      </c>
      <c r="K126">
        <f t="shared" si="35"/>
        <v>7.1390626411246103</v>
      </c>
      <c r="L126">
        <f t="shared" si="24"/>
        <v>-2.2608095001682056</v>
      </c>
      <c r="M126">
        <f t="shared" si="44"/>
        <v>2085.4045050516861</v>
      </c>
      <c r="N126">
        <f t="shared" si="36"/>
        <v>2083.1436955515178</v>
      </c>
      <c r="O126">
        <f t="shared" si="37"/>
        <v>1993.7893660390066</v>
      </c>
      <c r="P126">
        <f t="shared" si="25"/>
        <v>1994.2339149420543</v>
      </c>
      <c r="T126">
        <f t="shared" si="38"/>
        <v>1.1000000000000008</v>
      </c>
      <c r="U126">
        <f t="shared" si="26"/>
        <v>2000</v>
      </c>
      <c r="V126">
        <f t="shared" si="39"/>
        <v>2000</v>
      </c>
      <c r="W126">
        <f t="shared" si="40"/>
        <v>2000</v>
      </c>
      <c r="X126">
        <f t="shared" si="41"/>
        <v>2000</v>
      </c>
      <c r="Y126">
        <f t="shared" si="27"/>
        <v>0</v>
      </c>
      <c r="Z126">
        <f t="shared" si="45"/>
        <v>2000</v>
      </c>
      <c r="AA126">
        <f t="shared" si="42"/>
        <v>2000</v>
      </c>
      <c r="AB126">
        <f t="shared" si="43"/>
        <v>844.51795215532559</v>
      </c>
      <c r="AC126">
        <f t="shared" si="28"/>
        <v>850.26661906002562</v>
      </c>
    </row>
    <row r="127" spans="1:29">
      <c r="A127">
        <f t="shared" si="29"/>
        <v>1.1100000000000008</v>
      </c>
      <c r="B127">
        <f t="shared" si="30"/>
        <v>1994.6638928710297</v>
      </c>
      <c r="C127">
        <f t="shared" si="31"/>
        <v>855.98668563186641</v>
      </c>
      <c r="D127">
        <f>'パラメータ入力 (実験再現)'!D$11</f>
        <v>2000</v>
      </c>
      <c r="G127">
        <f t="shared" si="32"/>
        <v>1.1100000000000008</v>
      </c>
      <c r="H127">
        <f t="shared" si="23"/>
        <v>2000</v>
      </c>
      <c r="I127">
        <f t="shared" si="33"/>
        <v>5.7660850579457019</v>
      </c>
      <c r="J127">
        <f t="shared" si="34"/>
        <v>6.2106339609933912</v>
      </c>
      <c r="K127">
        <f t="shared" si="35"/>
        <v>6.6687096560569898</v>
      </c>
      <c r="L127">
        <f t="shared" si="24"/>
        <v>-2.4842168854585598</v>
      </c>
      <c r="M127">
        <f t="shared" si="44"/>
        <v>2083.1436955515178</v>
      </c>
      <c r="N127">
        <f t="shared" si="36"/>
        <v>2080.6594786660594</v>
      </c>
      <c r="O127">
        <f t="shared" si="37"/>
        <v>1994.2339149420543</v>
      </c>
      <c r="P127">
        <f t="shared" si="25"/>
        <v>1994.6638928710297</v>
      </c>
      <c r="T127">
        <f t="shared" si="38"/>
        <v>1.1100000000000008</v>
      </c>
      <c r="U127">
        <f t="shared" si="26"/>
        <v>2000</v>
      </c>
      <c r="V127">
        <f t="shared" si="39"/>
        <v>2000</v>
      </c>
      <c r="W127">
        <f t="shared" si="40"/>
        <v>2000</v>
      </c>
      <c r="X127">
        <f t="shared" si="41"/>
        <v>2000</v>
      </c>
      <c r="Y127">
        <f t="shared" si="27"/>
        <v>0</v>
      </c>
      <c r="Z127">
        <f t="shared" si="45"/>
        <v>2000</v>
      </c>
      <c r="AA127">
        <f t="shared" si="42"/>
        <v>2000</v>
      </c>
      <c r="AB127">
        <f t="shared" si="43"/>
        <v>850.26661906002562</v>
      </c>
      <c r="AC127">
        <f t="shared" si="28"/>
        <v>855.98668563186641</v>
      </c>
    </row>
    <row r="128" spans="1:29">
      <c r="A128">
        <f t="shared" si="29"/>
        <v>1.1200000000000008</v>
      </c>
      <c r="B128">
        <f t="shared" si="30"/>
        <v>1995.0784452846451</v>
      </c>
      <c r="C128">
        <f t="shared" si="31"/>
        <v>861.67829416106122</v>
      </c>
      <c r="D128">
        <f>'パラメータ入力 (実験再現)'!D$11</f>
        <v>2000</v>
      </c>
      <c r="G128">
        <f t="shared" si="32"/>
        <v>1.1200000000000008</v>
      </c>
      <c r="H128">
        <f t="shared" si="23"/>
        <v>2000</v>
      </c>
      <c r="I128">
        <f t="shared" si="33"/>
        <v>5.3361071289702977</v>
      </c>
      <c r="J128">
        <f t="shared" si="34"/>
        <v>5.7660850579457019</v>
      </c>
      <c r="K128">
        <f t="shared" si="35"/>
        <v>6.2106339609933912</v>
      </c>
      <c r="L128">
        <f t="shared" si="24"/>
        <v>-2.670550658429975</v>
      </c>
      <c r="M128">
        <f t="shared" si="44"/>
        <v>2080.6594786660594</v>
      </c>
      <c r="N128">
        <f t="shared" si="36"/>
        <v>2077.9889280076295</v>
      </c>
      <c r="O128">
        <f t="shared" si="37"/>
        <v>1994.6638928710297</v>
      </c>
      <c r="P128">
        <f t="shared" si="25"/>
        <v>1995.0784452846451</v>
      </c>
      <c r="T128">
        <f t="shared" si="38"/>
        <v>1.1200000000000008</v>
      </c>
      <c r="U128">
        <f t="shared" si="26"/>
        <v>2000</v>
      </c>
      <c r="V128">
        <f t="shared" si="39"/>
        <v>2000</v>
      </c>
      <c r="W128">
        <f t="shared" si="40"/>
        <v>2000</v>
      </c>
      <c r="X128">
        <f t="shared" si="41"/>
        <v>2000</v>
      </c>
      <c r="Y128">
        <f t="shared" si="27"/>
        <v>0</v>
      </c>
      <c r="Z128">
        <f t="shared" si="45"/>
        <v>2000</v>
      </c>
      <c r="AA128">
        <f t="shared" si="42"/>
        <v>2000</v>
      </c>
      <c r="AB128">
        <f t="shared" si="43"/>
        <v>855.98668563186641</v>
      </c>
      <c r="AC128">
        <f t="shared" si="28"/>
        <v>861.67829416106122</v>
      </c>
    </row>
    <row r="129" spans="1:29">
      <c r="A129">
        <f t="shared" si="29"/>
        <v>1.1300000000000008</v>
      </c>
      <c r="B129">
        <f t="shared" si="30"/>
        <v>1995.4768921929979</v>
      </c>
      <c r="C129">
        <f t="shared" si="31"/>
        <v>867.34158622991174</v>
      </c>
      <c r="D129">
        <f>'パラメータ入力 (実験再現)'!D$11</f>
        <v>2000</v>
      </c>
      <c r="G129">
        <f t="shared" si="32"/>
        <v>1.1300000000000008</v>
      </c>
      <c r="H129">
        <f t="shared" si="23"/>
        <v>2000</v>
      </c>
      <c r="I129">
        <f t="shared" si="33"/>
        <v>4.9215547153548869</v>
      </c>
      <c r="J129">
        <f t="shared" si="34"/>
        <v>5.3361071289702977</v>
      </c>
      <c r="K129">
        <f t="shared" si="35"/>
        <v>5.7660850579457019</v>
      </c>
      <c r="L129">
        <f t="shared" si="24"/>
        <v>-2.8226541441361199</v>
      </c>
      <c r="M129">
        <f t="shared" si="44"/>
        <v>2077.9889280076295</v>
      </c>
      <c r="N129">
        <f t="shared" si="36"/>
        <v>2075.1662738634932</v>
      </c>
      <c r="O129">
        <f t="shared" si="37"/>
        <v>1995.0784452846451</v>
      </c>
      <c r="P129">
        <f t="shared" si="25"/>
        <v>1995.4768921929979</v>
      </c>
      <c r="T129">
        <f t="shared" si="38"/>
        <v>1.1300000000000008</v>
      </c>
      <c r="U129">
        <f t="shared" si="26"/>
        <v>2000</v>
      </c>
      <c r="V129">
        <f t="shared" si="39"/>
        <v>2000</v>
      </c>
      <c r="W129">
        <f t="shared" si="40"/>
        <v>2000</v>
      </c>
      <c r="X129">
        <f t="shared" si="41"/>
        <v>2000</v>
      </c>
      <c r="Y129">
        <f t="shared" si="27"/>
        <v>0</v>
      </c>
      <c r="Z129">
        <f t="shared" si="45"/>
        <v>2000</v>
      </c>
      <c r="AA129">
        <f t="shared" si="42"/>
        <v>2000</v>
      </c>
      <c r="AB129">
        <f t="shared" si="43"/>
        <v>861.67829416106122</v>
      </c>
      <c r="AC129">
        <f t="shared" si="28"/>
        <v>867.34158622991174</v>
      </c>
    </row>
    <row r="130" spans="1:29">
      <c r="A130">
        <f t="shared" si="29"/>
        <v>1.1400000000000008</v>
      </c>
      <c r="B130">
        <f t="shared" si="30"/>
        <v>1995.8587136797869</v>
      </c>
      <c r="C130">
        <f t="shared" si="31"/>
        <v>872.97670271633024</v>
      </c>
      <c r="D130">
        <f>'パラメータ入力 (実験再現)'!D$11</f>
        <v>2000</v>
      </c>
      <c r="G130">
        <f t="shared" si="32"/>
        <v>1.1400000000000008</v>
      </c>
      <c r="H130">
        <f t="shared" si="23"/>
        <v>2000</v>
      </c>
      <c r="I130">
        <f t="shared" si="33"/>
        <v>4.523107807002134</v>
      </c>
      <c r="J130">
        <f t="shared" si="34"/>
        <v>4.9215547153548869</v>
      </c>
      <c r="K130">
        <f t="shared" si="35"/>
        <v>5.3361071289702977</v>
      </c>
      <c r="L130">
        <f t="shared" si="24"/>
        <v>-2.9432628259415754</v>
      </c>
      <c r="M130">
        <f t="shared" si="44"/>
        <v>2075.1662738634932</v>
      </c>
      <c r="N130">
        <f t="shared" si="36"/>
        <v>2072.2230110375517</v>
      </c>
      <c r="O130">
        <f t="shared" si="37"/>
        <v>1995.4768921929979</v>
      </c>
      <c r="P130">
        <f t="shared" si="25"/>
        <v>1995.8587136797869</v>
      </c>
      <c r="T130">
        <f t="shared" si="38"/>
        <v>1.1400000000000008</v>
      </c>
      <c r="U130">
        <f t="shared" si="26"/>
        <v>2000</v>
      </c>
      <c r="V130">
        <f t="shared" si="39"/>
        <v>2000</v>
      </c>
      <c r="W130">
        <f t="shared" si="40"/>
        <v>2000</v>
      </c>
      <c r="X130">
        <f t="shared" si="41"/>
        <v>2000</v>
      </c>
      <c r="Y130">
        <f t="shared" si="27"/>
        <v>0</v>
      </c>
      <c r="Z130">
        <f t="shared" si="45"/>
        <v>2000</v>
      </c>
      <c r="AA130">
        <f t="shared" si="42"/>
        <v>2000</v>
      </c>
      <c r="AB130">
        <f t="shared" si="43"/>
        <v>867.34158622991174</v>
      </c>
      <c r="AC130">
        <f t="shared" si="28"/>
        <v>872.97670271633024</v>
      </c>
    </row>
    <row r="131" spans="1:29">
      <c r="A131">
        <f t="shared" si="29"/>
        <v>1.1500000000000008</v>
      </c>
      <c r="B131">
        <f t="shared" si="30"/>
        <v>1996.2235360522582</v>
      </c>
      <c r="C131">
        <f t="shared" si="31"/>
        <v>878.5837837973437</v>
      </c>
      <c r="D131">
        <f>'パラメータ入力 (実験再現)'!D$11</f>
        <v>2000</v>
      </c>
      <c r="G131">
        <f t="shared" si="32"/>
        <v>1.1500000000000008</v>
      </c>
      <c r="H131">
        <f t="shared" si="23"/>
        <v>2000</v>
      </c>
      <c r="I131">
        <f t="shared" si="33"/>
        <v>4.141286320213112</v>
      </c>
      <c r="J131">
        <f t="shared" si="34"/>
        <v>4.523107807002134</v>
      </c>
      <c r="K131">
        <f t="shared" si="35"/>
        <v>4.9215547153548869</v>
      </c>
      <c r="L131">
        <f t="shared" si="24"/>
        <v>-3.0350004910992032</v>
      </c>
      <c r="M131">
        <f t="shared" si="44"/>
        <v>2072.2230110375517</v>
      </c>
      <c r="N131">
        <f t="shared" si="36"/>
        <v>2069.1880105464525</v>
      </c>
      <c r="O131">
        <f t="shared" si="37"/>
        <v>1995.8587136797869</v>
      </c>
      <c r="P131">
        <f t="shared" si="25"/>
        <v>1996.2235360522582</v>
      </c>
      <c r="T131">
        <f t="shared" si="38"/>
        <v>1.1500000000000008</v>
      </c>
      <c r="U131">
        <f t="shared" si="26"/>
        <v>2000</v>
      </c>
      <c r="V131">
        <f t="shared" si="39"/>
        <v>2000</v>
      </c>
      <c r="W131">
        <f t="shared" si="40"/>
        <v>2000</v>
      </c>
      <c r="X131">
        <f t="shared" si="41"/>
        <v>2000</v>
      </c>
      <c r="Y131">
        <f t="shared" si="27"/>
        <v>0</v>
      </c>
      <c r="Z131">
        <f t="shared" si="45"/>
        <v>2000</v>
      </c>
      <c r="AA131">
        <f t="shared" si="42"/>
        <v>2000</v>
      </c>
      <c r="AB131">
        <f t="shared" si="43"/>
        <v>872.97670271633024</v>
      </c>
      <c r="AC131">
        <f t="shared" si="28"/>
        <v>878.5837837973437</v>
      </c>
    </row>
    <row r="132" spans="1:29">
      <c r="A132">
        <f t="shared" si="29"/>
        <v>1.1600000000000008</v>
      </c>
      <c r="B132">
        <f t="shared" si="30"/>
        <v>1996.5711186298595</v>
      </c>
      <c r="C132">
        <f t="shared" si="31"/>
        <v>884.16296895258097</v>
      </c>
      <c r="D132">
        <f>'パラメータ入力 (実験再現)'!D$11</f>
        <v>2000</v>
      </c>
      <c r="G132">
        <f t="shared" si="32"/>
        <v>1.1600000000000008</v>
      </c>
      <c r="H132">
        <f t="shared" si="23"/>
        <v>2000</v>
      </c>
      <c r="I132">
        <f t="shared" si="33"/>
        <v>3.7764639477418314</v>
      </c>
      <c r="J132">
        <f t="shared" si="34"/>
        <v>4.141286320213112</v>
      </c>
      <c r="K132">
        <f t="shared" si="35"/>
        <v>4.523107807002134</v>
      </c>
      <c r="L132">
        <f t="shared" si="24"/>
        <v>-3.1003763963791346</v>
      </c>
      <c r="M132">
        <f t="shared" si="44"/>
        <v>2069.1880105464525</v>
      </c>
      <c r="N132">
        <f t="shared" si="36"/>
        <v>2066.0876341500734</v>
      </c>
      <c r="O132">
        <f t="shared" si="37"/>
        <v>1996.2235360522582</v>
      </c>
      <c r="P132">
        <f t="shared" si="25"/>
        <v>1996.5711186298595</v>
      </c>
      <c r="T132">
        <f t="shared" si="38"/>
        <v>1.1600000000000008</v>
      </c>
      <c r="U132">
        <f t="shared" si="26"/>
        <v>2000</v>
      </c>
      <c r="V132">
        <f t="shared" si="39"/>
        <v>2000</v>
      </c>
      <c r="W132">
        <f t="shared" si="40"/>
        <v>2000</v>
      </c>
      <c r="X132">
        <f t="shared" si="41"/>
        <v>2000</v>
      </c>
      <c r="Y132">
        <f t="shared" si="27"/>
        <v>0</v>
      </c>
      <c r="Z132">
        <f t="shared" si="45"/>
        <v>2000</v>
      </c>
      <c r="AA132">
        <f t="shared" si="42"/>
        <v>2000</v>
      </c>
      <c r="AB132">
        <f t="shared" si="43"/>
        <v>878.5837837973437</v>
      </c>
      <c r="AC132">
        <f t="shared" si="28"/>
        <v>884.16296895258097</v>
      </c>
    </row>
    <row r="133" spans="1:29">
      <c r="A133">
        <f t="shared" si="29"/>
        <v>1.1700000000000008</v>
      </c>
      <c r="B133">
        <f t="shared" si="30"/>
        <v>1996.9013411779058</v>
      </c>
      <c r="C133">
        <f t="shared" si="31"/>
        <v>889.71439696774235</v>
      </c>
      <c r="D133">
        <f>'パラメータ入力 (実験再現)'!D$11</f>
        <v>2000</v>
      </c>
      <c r="G133">
        <f t="shared" si="32"/>
        <v>1.1700000000000008</v>
      </c>
      <c r="H133">
        <f t="shared" si="23"/>
        <v>2000</v>
      </c>
      <c r="I133">
        <f t="shared" si="33"/>
        <v>3.4288813701405161</v>
      </c>
      <c r="J133">
        <f t="shared" si="34"/>
        <v>3.7764639477418314</v>
      </c>
      <c r="K133">
        <f t="shared" si="35"/>
        <v>4.141286320213112</v>
      </c>
      <c r="L133">
        <f t="shared" si="24"/>
        <v>-3.1417833629812875</v>
      </c>
      <c r="M133">
        <f t="shared" si="44"/>
        <v>2066.0876341500734</v>
      </c>
      <c r="N133">
        <f t="shared" si="36"/>
        <v>2062.9458507870922</v>
      </c>
      <c r="O133">
        <f t="shared" si="37"/>
        <v>1996.5711186298595</v>
      </c>
      <c r="P133">
        <f t="shared" si="25"/>
        <v>1996.9013411779058</v>
      </c>
      <c r="T133">
        <f t="shared" si="38"/>
        <v>1.1700000000000008</v>
      </c>
      <c r="U133">
        <f t="shared" si="26"/>
        <v>2000</v>
      </c>
      <c r="V133">
        <f t="shared" si="39"/>
        <v>2000</v>
      </c>
      <c r="W133">
        <f t="shared" si="40"/>
        <v>2000</v>
      </c>
      <c r="X133">
        <f t="shared" si="41"/>
        <v>2000</v>
      </c>
      <c r="Y133">
        <f t="shared" si="27"/>
        <v>0</v>
      </c>
      <c r="Z133">
        <f t="shared" si="45"/>
        <v>2000</v>
      </c>
      <c r="AA133">
        <f t="shared" si="42"/>
        <v>2000</v>
      </c>
      <c r="AB133">
        <f t="shared" si="43"/>
        <v>884.16296895258097</v>
      </c>
      <c r="AC133">
        <f t="shared" si="28"/>
        <v>889.71439696774235</v>
      </c>
    </row>
    <row r="134" spans="1:29">
      <c r="A134">
        <f t="shared" si="29"/>
        <v>1.1800000000000008</v>
      </c>
      <c r="B134">
        <f t="shared" si="30"/>
        <v>1997.2141919883293</v>
      </c>
      <c r="C134">
        <f t="shared" si="31"/>
        <v>895.23820593805226</v>
      </c>
      <c r="D134">
        <f>'パラメータ入力 (実験再現)'!D$11</f>
        <v>2000</v>
      </c>
      <c r="G134">
        <f t="shared" si="32"/>
        <v>1.1800000000000008</v>
      </c>
      <c r="H134">
        <f t="shared" si="23"/>
        <v>2000</v>
      </c>
      <c r="I134">
        <f t="shared" si="33"/>
        <v>3.098658822094194</v>
      </c>
      <c r="J134">
        <f t="shared" si="34"/>
        <v>3.4288813701405161</v>
      </c>
      <c r="K134">
        <f t="shared" si="35"/>
        <v>3.7764639477418314</v>
      </c>
      <c r="L134">
        <f t="shared" si="24"/>
        <v>-3.1614967141551156</v>
      </c>
      <c r="M134">
        <f t="shared" si="44"/>
        <v>2062.9458507870922</v>
      </c>
      <c r="N134">
        <f t="shared" si="36"/>
        <v>2059.7843540729373</v>
      </c>
      <c r="O134">
        <f t="shared" si="37"/>
        <v>1996.9013411779058</v>
      </c>
      <c r="P134">
        <f t="shared" si="25"/>
        <v>1997.2141919883293</v>
      </c>
      <c r="T134">
        <f t="shared" si="38"/>
        <v>1.1800000000000008</v>
      </c>
      <c r="U134">
        <f t="shared" si="26"/>
        <v>2000</v>
      </c>
      <c r="V134">
        <f t="shared" si="39"/>
        <v>2000</v>
      </c>
      <c r="W134">
        <f t="shared" si="40"/>
        <v>2000</v>
      </c>
      <c r="X134">
        <f t="shared" si="41"/>
        <v>2000</v>
      </c>
      <c r="Y134">
        <f t="shared" si="27"/>
        <v>0</v>
      </c>
      <c r="Z134">
        <f t="shared" si="45"/>
        <v>2000</v>
      </c>
      <c r="AA134">
        <f t="shared" si="42"/>
        <v>2000</v>
      </c>
      <c r="AB134">
        <f t="shared" si="43"/>
        <v>889.71439696774235</v>
      </c>
      <c r="AC134">
        <f t="shared" si="28"/>
        <v>895.23820593805226</v>
      </c>
    </row>
    <row r="135" spans="1:29">
      <c r="A135">
        <f t="shared" si="29"/>
        <v>1.1900000000000008</v>
      </c>
      <c r="B135">
        <f t="shared" si="30"/>
        <v>1997.5097566057989</v>
      </c>
      <c r="C135">
        <f t="shared" si="31"/>
        <v>900.73453327169386</v>
      </c>
      <c r="D135">
        <f>'パラメータ入力 (実験再現)'!D$11</f>
        <v>2000</v>
      </c>
      <c r="G135">
        <f t="shared" si="32"/>
        <v>1.1900000000000008</v>
      </c>
      <c r="H135">
        <f t="shared" si="23"/>
        <v>2000</v>
      </c>
      <c r="I135">
        <f t="shared" si="33"/>
        <v>2.7858080116707242</v>
      </c>
      <c r="J135">
        <f t="shared" si="34"/>
        <v>3.098658822094194</v>
      </c>
      <c r="K135">
        <f t="shared" si="35"/>
        <v>3.4288813701405161</v>
      </c>
      <c r="L135">
        <f t="shared" si="24"/>
        <v>-3.1616739732797012</v>
      </c>
      <c r="M135">
        <f t="shared" si="44"/>
        <v>2059.7843540729373</v>
      </c>
      <c r="N135">
        <f t="shared" si="36"/>
        <v>2056.6226800996574</v>
      </c>
      <c r="O135">
        <f t="shared" si="37"/>
        <v>1997.2141919883293</v>
      </c>
      <c r="P135">
        <f t="shared" si="25"/>
        <v>1997.5097566057989</v>
      </c>
      <c r="T135">
        <f t="shared" si="38"/>
        <v>1.1900000000000008</v>
      </c>
      <c r="U135">
        <f t="shared" si="26"/>
        <v>2000</v>
      </c>
      <c r="V135">
        <f t="shared" si="39"/>
        <v>2000</v>
      </c>
      <c r="W135">
        <f t="shared" si="40"/>
        <v>2000</v>
      </c>
      <c r="X135">
        <f t="shared" si="41"/>
        <v>2000</v>
      </c>
      <c r="Y135">
        <f t="shared" si="27"/>
        <v>0</v>
      </c>
      <c r="Z135">
        <f t="shared" si="45"/>
        <v>2000</v>
      </c>
      <c r="AA135">
        <f t="shared" si="42"/>
        <v>2000</v>
      </c>
      <c r="AB135">
        <f t="shared" si="43"/>
        <v>895.23820593805226</v>
      </c>
      <c r="AC135">
        <f t="shared" si="28"/>
        <v>900.73453327169386</v>
      </c>
    </row>
    <row r="136" spans="1:29">
      <c r="A136">
        <f t="shared" si="29"/>
        <v>1.2000000000000008</v>
      </c>
      <c r="B136">
        <f t="shared" si="30"/>
        <v>1997.7882071941033</v>
      </c>
      <c r="C136">
        <f t="shared" si="31"/>
        <v>906.20351569322781</v>
      </c>
      <c r="D136">
        <f>'パラメータ入力 (実験再現)'!D$11</f>
        <v>2000</v>
      </c>
      <c r="G136">
        <f t="shared" si="32"/>
        <v>1.2000000000000008</v>
      </c>
      <c r="H136">
        <f t="shared" si="23"/>
        <v>2000</v>
      </c>
      <c r="I136">
        <f t="shared" si="33"/>
        <v>2.4902433942011157</v>
      </c>
      <c r="J136">
        <f t="shared" si="34"/>
        <v>2.7858080116707242</v>
      </c>
      <c r="K136">
        <f t="shared" si="35"/>
        <v>3.098658822094194</v>
      </c>
      <c r="L136">
        <f t="shared" si="24"/>
        <v>-3.1443552447242635</v>
      </c>
      <c r="M136">
        <f t="shared" si="44"/>
        <v>2056.6226800996574</v>
      </c>
      <c r="N136">
        <f t="shared" si="36"/>
        <v>2053.4783248549329</v>
      </c>
      <c r="O136">
        <f t="shared" si="37"/>
        <v>1997.5097566057989</v>
      </c>
      <c r="P136">
        <f t="shared" si="25"/>
        <v>1997.7882071941033</v>
      </c>
      <c r="T136">
        <f t="shared" si="38"/>
        <v>1.2000000000000008</v>
      </c>
      <c r="U136">
        <f t="shared" si="26"/>
        <v>2000</v>
      </c>
      <c r="V136">
        <f t="shared" si="39"/>
        <v>2000</v>
      </c>
      <c r="W136">
        <f t="shared" si="40"/>
        <v>2000</v>
      </c>
      <c r="X136">
        <f t="shared" si="41"/>
        <v>2000</v>
      </c>
      <c r="Y136">
        <f t="shared" si="27"/>
        <v>0</v>
      </c>
      <c r="Z136">
        <f t="shared" si="45"/>
        <v>2000</v>
      </c>
      <c r="AA136">
        <f t="shared" si="42"/>
        <v>2000</v>
      </c>
      <c r="AB136">
        <f t="shared" si="43"/>
        <v>900.73453327169386</v>
      </c>
      <c r="AC136">
        <f t="shared" si="28"/>
        <v>906.20351569322781</v>
      </c>
    </row>
    <row r="137" spans="1:29">
      <c r="A137">
        <f t="shared" si="29"/>
        <v>1.2100000000000009</v>
      </c>
      <c r="B137">
        <f t="shared" si="30"/>
        <v>1998.0497925346849</v>
      </c>
      <c r="C137">
        <f t="shared" si="31"/>
        <v>911.645289246993</v>
      </c>
      <c r="D137">
        <f>'パラメータ入力 (実験再現)'!D$11</f>
        <v>2000</v>
      </c>
      <c r="G137">
        <f t="shared" si="32"/>
        <v>1.2100000000000009</v>
      </c>
      <c r="H137">
        <f t="shared" si="23"/>
        <v>2000</v>
      </c>
      <c r="I137">
        <f t="shared" si="33"/>
        <v>2.2117928058967209</v>
      </c>
      <c r="J137">
        <f t="shared" si="34"/>
        <v>2.4902433942011157</v>
      </c>
      <c r="K137">
        <f t="shared" si="35"/>
        <v>2.7858080116707242</v>
      </c>
      <c r="L137">
        <f t="shared" si="24"/>
        <v>-3.1114642039804292</v>
      </c>
      <c r="M137">
        <f t="shared" si="44"/>
        <v>2053.4783248549329</v>
      </c>
      <c r="N137">
        <f t="shared" si="36"/>
        <v>2050.3668606509523</v>
      </c>
      <c r="O137">
        <f t="shared" si="37"/>
        <v>1997.7882071941033</v>
      </c>
      <c r="P137">
        <f t="shared" si="25"/>
        <v>1998.0497925346849</v>
      </c>
      <c r="T137">
        <f t="shared" si="38"/>
        <v>1.2100000000000009</v>
      </c>
      <c r="U137">
        <f t="shared" si="26"/>
        <v>2000</v>
      </c>
      <c r="V137">
        <f t="shared" si="39"/>
        <v>2000</v>
      </c>
      <c r="W137">
        <f t="shared" si="40"/>
        <v>2000</v>
      </c>
      <c r="X137">
        <f t="shared" si="41"/>
        <v>2000</v>
      </c>
      <c r="Y137">
        <f t="shared" si="27"/>
        <v>0</v>
      </c>
      <c r="Z137">
        <f t="shared" si="45"/>
        <v>2000</v>
      </c>
      <c r="AA137">
        <f t="shared" si="42"/>
        <v>2000</v>
      </c>
      <c r="AB137">
        <f t="shared" si="43"/>
        <v>906.20351569322781</v>
      </c>
      <c r="AC137">
        <f t="shared" si="28"/>
        <v>911.645289246993</v>
      </c>
    </row>
    <row r="138" spans="1:29">
      <c r="A138">
        <f t="shared" si="29"/>
        <v>1.2200000000000009</v>
      </c>
      <c r="B138">
        <f t="shared" si="30"/>
        <v>1998.2948286465673</v>
      </c>
      <c r="C138">
        <f t="shared" si="31"/>
        <v>917.05998930049066</v>
      </c>
      <c r="D138">
        <f>'パラメータ入力 (実験再現)'!D$11</f>
        <v>2000</v>
      </c>
      <c r="G138">
        <f t="shared" si="32"/>
        <v>1.2200000000000009</v>
      </c>
      <c r="H138">
        <f t="shared" si="23"/>
        <v>2000</v>
      </c>
      <c r="I138">
        <f t="shared" si="33"/>
        <v>1.9502074653150885</v>
      </c>
      <c r="J138">
        <f t="shared" si="34"/>
        <v>2.2117928058967209</v>
      </c>
      <c r="K138">
        <f t="shared" si="35"/>
        <v>2.4902433942011157</v>
      </c>
      <c r="L138">
        <f t="shared" si="24"/>
        <v>-3.0648096279492165</v>
      </c>
      <c r="M138">
        <f t="shared" si="44"/>
        <v>2050.3668606509523</v>
      </c>
      <c r="N138">
        <f t="shared" si="36"/>
        <v>2047.3020510230031</v>
      </c>
      <c r="O138">
        <f t="shared" si="37"/>
        <v>1998.0497925346849</v>
      </c>
      <c r="P138">
        <f t="shared" si="25"/>
        <v>1998.2948286465673</v>
      </c>
      <c r="T138">
        <f t="shared" si="38"/>
        <v>1.2200000000000009</v>
      </c>
      <c r="U138">
        <f t="shared" si="26"/>
        <v>2000</v>
      </c>
      <c r="V138">
        <f t="shared" si="39"/>
        <v>2000</v>
      </c>
      <c r="W138">
        <f t="shared" si="40"/>
        <v>2000</v>
      </c>
      <c r="X138">
        <f t="shared" si="41"/>
        <v>2000</v>
      </c>
      <c r="Y138">
        <f t="shared" si="27"/>
        <v>0</v>
      </c>
      <c r="Z138">
        <f t="shared" si="45"/>
        <v>2000</v>
      </c>
      <c r="AA138">
        <f t="shared" si="42"/>
        <v>2000</v>
      </c>
      <c r="AB138">
        <f t="shared" si="43"/>
        <v>911.645289246993</v>
      </c>
      <c r="AC138">
        <f t="shared" si="28"/>
        <v>917.05998930049066</v>
      </c>
    </row>
    <row r="139" spans="1:29">
      <c r="A139">
        <f t="shared" si="29"/>
        <v>1.2300000000000009</v>
      </c>
      <c r="B139">
        <f t="shared" si="30"/>
        <v>1998.5236900146072</v>
      </c>
      <c r="C139">
        <f t="shared" si="31"/>
        <v>922.44775054775198</v>
      </c>
      <c r="D139">
        <f>'パラメータ入力 (実験再現)'!D$11</f>
        <v>2000</v>
      </c>
      <c r="G139">
        <f t="shared" si="32"/>
        <v>1.2300000000000009</v>
      </c>
      <c r="H139">
        <f t="shared" si="23"/>
        <v>2000</v>
      </c>
      <c r="I139">
        <f t="shared" si="33"/>
        <v>1.7051713534326609</v>
      </c>
      <c r="J139">
        <f t="shared" si="34"/>
        <v>1.9502074653150885</v>
      </c>
      <c r="K139">
        <f t="shared" si="35"/>
        <v>2.2117928058967209</v>
      </c>
      <c r="L139">
        <f t="shared" si="24"/>
        <v>-3.0060874005011504</v>
      </c>
      <c r="M139">
        <f t="shared" si="44"/>
        <v>2047.3020510230031</v>
      </c>
      <c r="N139">
        <f t="shared" si="36"/>
        <v>2044.2959636225019</v>
      </c>
      <c r="O139">
        <f t="shared" si="37"/>
        <v>1998.2948286465673</v>
      </c>
      <c r="P139">
        <f t="shared" si="25"/>
        <v>1998.5236900146072</v>
      </c>
      <c r="T139">
        <f t="shared" si="38"/>
        <v>1.2300000000000009</v>
      </c>
      <c r="U139">
        <f t="shared" si="26"/>
        <v>2000</v>
      </c>
      <c r="V139">
        <f t="shared" si="39"/>
        <v>2000</v>
      </c>
      <c r="W139">
        <f t="shared" si="40"/>
        <v>2000</v>
      </c>
      <c r="X139">
        <f t="shared" si="41"/>
        <v>2000</v>
      </c>
      <c r="Y139">
        <f t="shared" si="27"/>
        <v>0</v>
      </c>
      <c r="Z139">
        <f t="shared" si="45"/>
        <v>2000</v>
      </c>
      <c r="AA139">
        <f t="shared" si="42"/>
        <v>2000</v>
      </c>
      <c r="AB139">
        <f t="shared" si="43"/>
        <v>917.05998930049066</v>
      </c>
      <c r="AC139">
        <f t="shared" si="28"/>
        <v>922.44775054775198</v>
      </c>
    </row>
    <row r="140" spans="1:29">
      <c r="A140">
        <f t="shared" si="29"/>
        <v>1.2400000000000009</v>
      </c>
      <c r="B140">
        <f t="shared" si="30"/>
        <v>1998.736801411002</v>
      </c>
      <c r="C140">
        <f t="shared" si="31"/>
        <v>927.80870701268861</v>
      </c>
      <c r="D140">
        <f>'パラメータ入力 (実験再現)'!D$11</f>
        <v>2000</v>
      </c>
      <c r="G140">
        <f t="shared" si="32"/>
        <v>1.2400000000000009</v>
      </c>
      <c r="H140">
        <f t="shared" si="23"/>
        <v>2000</v>
      </c>
      <c r="I140">
        <f t="shared" si="33"/>
        <v>1.4763099853928452</v>
      </c>
      <c r="J140">
        <f t="shared" si="34"/>
        <v>1.7051713534326609</v>
      </c>
      <c r="K140">
        <f t="shared" si="35"/>
        <v>1.9502074653150885</v>
      </c>
      <c r="L140">
        <f t="shared" si="24"/>
        <v>-2.9368829325820416</v>
      </c>
      <c r="M140">
        <f t="shared" si="44"/>
        <v>2044.2959636225019</v>
      </c>
      <c r="N140">
        <f t="shared" si="36"/>
        <v>2041.3590806899199</v>
      </c>
      <c r="O140">
        <f t="shared" si="37"/>
        <v>1998.5236900146072</v>
      </c>
      <c r="P140">
        <f t="shared" si="25"/>
        <v>1998.736801411002</v>
      </c>
      <c r="T140">
        <f t="shared" si="38"/>
        <v>1.2400000000000009</v>
      </c>
      <c r="U140">
        <f t="shared" si="26"/>
        <v>2000</v>
      </c>
      <c r="V140">
        <f t="shared" si="39"/>
        <v>2000</v>
      </c>
      <c r="W140">
        <f t="shared" si="40"/>
        <v>2000</v>
      </c>
      <c r="X140">
        <f t="shared" si="41"/>
        <v>2000</v>
      </c>
      <c r="Y140">
        <f t="shared" si="27"/>
        <v>0</v>
      </c>
      <c r="Z140">
        <f t="shared" si="45"/>
        <v>2000</v>
      </c>
      <c r="AA140">
        <f t="shared" si="42"/>
        <v>2000</v>
      </c>
      <c r="AB140">
        <f t="shared" si="43"/>
        <v>922.44775054775198</v>
      </c>
      <c r="AC140">
        <f t="shared" si="28"/>
        <v>927.80870701268861</v>
      </c>
    </row>
    <row r="141" spans="1:29">
      <c r="A141">
        <f t="shared" si="29"/>
        <v>1.2500000000000009</v>
      </c>
      <c r="B141">
        <f t="shared" si="30"/>
        <v>1998.934630293285</v>
      </c>
      <c r="C141">
        <f t="shared" si="31"/>
        <v>933.14299205242662</v>
      </c>
      <c r="D141">
        <f>'パラメータ入力 (実験再現)'!D$11</f>
        <v>2000</v>
      </c>
      <c r="G141">
        <f t="shared" si="32"/>
        <v>1.2500000000000009</v>
      </c>
      <c r="H141">
        <f t="shared" si="23"/>
        <v>2000</v>
      </c>
      <c r="I141">
        <f t="shared" si="33"/>
        <v>1.263198588997966</v>
      </c>
      <c r="J141">
        <f t="shared" si="34"/>
        <v>1.4763099853928452</v>
      </c>
      <c r="K141">
        <f t="shared" si="35"/>
        <v>1.7051713534326609</v>
      </c>
      <c r="L141">
        <f t="shared" si="24"/>
        <v>-2.858673940122066</v>
      </c>
      <c r="M141">
        <f t="shared" si="44"/>
        <v>2041.3590806899199</v>
      </c>
      <c r="N141">
        <f t="shared" si="36"/>
        <v>2038.5004067497978</v>
      </c>
      <c r="O141">
        <f t="shared" si="37"/>
        <v>1998.736801411002</v>
      </c>
      <c r="P141">
        <f t="shared" si="25"/>
        <v>1998.934630293285</v>
      </c>
      <c r="T141">
        <f t="shared" si="38"/>
        <v>1.2500000000000009</v>
      </c>
      <c r="U141">
        <f t="shared" si="26"/>
        <v>2000</v>
      </c>
      <c r="V141">
        <f t="shared" si="39"/>
        <v>2000</v>
      </c>
      <c r="W141">
        <f t="shared" si="40"/>
        <v>2000</v>
      </c>
      <c r="X141">
        <f t="shared" si="41"/>
        <v>2000</v>
      </c>
      <c r="Y141">
        <f t="shared" si="27"/>
        <v>0</v>
      </c>
      <c r="Z141">
        <f t="shared" si="45"/>
        <v>2000</v>
      </c>
      <c r="AA141">
        <f t="shared" si="42"/>
        <v>2000</v>
      </c>
      <c r="AB141">
        <f t="shared" si="43"/>
        <v>927.80870701268861</v>
      </c>
      <c r="AC141">
        <f t="shared" si="28"/>
        <v>933.14299205242662</v>
      </c>
    </row>
    <row r="142" spans="1:29">
      <c r="A142">
        <f t="shared" si="29"/>
        <v>1.2600000000000009</v>
      </c>
      <c r="B142">
        <f t="shared" si="30"/>
        <v>1999.1176797605958</v>
      </c>
      <c r="C142">
        <f t="shared" si="31"/>
        <v>938.45073836062363</v>
      </c>
      <c r="D142">
        <f>'パラメータ入力 (実験再現)'!D$11</f>
        <v>2000</v>
      </c>
      <c r="G142">
        <f t="shared" si="32"/>
        <v>1.2600000000000009</v>
      </c>
      <c r="H142">
        <f t="shared" si="23"/>
        <v>2000</v>
      </c>
      <c r="I142">
        <f t="shared" si="33"/>
        <v>1.065369706715046</v>
      </c>
      <c r="J142">
        <f t="shared" si="34"/>
        <v>1.263198588997966</v>
      </c>
      <c r="K142">
        <f t="shared" si="35"/>
        <v>1.4763099853928452</v>
      </c>
      <c r="L142">
        <f t="shared" si="24"/>
        <v>-2.7728335270861253</v>
      </c>
      <c r="M142">
        <f t="shared" si="44"/>
        <v>2038.5004067497978</v>
      </c>
      <c r="N142">
        <f t="shared" si="36"/>
        <v>2035.7275732227117</v>
      </c>
      <c r="O142">
        <f t="shared" si="37"/>
        <v>1998.934630293285</v>
      </c>
      <c r="P142">
        <f t="shared" si="25"/>
        <v>1999.1176797605958</v>
      </c>
      <c r="T142">
        <f t="shared" si="38"/>
        <v>1.2600000000000009</v>
      </c>
      <c r="U142">
        <f t="shared" si="26"/>
        <v>2000</v>
      </c>
      <c r="V142">
        <f t="shared" si="39"/>
        <v>2000</v>
      </c>
      <c r="W142">
        <f t="shared" si="40"/>
        <v>2000</v>
      </c>
      <c r="X142">
        <f t="shared" si="41"/>
        <v>2000</v>
      </c>
      <c r="Y142">
        <f t="shared" si="27"/>
        <v>0</v>
      </c>
      <c r="Z142">
        <f t="shared" si="45"/>
        <v>2000</v>
      </c>
      <c r="AA142">
        <f t="shared" si="42"/>
        <v>2000</v>
      </c>
      <c r="AB142">
        <f t="shared" si="43"/>
        <v>933.14299205242662</v>
      </c>
      <c r="AC142">
        <f t="shared" si="28"/>
        <v>938.45073836062363</v>
      </c>
    </row>
    <row r="143" spans="1:29">
      <c r="A143">
        <f t="shared" si="29"/>
        <v>1.2700000000000009</v>
      </c>
      <c r="B143">
        <f t="shared" si="30"/>
        <v>1999.2864820488421</v>
      </c>
      <c r="C143">
        <f t="shared" si="31"/>
        <v>943.73207797076986</v>
      </c>
      <c r="D143">
        <f>'パラメータ入力 (実験再現)'!D$11</f>
        <v>2000</v>
      </c>
      <c r="G143">
        <f t="shared" si="32"/>
        <v>1.2700000000000009</v>
      </c>
      <c r="H143">
        <f t="shared" si="23"/>
        <v>2000</v>
      </c>
      <c r="I143">
        <f t="shared" si="33"/>
        <v>0.88232023940418003</v>
      </c>
      <c r="J143">
        <f t="shared" si="34"/>
        <v>1.065369706715046</v>
      </c>
      <c r="K143">
        <f t="shared" si="35"/>
        <v>1.263198588997966</v>
      </c>
      <c r="L143">
        <f t="shared" si="24"/>
        <v>-2.6806335246571202</v>
      </c>
      <c r="M143">
        <f t="shared" si="44"/>
        <v>2035.7275732227117</v>
      </c>
      <c r="N143">
        <f t="shared" si="36"/>
        <v>2033.0469396980545</v>
      </c>
      <c r="O143">
        <f t="shared" si="37"/>
        <v>1999.1176797605958</v>
      </c>
      <c r="P143">
        <f t="shared" si="25"/>
        <v>1999.2864820488421</v>
      </c>
      <c r="T143">
        <f t="shared" si="38"/>
        <v>1.2700000000000009</v>
      </c>
      <c r="U143">
        <f t="shared" si="26"/>
        <v>2000</v>
      </c>
      <c r="V143">
        <f t="shared" si="39"/>
        <v>2000</v>
      </c>
      <c r="W143">
        <f t="shared" si="40"/>
        <v>2000</v>
      </c>
      <c r="X143">
        <f t="shared" si="41"/>
        <v>2000</v>
      </c>
      <c r="Y143">
        <f t="shared" si="27"/>
        <v>0</v>
      </c>
      <c r="Z143">
        <f t="shared" si="45"/>
        <v>2000</v>
      </c>
      <c r="AA143">
        <f t="shared" si="42"/>
        <v>2000</v>
      </c>
      <c r="AB143">
        <f t="shared" si="43"/>
        <v>938.45073836062363</v>
      </c>
      <c r="AC143">
        <f t="shared" si="28"/>
        <v>943.73207797076986</v>
      </c>
    </row>
    <row r="144" spans="1:29">
      <c r="A144">
        <f t="shared" si="29"/>
        <v>1.2800000000000009</v>
      </c>
      <c r="B144">
        <f t="shared" si="30"/>
        <v>1999.4415925444036</v>
      </c>
      <c r="C144">
        <f t="shared" si="31"/>
        <v>948.98714225947265</v>
      </c>
      <c r="D144">
        <f>'パラメータ入力 (実験再現)'!D$11</f>
        <v>2000</v>
      </c>
      <c r="G144">
        <f t="shared" si="32"/>
        <v>1.2800000000000009</v>
      </c>
      <c r="H144">
        <f t="shared" ref="H144:H207" si="46">H$10</f>
        <v>2000</v>
      </c>
      <c r="I144">
        <f t="shared" si="33"/>
        <v>0.71351795115788264</v>
      </c>
      <c r="J144">
        <f t="shared" si="34"/>
        <v>0.88232023940418003</v>
      </c>
      <c r="K144">
        <f t="shared" si="35"/>
        <v>1.065369706715046</v>
      </c>
      <c r="L144">
        <f t="shared" ref="L144:L207" si="47">H$3*(I144-J144)+H$6*I144+H$5*((I144-J144)-(J144-K144))</f>
        <v>-2.5832480414171894</v>
      </c>
      <c r="M144">
        <f t="shared" si="44"/>
        <v>2033.0469396980545</v>
      </c>
      <c r="N144">
        <f t="shared" si="36"/>
        <v>2030.4636916566374</v>
      </c>
      <c r="O144">
        <f t="shared" si="37"/>
        <v>1999.2864820488421</v>
      </c>
      <c r="P144">
        <f t="shared" ref="P144:P207" si="48">(H$2/(H$2+H$8))*O144+(H$8/(H$2+H$8))*N144</f>
        <v>1999.4415925444036</v>
      </c>
      <c r="T144">
        <f t="shared" si="38"/>
        <v>1.2800000000000009</v>
      </c>
      <c r="U144">
        <f t="shared" ref="U144:U207" si="49">U$10</f>
        <v>2000</v>
      </c>
      <c r="V144">
        <f t="shared" si="39"/>
        <v>2000</v>
      </c>
      <c r="W144">
        <f t="shared" si="40"/>
        <v>2000</v>
      </c>
      <c r="X144">
        <f t="shared" si="41"/>
        <v>2000</v>
      </c>
      <c r="Y144">
        <f t="shared" ref="Y144:Y207" si="50">U$3*(V144-W144)+U$6*V144+U$5*((V144-W144)-(W144-X144))</f>
        <v>0</v>
      </c>
      <c r="Z144">
        <f t="shared" si="45"/>
        <v>2000</v>
      </c>
      <c r="AA144">
        <f t="shared" si="42"/>
        <v>2000</v>
      </c>
      <c r="AB144">
        <f t="shared" si="43"/>
        <v>943.73207797076986</v>
      </c>
      <c r="AC144">
        <f t="shared" ref="AC144:AC207" si="51">(U$2/(U$2+U$8))*AB144+(U$8/(U$2+U$8))*AA144</f>
        <v>948.98714225947265</v>
      </c>
    </row>
    <row r="145" spans="1:29">
      <c r="A145">
        <f t="shared" ref="A145:A208" si="52">G145</f>
        <v>1.2900000000000009</v>
      </c>
      <c r="B145">
        <f t="shared" ref="B145:B208" si="53">P145</f>
        <v>1999.5835842952965</v>
      </c>
      <c r="C145">
        <f t="shared" ref="C145:C208" si="54">AC145</f>
        <v>954.21606194972412</v>
      </c>
      <c r="D145">
        <f>'パラメータ入力 (実験再現)'!D$11</f>
        <v>2000</v>
      </c>
      <c r="G145">
        <f t="shared" ref="G145:G208" si="55">G144+H$8</f>
        <v>1.2900000000000009</v>
      </c>
      <c r="H145">
        <f t="shared" si="46"/>
        <v>2000</v>
      </c>
      <c r="I145">
        <f t="shared" ref="I145:I208" si="56">H145-P144</f>
        <v>0.55840745559635252</v>
      </c>
      <c r="J145">
        <f t="shared" ref="J145:J208" si="57">I144</f>
        <v>0.71351795115788264</v>
      </c>
      <c r="K145">
        <f t="shared" ref="K145:K208" si="58">I143</f>
        <v>0.88232023940418003</v>
      </c>
      <c r="L145">
        <f t="shared" si="47"/>
        <v>-2.4817571827902105</v>
      </c>
      <c r="M145">
        <f t="shared" si="44"/>
        <v>2030.4636916566374</v>
      </c>
      <c r="N145">
        <f t="shared" ref="N145:N208" si="59">M145+L145</f>
        <v>2027.9819344738471</v>
      </c>
      <c r="O145">
        <f t="shared" ref="O145:O208" si="60">P144</f>
        <v>1999.4415925444036</v>
      </c>
      <c r="P145">
        <f t="shared" si="48"/>
        <v>1999.5835842952965</v>
      </c>
      <c r="T145">
        <f t="shared" ref="T145:T208" si="61">G145</f>
        <v>1.2900000000000009</v>
      </c>
      <c r="U145">
        <f t="shared" si="49"/>
        <v>2000</v>
      </c>
      <c r="V145">
        <f t="shared" ref="V145:V208" si="62">U145</f>
        <v>2000</v>
      </c>
      <c r="W145">
        <f t="shared" ref="W145:W208" si="63">V144</f>
        <v>2000</v>
      </c>
      <c r="X145">
        <f t="shared" ref="X145:X208" si="64">V143</f>
        <v>2000</v>
      </c>
      <c r="Y145">
        <f t="shared" si="50"/>
        <v>0</v>
      </c>
      <c r="Z145">
        <f t="shared" si="45"/>
        <v>2000</v>
      </c>
      <c r="AA145">
        <f t="shared" ref="AA145:AA208" si="65">Z145+Y145</f>
        <v>2000</v>
      </c>
      <c r="AB145">
        <f t="shared" ref="AB145:AB208" si="66">AC144</f>
        <v>948.98714225947265</v>
      </c>
      <c r="AC145">
        <f t="shared" si="51"/>
        <v>954.21606194972412</v>
      </c>
    </row>
    <row r="146" spans="1:29">
      <c r="A146">
        <f t="shared" si="52"/>
        <v>1.3000000000000009</v>
      </c>
      <c r="B146">
        <f t="shared" si="53"/>
        <v>1999.7130429981676</v>
      </c>
      <c r="C146">
        <f t="shared" si="54"/>
        <v>959.41896711415347</v>
      </c>
      <c r="D146">
        <f>'パラメータ入力 (実験再現)'!D$11</f>
        <v>2000</v>
      </c>
      <c r="G146">
        <f t="shared" si="55"/>
        <v>1.3000000000000009</v>
      </c>
      <c r="H146">
        <f t="shared" si="46"/>
        <v>2000</v>
      </c>
      <c r="I146">
        <f t="shared" si="56"/>
        <v>0.41641570470346778</v>
      </c>
      <c r="J146">
        <f t="shared" si="57"/>
        <v>0.55840745559635252</v>
      </c>
      <c r="K146">
        <f t="shared" si="58"/>
        <v>0.71351795115788264</v>
      </c>
      <c r="L146">
        <f t="shared" si="47"/>
        <v>-2.3771509015205083</v>
      </c>
      <c r="M146">
        <f t="shared" ref="M146:M209" si="67">N145</f>
        <v>2027.9819344738471</v>
      </c>
      <c r="N146">
        <f t="shared" si="59"/>
        <v>2025.6047835723266</v>
      </c>
      <c r="O146">
        <f t="shared" si="60"/>
        <v>1999.5835842952965</v>
      </c>
      <c r="P146">
        <f t="shared" si="48"/>
        <v>1999.7130429981676</v>
      </c>
      <c r="T146">
        <f t="shared" si="61"/>
        <v>1.3000000000000009</v>
      </c>
      <c r="U146">
        <f t="shared" si="49"/>
        <v>2000</v>
      </c>
      <c r="V146">
        <f t="shared" si="62"/>
        <v>2000</v>
      </c>
      <c r="W146">
        <f t="shared" si="63"/>
        <v>2000</v>
      </c>
      <c r="X146">
        <f t="shared" si="64"/>
        <v>2000</v>
      </c>
      <c r="Y146">
        <f t="shared" si="50"/>
        <v>0</v>
      </c>
      <c r="Z146">
        <f t="shared" ref="Z146:Z209" si="68">AA145</f>
        <v>2000</v>
      </c>
      <c r="AA146">
        <f t="shared" si="65"/>
        <v>2000</v>
      </c>
      <c r="AB146">
        <f t="shared" si="66"/>
        <v>954.21606194972412</v>
      </c>
      <c r="AC146">
        <f t="shared" si="51"/>
        <v>959.41896711415347</v>
      </c>
    </row>
    <row r="147" spans="1:29">
      <c r="A147">
        <f t="shared" si="52"/>
        <v>1.3100000000000009</v>
      </c>
      <c r="B147">
        <f t="shared" si="53"/>
        <v>1999.8305624391126</v>
      </c>
      <c r="C147">
        <f t="shared" si="54"/>
        <v>964.59598717826225</v>
      </c>
      <c r="D147">
        <f>'パラメータ入力 (実験再現)'!D$11</f>
        <v>2000</v>
      </c>
      <c r="G147">
        <f t="shared" si="55"/>
        <v>1.3100000000000009</v>
      </c>
      <c r="H147">
        <f t="shared" si="46"/>
        <v>2000</v>
      </c>
      <c r="I147">
        <f t="shared" si="56"/>
        <v>0.28695700183243389</v>
      </c>
      <c r="J147">
        <f t="shared" si="57"/>
        <v>0.41641570470346778</v>
      </c>
      <c r="K147">
        <f t="shared" si="58"/>
        <v>0.55840745559635252</v>
      </c>
      <c r="L147">
        <f t="shared" si="47"/>
        <v>-2.2703329442735289</v>
      </c>
      <c r="M147">
        <f t="shared" si="67"/>
        <v>2025.6047835723266</v>
      </c>
      <c r="N147">
        <f t="shared" si="59"/>
        <v>2023.334450628053</v>
      </c>
      <c r="O147">
        <f t="shared" si="60"/>
        <v>1999.7130429981676</v>
      </c>
      <c r="P147">
        <f t="shared" si="48"/>
        <v>1999.8305624391126</v>
      </c>
      <c r="T147">
        <f t="shared" si="61"/>
        <v>1.3100000000000009</v>
      </c>
      <c r="U147">
        <f t="shared" si="49"/>
        <v>2000</v>
      </c>
      <c r="V147">
        <f t="shared" si="62"/>
        <v>2000</v>
      </c>
      <c r="W147">
        <f t="shared" si="63"/>
        <v>2000</v>
      </c>
      <c r="X147">
        <f t="shared" si="64"/>
        <v>2000</v>
      </c>
      <c r="Y147">
        <f t="shared" si="50"/>
        <v>0</v>
      </c>
      <c r="Z147">
        <f t="shared" si="68"/>
        <v>2000</v>
      </c>
      <c r="AA147">
        <f t="shared" si="65"/>
        <v>2000</v>
      </c>
      <c r="AB147">
        <f t="shared" si="66"/>
        <v>959.41896711415347</v>
      </c>
      <c r="AC147">
        <f t="shared" si="51"/>
        <v>964.59598717826225</v>
      </c>
    </row>
    <row r="148" spans="1:29">
      <c r="A148">
        <f t="shared" si="52"/>
        <v>1.320000000000001</v>
      </c>
      <c r="B148">
        <f t="shared" si="53"/>
        <v>1999.9367403661106</v>
      </c>
      <c r="C148">
        <f t="shared" si="54"/>
        <v>969.74725092364417</v>
      </c>
      <c r="D148">
        <f>'パラメータ入力 (実験再現)'!D$11</f>
        <v>2000</v>
      </c>
      <c r="G148">
        <f t="shared" si="55"/>
        <v>1.320000000000001</v>
      </c>
      <c r="H148">
        <f t="shared" si="46"/>
        <v>2000</v>
      </c>
      <c r="I148">
        <f t="shared" si="56"/>
        <v>0.16943756088744522</v>
      </c>
      <c r="J148">
        <f t="shared" si="57"/>
        <v>0.28695700183243389</v>
      </c>
      <c r="K148">
        <f t="shared" si="58"/>
        <v>0.41641570470346778</v>
      </c>
      <c r="L148">
        <f t="shared" si="47"/>
        <v>-2.1621248623581675</v>
      </c>
      <c r="M148">
        <f t="shared" si="67"/>
        <v>2023.334450628053</v>
      </c>
      <c r="N148">
        <f t="shared" si="59"/>
        <v>2021.1723257656947</v>
      </c>
      <c r="O148">
        <f t="shared" si="60"/>
        <v>1999.8305624391126</v>
      </c>
      <c r="P148">
        <f t="shared" si="48"/>
        <v>1999.9367403661106</v>
      </c>
      <c r="T148">
        <f t="shared" si="61"/>
        <v>1.320000000000001</v>
      </c>
      <c r="U148">
        <f t="shared" si="49"/>
        <v>2000</v>
      </c>
      <c r="V148">
        <f t="shared" si="62"/>
        <v>2000</v>
      </c>
      <c r="W148">
        <f t="shared" si="63"/>
        <v>2000</v>
      </c>
      <c r="X148">
        <f t="shared" si="64"/>
        <v>2000</v>
      </c>
      <c r="Y148">
        <f t="shared" si="50"/>
        <v>0</v>
      </c>
      <c r="Z148">
        <f t="shared" si="68"/>
        <v>2000</v>
      </c>
      <c r="AA148">
        <f t="shared" si="65"/>
        <v>2000</v>
      </c>
      <c r="AB148">
        <f t="shared" si="66"/>
        <v>964.59598717826225</v>
      </c>
      <c r="AC148">
        <f t="shared" si="51"/>
        <v>969.74725092364417</v>
      </c>
    </row>
    <row r="149" spans="1:29">
      <c r="A149">
        <f t="shared" si="52"/>
        <v>1.330000000000001</v>
      </c>
      <c r="B149">
        <f t="shared" si="53"/>
        <v>2000.032174770796</v>
      </c>
      <c r="C149">
        <f t="shared" si="54"/>
        <v>974.87288649118841</v>
      </c>
      <c r="D149">
        <f>'パラメータ入力 (実験再現)'!D$11</f>
        <v>2000</v>
      </c>
      <c r="G149">
        <f t="shared" si="55"/>
        <v>1.330000000000001</v>
      </c>
      <c r="H149">
        <f t="shared" si="46"/>
        <v>2000</v>
      </c>
      <c r="I149">
        <f t="shared" si="56"/>
        <v>6.3259633889401812E-2</v>
      </c>
      <c r="J149">
        <f t="shared" si="57"/>
        <v>0.16943756088744522</v>
      </c>
      <c r="K149">
        <f t="shared" si="58"/>
        <v>0.28695700183243389</v>
      </c>
      <c r="L149">
        <f t="shared" si="47"/>
        <v>-2.0532700578615328</v>
      </c>
      <c r="M149">
        <f t="shared" si="67"/>
        <v>2021.1723257656947</v>
      </c>
      <c r="N149">
        <f t="shared" si="59"/>
        <v>2019.1190557078332</v>
      </c>
      <c r="O149">
        <f t="shared" si="60"/>
        <v>1999.9367403661106</v>
      </c>
      <c r="P149">
        <f t="shared" si="48"/>
        <v>2000.032174770796</v>
      </c>
      <c r="T149">
        <f t="shared" si="61"/>
        <v>1.330000000000001</v>
      </c>
      <c r="U149">
        <f t="shared" si="49"/>
        <v>2000</v>
      </c>
      <c r="V149">
        <f t="shared" si="62"/>
        <v>2000</v>
      </c>
      <c r="W149">
        <f t="shared" si="63"/>
        <v>2000</v>
      </c>
      <c r="X149">
        <f t="shared" si="64"/>
        <v>2000</v>
      </c>
      <c r="Y149">
        <f t="shared" si="50"/>
        <v>0</v>
      </c>
      <c r="Z149">
        <f t="shared" si="68"/>
        <v>2000</v>
      </c>
      <c r="AA149">
        <f t="shared" si="65"/>
        <v>2000</v>
      </c>
      <c r="AB149">
        <f t="shared" si="66"/>
        <v>969.74725092364417</v>
      </c>
      <c r="AC149">
        <f t="shared" si="51"/>
        <v>974.87288649118841</v>
      </c>
    </row>
    <row r="150" spans="1:29">
      <c r="A150">
        <f t="shared" si="52"/>
        <v>1.340000000000001</v>
      </c>
      <c r="B150">
        <f t="shared" si="53"/>
        <v>2000.1174605573535</v>
      </c>
      <c r="C150">
        <f t="shared" si="54"/>
        <v>979.97302138426721</v>
      </c>
      <c r="D150">
        <f>'パラメータ入力 (実験再現)'!D$11</f>
        <v>2000</v>
      </c>
      <c r="G150">
        <f t="shared" si="55"/>
        <v>1.340000000000001</v>
      </c>
      <c r="H150">
        <f t="shared" si="46"/>
        <v>2000</v>
      </c>
      <c r="I150">
        <f t="shared" si="56"/>
        <v>-3.2174770796018493E-2</v>
      </c>
      <c r="J150">
        <f t="shared" si="57"/>
        <v>6.3259633889401812E-2</v>
      </c>
      <c r="K150">
        <f t="shared" si="58"/>
        <v>0.16943756088744522</v>
      </c>
      <c r="L150">
        <f t="shared" si="47"/>
        <v>-1.9444378390373156</v>
      </c>
      <c r="M150">
        <f t="shared" si="67"/>
        <v>2019.1190557078332</v>
      </c>
      <c r="N150">
        <f t="shared" si="59"/>
        <v>2017.1746178687958</v>
      </c>
      <c r="O150">
        <f t="shared" si="60"/>
        <v>2000.032174770796</v>
      </c>
      <c r="P150">
        <f t="shared" si="48"/>
        <v>2000.1174605573535</v>
      </c>
      <c r="T150">
        <f t="shared" si="61"/>
        <v>1.340000000000001</v>
      </c>
      <c r="U150">
        <f t="shared" si="49"/>
        <v>2000</v>
      </c>
      <c r="V150">
        <f t="shared" si="62"/>
        <v>2000</v>
      </c>
      <c r="W150">
        <f t="shared" si="63"/>
        <v>2000</v>
      </c>
      <c r="X150">
        <f t="shared" si="64"/>
        <v>2000</v>
      </c>
      <c r="Y150">
        <f t="shared" si="50"/>
        <v>0</v>
      </c>
      <c r="Z150">
        <f t="shared" si="68"/>
        <v>2000</v>
      </c>
      <c r="AA150">
        <f t="shared" si="65"/>
        <v>2000</v>
      </c>
      <c r="AB150">
        <f t="shared" si="66"/>
        <v>974.87288649118841</v>
      </c>
      <c r="AC150">
        <f t="shared" si="51"/>
        <v>979.97302138426721</v>
      </c>
    </row>
    <row r="151" spans="1:29">
      <c r="A151">
        <f t="shared" si="52"/>
        <v>1.350000000000001</v>
      </c>
      <c r="B151">
        <f t="shared" si="53"/>
        <v>2000.1931865765075</v>
      </c>
      <c r="C151">
        <f t="shared" si="54"/>
        <v>985.04778247190779</v>
      </c>
      <c r="D151">
        <f>'パラメータ入力 (実験再現)'!D$11</f>
        <v>2000</v>
      </c>
      <c r="G151">
        <f t="shared" si="55"/>
        <v>1.350000000000001</v>
      </c>
      <c r="H151">
        <f t="shared" si="46"/>
        <v>2000</v>
      </c>
      <c r="I151">
        <f t="shared" si="56"/>
        <v>-0.11746055735352456</v>
      </c>
      <c r="J151">
        <f t="shared" si="57"/>
        <v>-3.2174770796018493E-2</v>
      </c>
      <c r="K151">
        <f t="shared" si="58"/>
        <v>6.3259633889401812E-2</v>
      </c>
      <c r="L151">
        <f t="shared" si="47"/>
        <v>-1.8362274615429266</v>
      </c>
      <c r="M151">
        <f t="shared" si="67"/>
        <v>2017.1746178687958</v>
      </c>
      <c r="N151">
        <f t="shared" si="59"/>
        <v>2015.338390407253</v>
      </c>
      <c r="O151">
        <f t="shared" si="60"/>
        <v>2000.1174605573535</v>
      </c>
      <c r="P151">
        <f t="shared" si="48"/>
        <v>2000.1931865765075</v>
      </c>
      <c r="T151">
        <f t="shared" si="61"/>
        <v>1.350000000000001</v>
      </c>
      <c r="U151">
        <f t="shared" si="49"/>
        <v>2000</v>
      </c>
      <c r="V151">
        <f t="shared" si="62"/>
        <v>2000</v>
      </c>
      <c r="W151">
        <f t="shared" si="63"/>
        <v>2000</v>
      </c>
      <c r="X151">
        <f t="shared" si="64"/>
        <v>2000</v>
      </c>
      <c r="Y151">
        <f t="shared" si="50"/>
        <v>0</v>
      </c>
      <c r="Z151">
        <f t="shared" si="68"/>
        <v>2000</v>
      </c>
      <c r="AA151">
        <f t="shared" si="65"/>
        <v>2000</v>
      </c>
      <c r="AB151">
        <f t="shared" si="66"/>
        <v>979.97302138426721</v>
      </c>
      <c r="AC151">
        <f t="shared" si="51"/>
        <v>985.04778247190779</v>
      </c>
    </row>
    <row r="152" spans="1:29">
      <c r="A152">
        <f t="shared" si="52"/>
        <v>1.360000000000001</v>
      </c>
      <c r="B152">
        <f t="shared" si="53"/>
        <v>2000.2599330028559</v>
      </c>
      <c r="C152">
        <f t="shared" si="54"/>
        <v>990.09729599194816</v>
      </c>
      <c r="D152">
        <f>'パラメータ入力 (実験再現)'!D$11</f>
        <v>2000</v>
      </c>
      <c r="G152">
        <f t="shared" si="55"/>
        <v>1.360000000000001</v>
      </c>
      <c r="H152">
        <f t="shared" si="46"/>
        <v>2000</v>
      </c>
      <c r="I152">
        <f t="shared" si="56"/>
        <v>-0.19318657650751447</v>
      </c>
      <c r="J152">
        <f t="shared" si="57"/>
        <v>-0.11746055735352456</v>
      </c>
      <c r="K152">
        <f t="shared" si="58"/>
        <v>-3.2174770796018493E-2</v>
      </c>
      <c r="L152">
        <f t="shared" si="47"/>
        <v>-1.7291721347548143</v>
      </c>
      <c r="M152">
        <f t="shared" si="67"/>
        <v>2015.338390407253</v>
      </c>
      <c r="N152">
        <f t="shared" si="59"/>
        <v>2013.6092182724981</v>
      </c>
      <c r="O152">
        <f t="shared" si="60"/>
        <v>2000.1931865765075</v>
      </c>
      <c r="P152">
        <f t="shared" si="48"/>
        <v>2000.2599330028559</v>
      </c>
      <c r="T152">
        <f t="shared" si="61"/>
        <v>1.360000000000001</v>
      </c>
      <c r="U152">
        <f t="shared" si="49"/>
        <v>2000</v>
      </c>
      <c r="V152">
        <f t="shared" si="62"/>
        <v>2000</v>
      </c>
      <c r="W152">
        <f t="shared" si="63"/>
        <v>2000</v>
      </c>
      <c r="X152">
        <f t="shared" si="64"/>
        <v>2000</v>
      </c>
      <c r="Y152">
        <f t="shared" si="50"/>
        <v>0</v>
      </c>
      <c r="Z152">
        <f t="shared" si="68"/>
        <v>2000</v>
      </c>
      <c r="AA152">
        <f t="shared" si="65"/>
        <v>2000</v>
      </c>
      <c r="AB152">
        <f t="shared" si="66"/>
        <v>985.04778247190779</v>
      </c>
      <c r="AC152">
        <f t="shared" si="51"/>
        <v>990.09729599194816</v>
      </c>
    </row>
    <row r="153" spans="1:29">
      <c r="A153">
        <f t="shared" si="52"/>
        <v>1.370000000000001</v>
      </c>
      <c r="B153">
        <f t="shared" si="53"/>
        <v>2000.3182690341748</v>
      </c>
      <c r="C153">
        <f t="shared" si="54"/>
        <v>995.12168755417736</v>
      </c>
      <c r="D153">
        <f>'パラメータ入力 (実験再現)'!D$11</f>
        <v>2000</v>
      </c>
      <c r="G153">
        <f t="shared" si="55"/>
        <v>1.370000000000001</v>
      </c>
      <c r="H153">
        <f t="shared" si="46"/>
        <v>2000</v>
      </c>
      <c r="I153">
        <f t="shared" si="56"/>
        <v>-0.25993300285585974</v>
      </c>
      <c r="J153">
        <f t="shared" si="57"/>
        <v>-0.19318657650751447</v>
      </c>
      <c r="K153">
        <f t="shared" si="58"/>
        <v>-0.11746055735352456</v>
      </c>
      <c r="L153">
        <f t="shared" si="47"/>
        <v>-1.6237429745845273</v>
      </c>
      <c r="M153">
        <f t="shared" si="67"/>
        <v>2013.6092182724981</v>
      </c>
      <c r="N153">
        <f t="shared" si="59"/>
        <v>2011.9854752979136</v>
      </c>
      <c r="O153">
        <f t="shared" si="60"/>
        <v>2000.2599330028559</v>
      </c>
      <c r="P153">
        <f t="shared" si="48"/>
        <v>2000.3182690341748</v>
      </c>
      <c r="T153">
        <f t="shared" si="61"/>
        <v>1.370000000000001</v>
      </c>
      <c r="U153">
        <f t="shared" si="49"/>
        <v>2000</v>
      </c>
      <c r="V153">
        <f t="shared" si="62"/>
        <v>2000</v>
      </c>
      <c r="W153">
        <f t="shared" si="63"/>
        <v>2000</v>
      </c>
      <c r="X153">
        <f t="shared" si="64"/>
        <v>2000</v>
      </c>
      <c r="Y153">
        <f t="shared" si="50"/>
        <v>0</v>
      </c>
      <c r="Z153">
        <f t="shared" si="68"/>
        <v>2000</v>
      </c>
      <c r="AA153">
        <f t="shared" si="65"/>
        <v>2000</v>
      </c>
      <c r="AB153">
        <f t="shared" si="66"/>
        <v>990.09729599194816</v>
      </c>
      <c r="AC153">
        <f t="shared" si="51"/>
        <v>995.12168755417736</v>
      </c>
    </row>
    <row r="154" spans="1:29">
      <c r="A154">
        <f t="shared" si="52"/>
        <v>1.380000000000001</v>
      </c>
      <c r="B154">
        <f t="shared" si="53"/>
        <v>2000.3687508917731</v>
      </c>
      <c r="C154">
        <f t="shared" si="54"/>
        <v>1000.1210821434602</v>
      </c>
      <c r="D154">
        <f>'パラメータ入力 (実験再現)'!D$11</f>
        <v>2000</v>
      </c>
      <c r="G154">
        <f t="shared" si="55"/>
        <v>1.380000000000001</v>
      </c>
      <c r="H154">
        <f t="shared" si="46"/>
        <v>2000</v>
      </c>
      <c r="I154">
        <f t="shared" si="56"/>
        <v>-0.31826903417481844</v>
      </c>
      <c r="J154">
        <f t="shared" si="57"/>
        <v>-0.25993300285585974</v>
      </c>
      <c r="K154">
        <f t="shared" si="58"/>
        <v>-0.19318657650751447</v>
      </c>
      <c r="L154">
        <f t="shared" si="47"/>
        <v>-1.5203528865734168</v>
      </c>
      <c r="M154">
        <f t="shared" si="67"/>
        <v>2011.9854752979136</v>
      </c>
      <c r="N154">
        <f t="shared" si="59"/>
        <v>2010.4651224113402</v>
      </c>
      <c r="O154">
        <f t="shared" si="60"/>
        <v>2000.3182690341748</v>
      </c>
      <c r="P154">
        <f t="shared" si="48"/>
        <v>2000.3687508917731</v>
      </c>
      <c r="T154">
        <f t="shared" si="61"/>
        <v>1.380000000000001</v>
      </c>
      <c r="U154">
        <f t="shared" si="49"/>
        <v>2000</v>
      </c>
      <c r="V154">
        <f t="shared" si="62"/>
        <v>2000</v>
      </c>
      <c r="W154">
        <f t="shared" si="63"/>
        <v>2000</v>
      </c>
      <c r="X154">
        <f t="shared" si="64"/>
        <v>2000</v>
      </c>
      <c r="Y154">
        <f t="shared" si="50"/>
        <v>0</v>
      </c>
      <c r="Z154">
        <f t="shared" si="68"/>
        <v>2000</v>
      </c>
      <c r="AA154">
        <f t="shared" si="65"/>
        <v>2000</v>
      </c>
      <c r="AB154">
        <f t="shared" si="66"/>
        <v>995.12168755417736</v>
      </c>
      <c r="AC154">
        <f t="shared" si="51"/>
        <v>1000.1210821434602</v>
      </c>
    </row>
    <row r="155" spans="1:29">
      <c r="A155">
        <f t="shared" si="52"/>
        <v>1.390000000000001</v>
      </c>
      <c r="B155">
        <f t="shared" si="53"/>
        <v>2000.4119201014973</v>
      </c>
      <c r="C155">
        <f t="shared" si="54"/>
        <v>1005.0956041228461</v>
      </c>
      <c r="D155">
        <f>'パラメータ入力 (実験再現)'!D$11</f>
        <v>2000</v>
      </c>
      <c r="G155">
        <f t="shared" si="55"/>
        <v>1.390000000000001</v>
      </c>
      <c r="H155">
        <f t="shared" si="46"/>
        <v>2000</v>
      </c>
      <c r="I155">
        <f t="shared" si="56"/>
        <v>-0.36875089177306108</v>
      </c>
      <c r="J155">
        <f t="shared" si="57"/>
        <v>-0.31826903417481844</v>
      </c>
      <c r="K155">
        <f t="shared" si="58"/>
        <v>-0.25993300285585974</v>
      </c>
      <c r="L155">
        <f t="shared" si="47"/>
        <v>-1.4193603650460318</v>
      </c>
      <c r="M155">
        <f t="shared" si="67"/>
        <v>2010.4651224113402</v>
      </c>
      <c r="N155">
        <f t="shared" si="59"/>
        <v>2009.0457620462942</v>
      </c>
      <c r="O155">
        <f t="shared" si="60"/>
        <v>2000.3687508917731</v>
      </c>
      <c r="P155">
        <f t="shared" si="48"/>
        <v>2000.4119201014973</v>
      </c>
      <c r="T155">
        <f t="shared" si="61"/>
        <v>1.390000000000001</v>
      </c>
      <c r="U155">
        <f t="shared" si="49"/>
        <v>2000</v>
      </c>
      <c r="V155">
        <f t="shared" si="62"/>
        <v>2000</v>
      </c>
      <c r="W155">
        <f t="shared" si="63"/>
        <v>2000</v>
      </c>
      <c r="X155">
        <f t="shared" si="64"/>
        <v>2000</v>
      </c>
      <c r="Y155">
        <f t="shared" si="50"/>
        <v>0</v>
      </c>
      <c r="Z155">
        <f t="shared" si="68"/>
        <v>2000</v>
      </c>
      <c r="AA155">
        <f t="shared" si="65"/>
        <v>2000</v>
      </c>
      <c r="AB155">
        <f t="shared" si="66"/>
        <v>1000.1210821434602</v>
      </c>
      <c r="AC155">
        <f t="shared" si="51"/>
        <v>1005.0956041228461</v>
      </c>
    </row>
    <row r="156" spans="1:29">
      <c r="A156">
        <f t="shared" si="52"/>
        <v>1.400000000000001</v>
      </c>
      <c r="B156">
        <f t="shared" si="53"/>
        <v>2000.4483020355706</v>
      </c>
      <c r="C156">
        <f t="shared" si="54"/>
        <v>1010.0453772366629</v>
      </c>
      <c r="D156">
        <f>'パラメータ入力 (実験再現)'!D$11</f>
        <v>2000</v>
      </c>
      <c r="G156">
        <f t="shared" si="55"/>
        <v>1.400000000000001</v>
      </c>
      <c r="H156">
        <f t="shared" si="46"/>
        <v>2000</v>
      </c>
      <c r="I156">
        <f t="shared" si="56"/>
        <v>-0.41192010149734415</v>
      </c>
      <c r="J156">
        <f t="shared" si="57"/>
        <v>-0.36875089177306108</v>
      </c>
      <c r="K156">
        <f t="shared" si="58"/>
        <v>-0.31826903417481844</v>
      </c>
      <c r="L156">
        <f t="shared" si="47"/>
        <v>-1.3210731961493769</v>
      </c>
      <c r="M156">
        <f t="shared" si="67"/>
        <v>2009.0457620462942</v>
      </c>
      <c r="N156">
        <f t="shared" si="59"/>
        <v>2007.7246888501447</v>
      </c>
      <c r="O156">
        <f t="shared" si="60"/>
        <v>2000.4119201014973</v>
      </c>
      <c r="P156">
        <f t="shared" si="48"/>
        <v>2000.4483020355706</v>
      </c>
      <c r="T156">
        <f t="shared" si="61"/>
        <v>1.400000000000001</v>
      </c>
      <c r="U156">
        <f t="shared" si="49"/>
        <v>2000</v>
      </c>
      <c r="V156">
        <f t="shared" si="62"/>
        <v>2000</v>
      </c>
      <c r="W156">
        <f t="shared" si="63"/>
        <v>2000</v>
      </c>
      <c r="X156">
        <f t="shared" si="64"/>
        <v>2000</v>
      </c>
      <c r="Y156">
        <f t="shared" si="50"/>
        <v>0</v>
      </c>
      <c r="Z156">
        <f t="shared" si="68"/>
        <v>2000</v>
      </c>
      <c r="AA156">
        <f t="shared" si="65"/>
        <v>2000</v>
      </c>
      <c r="AB156">
        <f t="shared" si="66"/>
        <v>1005.0956041228461</v>
      </c>
      <c r="AC156">
        <f t="shared" si="51"/>
        <v>1010.0453772366629</v>
      </c>
    </row>
    <row r="157" spans="1:29">
      <c r="A157">
        <f t="shared" si="52"/>
        <v>1.410000000000001</v>
      </c>
      <c r="B157">
        <f t="shared" si="53"/>
        <v>2000.4784046960697</v>
      </c>
      <c r="C157">
        <f t="shared" si="54"/>
        <v>1014.9705246135951</v>
      </c>
      <c r="D157">
        <f>'パラメータ入力 (実験再現)'!D$11</f>
        <v>2000</v>
      </c>
      <c r="G157">
        <f t="shared" si="55"/>
        <v>1.410000000000001</v>
      </c>
      <c r="H157">
        <f t="shared" si="46"/>
        <v>2000</v>
      </c>
      <c r="I157">
        <f t="shared" si="56"/>
        <v>-0.44830203557057757</v>
      </c>
      <c r="J157">
        <f t="shared" si="57"/>
        <v>-0.41192010149734415</v>
      </c>
      <c r="K157">
        <f t="shared" si="58"/>
        <v>-0.36875089177306108</v>
      </c>
      <c r="L157">
        <f t="shared" si="47"/>
        <v>-1.2257520543208658</v>
      </c>
      <c r="M157">
        <f t="shared" si="67"/>
        <v>2007.7246888501447</v>
      </c>
      <c r="N157">
        <f t="shared" si="59"/>
        <v>2006.498936795824</v>
      </c>
      <c r="O157">
        <f t="shared" si="60"/>
        <v>2000.4483020355706</v>
      </c>
      <c r="P157">
        <f t="shared" si="48"/>
        <v>2000.4784046960697</v>
      </c>
      <c r="T157">
        <f t="shared" si="61"/>
        <v>1.410000000000001</v>
      </c>
      <c r="U157">
        <f t="shared" si="49"/>
        <v>2000</v>
      </c>
      <c r="V157">
        <f t="shared" si="62"/>
        <v>2000</v>
      </c>
      <c r="W157">
        <f t="shared" si="63"/>
        <v>2000</v>
      </c>
      <c r="X157">
        <f t="shared" si="64"/>
        <v>2000</v>
      </c>
      <c r="Y157">
        <f t="shared" si="50"/>
        <v>0</v>
      </c>
      <c r="Z157">
        <f t="shared" si="68"/>
        <v>2000</v>
      </c>
      <c r="AA157">
        <f t="shared" si="65"/>
        <v>2000</v>
      </c>
      <c r="AB157">
        <f t="shared" si="66"/>
        <v>1010.0453772366629</v>
      </c>
      <c r="AC157">
        <f t="shared" si="51"/>
        <v>1014.9705246135951</v>
      </c>
    </row>
    <row r="158" spans="1:29">
      <c r="A158">
        <f t="shared" si="52"/>
        <v>1.420000000000001</v>
      </c>
      <c r="B158">
        <f t="shared" si="53"/>
        <v>2000.5027177215245</v>
      </c>
      <c r="C158">
        <f t="shared" si="54"/>
        <v>1019.8711687697465</v>
      </c>
      <c r="D158">
        <f>'パラメータ入力 (実験再現)'!D$11</f>
        <v>2000</v>
      </c>
      <c r="G158">
        <f t="shared" si="55"/>
        <v>1.420000000000001</v>
      </c>
      <c r="H158">
        <f t="shared" si="46"/>
        <v>2000</v>
      </c>
      <c r="I158">
        <f t="shared" si="56"/>
        <v>-0.47840469606967417</v>
      </c>
      <c r="J158">
        <f t="shared" si="57"/>
        <v>-0.44830203557057757</v>
      </c>
      <c r="K158">
        <f t="shared" si="58"/>
        <v>-0.41192010149734415</v>
      </c>
      <c r="L158">
        <f t="shared" si="47"/>
        <v>-1.133613983392681</v>
      </c>
      <c r="M158">
        <f t="shared" si="67"/>
        <v>2006.498936795824</v>
      </c>
      <c r="N158">
        <f t="shared" si="59"/>
        <v>2005.3653228124313</v>
      </c>
      <c r="O158">
        <f t="shared" si="60"/>
        <v>2000.4784046960697</v>
      </c>
      <c r="P158">
        <f t="shared" si="48"/>
        <v>2000.5027177215245</v>
      </c>
      <c r="T158">
        <f t="shared" si="61"/>
        <v>1.420000000000001</v>
      </c>
      <c r="U158">
        <f t="shared" si="49"/>
        <v>2000</v>
      </c>
      <c r="V158">
        <f t="shared" si="62"/>
        <v>2000</v>
      </c>
      <c r="W158">
        <f t="shared" si="63"/>
        <v>2000</v>
      </c>
      <c r="X158">
        <f t="shared" si="64"/>
        <v>2000</v>
      </c>
      <c r="Y158">
        <f t="shared" si="50"/>
        <v>0</v>
      </c>
      <c r="Z158">
        <f t="shared" si="68"/>
        <v>2000</v>
      </c>
      <c r="AA158">
        <f t="shared" si="65"/>
        <v>2000</v>
      </c>
      <c r="AB158">
        <f t="shared" si="66"/>
        <v>1014.9705246135951</v>
      </c>
      <c r="AC158">
        <f t="shared" si="51"/>
        <v>1019.8711687697465</v>
      </c>
    </row>
    <row r="159" spans="1:29">
      <c r="A159">
        <f t="shared" si="52"/>
        <v>1.430000000000001</v>
      </c>
      <c r="B159">
        <f t="shared" si="53"/>
        <v>2000.5217115988169</v>
      </c>
      <c r="C159">
        <f t="shared" si="54"/>
        <v>1024.7474316116882</v>
      </c>
      <c r="D159">
        <f>'パラメータ入力 (実験再現)'!D$11</f>
        <v>2000</v>
      </c>
      <c r="G159">
        <f t="shared" si="55"/>
        <v>1.430000000000001</v>
      </c>
      <c r="H159">
        <f t="shared" si="46"/>
        <v>2000</v>
      </c>
      <c r="I159">
        <f t="shared" si="56"/>
        <v>-0.50271772152450467</v>
      </c>
      <c r="J159">
        <f t="shared" si="57"/>
        <v>-0.47840469606967417</v>
      </c>
      <c r="K159">
        <f t="shared" si="58"/>
        <v>-0.44830203557057757</v>
      </c>
      <c r="L159">
        <f t="shared" si="47"/>
        <v>-1.0448357552349483</v>
      </c>
      <c r="M159">
        <f t="shared" si="67"/>
        <v>2005.3653228124313</v>
      </c>
      <c r="N159">
        <f t="shared" si="59"/>
        <v>2004.3204870571963</v>
      </c>
      <c r="O159">
        <f t="shared" si="60"/>
        <v>2000.5027177215245</v>
      </c>
      <c r="P159">
        <f t="shared" si="48"/>
        <v>2000.5217115988169</v>
      </c>
      <c r="T159">
        <f t="shared" si="61"/>
        <v>1.430000000000001</v>
      </c>
      <c r="U159">
        <f t="shared" si="49"/>
        <v>2000</v>
      </c>
      <c r="V159">
        <f t="shared" si="62"/>
        <v>2000</v>
      </c>
      <c r="W159">
        <f t="shared" si="63"/>
        <v>2000</v>
      </c>
      <c r="X159">
        <f t="shared" si="64"/>
        <v>2000</v>
      </c>
      <c r="Y159">
        <f t="shared" si="50"/>
        <v>0</v>
      </c>
      <c r="Z159">
        <f t="shared" si="68"/>
        <v>2000</v>
      </c>
      <c r="AA159">
        <f t="shared" si="65"/>
        <v>2000</v>
      </c>
      <c r="AB159">
        <f t="shared" si="66"/>
        <v>1019.8711687697465</v>
      </c>
      <c r="AC159">
        <f t="shared" si="51"/>
        <v>1024.7474316116882</v>
      </c>
    </row>
    <row r="160" spans="1:29">
      <c r="A160">
        <f t="shared" si="52"/>
        <v>1.4400000000000011</v>
      </c>
      <c r="B160">
        <f t="shared" si="53"/>
        <v>2000.5358370632864</v>
      </c>
      <c r="C160">
        <f t="shared" si="54"/>
        <v>1029.5994344394908</v>
      </c>
      <c r="D160">
        <f>'パラメータ入力 (実験再現)'!D$11</f>
        <v>2000</v>
      </c>
      <c r="G160">
        <f t="shared" si="55"/>
        <v>1.4400000000000011</v>
      </c>
      <c r="H160">
        <f t="shared" si="46"/>
        <v>2000</v>
      </c>
      <c r="I160">
        <f t="shared" si="56"/>
        <v>-0.52171159881686435</v>
      </c>
      <c r="J160">
        <f t="shared" si="57"/>
        <v>-0.50271772152450467</v>
      </c>
      <c r="K160">
        <f t="shared" si="58"/>
        <v>-0.47840469606967417</v>
      </c>
      <c r="L160">
        <f t="shared" si="47"/>
        <v>-0.95955710008815409</v>
      </c>
      <c r="M160">
        <f t="shared" si="67"/>
        <v>2004.3204870571963</v>
      </c>
      <c r="N160">
        <f t="shared" si="59"/>
        <v>2003.3609299571081</v>
      </c>
      <c r="O160">
        <f t="shared" si="60"/>
        <v>2000.5217115988169</v>
      </c>
      <c r="P160">
        <f t="shared" si="48"/>
        <v>2000.5358370632864</v>
      </c>
      <c r="T160">
        <f t="shared" si="61"/>
        <v>1.4400000000000011</v>
      </c>
      <c r="U160">
        <f t="shared" si="49"/>
        <v>2000</v>
      </c>
      <c r="V160">
        <f t="shared" si="62"/>
        <v>2000</v>
      </c>
      <c r="W160">
        <f t="shared" si="63"/>
        <v>2000</v>
      </c>
      <c r="X160">
        <f t="shared" si="64"/>
        <v>2000</v>
      </c>
      <c r="Y160">
        <f t="shared" si="50"/>
        <v>0</v>
      </c>
      <c r="Z160">
        <f t="shared" si="68"/>
        <v>2000</v>
      </c>
      <c r="AA160">
        <f t="shared" si="65"/>
        <v>2000</v>
      </c>
      <c r="AB160">
        <f t="shared" si="66"/>
        <v>1024.7474316116882</v>
      </c>
      <c r="AC160">
        <f t="shared" si="51"/>
        <v>1029.5994344394908</v>
      </c>
    </row>
    <row r="161" spans="1:29">
      <c r="A161">
        <f t="shared" si="52"/>
        <v>1.4500000000000011</v>
      </c>
      <c r="B161">
        <f t="shared" si="53"/>
        <v>2000.5455246706979</v>
      </c>
      <c r="C161">
        <f t="shared" si="54"/>
        <v>1034.4272979497421</v>
      </c>
      <c r="D161">
        <f>'パラメータ入力 (実験再現)'!D$11</f>
        <v>2000</v>
      </c>
      <c r="G161">
        <f t="shared" si="55"/>
        <v>1.4500000000000011</v>
      </c>
      <c r="H161">
        <f t="shared" si="46"/>
        <v>2000</v>
      </c>
      <c r="I161">
        <f t="shared" si="56"/>
        <v>-0.53583706328640801</v>
      </c>
      <c r="J161">
        <f t="shared" si="57"/>
        <v>-0.52171159881686435</v>
      </c>
      <c r="K161">
        <f t="shared" si="58"/>
        <v>-0.50271772152450467</v>
      </c>
      <c r="L161">
        <f t="shared" si="47"/>
        <v>-0.87788380415354872</v>
      </c>
      <c r="M161">
        <f t="shared" si="67"/>
        <v>2003.3609299571081</v>
      </c>
      <c r="N161">
        <f t="shared" si="59"/>
        <v>2002.4830461529546</v>
      </c>
      <c r="O161">
        <f t="shared" si="60"/>
        <v>2000.5358370632864</v>
      </c>
      <c r="P161">
        <f t="shared" si="48"/>
        <v>2000.5455246706979</v>
      </c>
      <c r="T161">
        <f t="shared" si="61"/>
        <v>1.4500000000000011</v>
      </c>
      <c r="U161">
        <f t="shared" si="49"/>
        <v>2000</v>
      </c>
      <c r="V161">
        <f t="shared" si="62"/>
        <v>2000</v>
      </c>
      <c r="W161">
        <f t="shared" si="63"/>
        <v>2000</v>
      </c>
      <c r="X161">
        <f t="shared" si="64"/>
        <v>2000</v>
      </c>
      <c r="Y161">
        <f t="shared" si="50"/>
        <v>0</v>
      </c>
      <c r="Z161">
        <f t="shared" si="68"/>
        <v>2000</v>
      </c>
      <c r="AA161">
        <f t="shared" si="65"/>
        <v>2000</v>
      </c>
      <c r="AB161">
        <f t="shared" si="66"/>
        <v>1029.5994344394908</v>
      </c>
      <c r="AC161">
        <f t="shared" si="51"/>
        <v>1034.4272979497421</v>
      </c>
    </row>
    <row r="162" spans="1:29">
      <c r="A162">
        <f t="shared" si="52"/>
        <v>1.4600000000000011</v>
      </c>
      <c r="B162">
        <f t="shared" si="53"/>
        <v>2000.5511845254794</v>
      </c>
      <c r="C162">
        <f t="shared" si="54"/>
        <v>1039.2311422385494</v>
      </c>
      <c r="D162">
        <f>'パラメータ入力 (実験再現)'!D$11</f>
        <v>2000</v>
      </c>
      <c r="G162">
        <f t="shared" si="55"/>
        <v>1.4600000000000011</v>
      </c>
      <c r="H162">
        <f t="shared" si="46"/>
        <v>2000</v>
      </c>
      <c r="I162">
        <f t="shared" si="56"/>
        <v>-0.5455246706978869</v>
      </c>
      <c r="J162">
        <f t="shared" si="57"/>
        <v>-0.53583706328640801</v>
      </c>
      <c r="K162">
        <f t="shared" si="58"/>
        <v>-0.52171159881686435</v>
      </c>
      <c r="L162">
        <f t="shared" si="47"/>
        <v>-0.79989067122723001</v>
      </c>
      <c r="M162">
        <f t="shared" si="67"/>
        <v>2002.4830461529546</v>
      </c>
      <c r="N162">
        <f t="shared" si="59"/>
        <v>2001.6831554817272</v>
      </c>
      <c r="O162">
        <f t="shared" si="60"/>
        <v>2000.5455246706979</v>
      </c>
      <c r="P162">
        <f t="shared" si="48"/>
        <v>2000.5511845254794</v>
      </c>
      <c r="T162">
        <f t="shared" si="61"/>
        <v>1.4600000000000011</v>
      </c>
      <c r="U162">
        <f t="shared" si="49"/>
        <v>2000</v>
      </c>
      <c r="V162">
        <f t="shared" si="62"/>
        <v>2000</v>
      </c>
      <c r="W162">
        <f t="shared" si="63"/>
        <v>2000</v>
      </c>
      <c r="X162">
        <f t="shared" si="64"/>
        <v>2000</v>
      </c>
      <c r="Y162">
        <f t="shared" si="50"/>
        <v>0</v>
      </c>
      <c r="Z162">
        <f t="shared" si="68"/>
        <v>2000</v>
      </c>
      <c r="AA162">
        <f t="shared" si="65"/>
        <v>2000</v>
      </c>
      <c r="AB162">
        <f t="shared" si="66"/>
        <v>1034.4272979497421</v>
      </c>
      <c r="AC162">
        <f t="shared" si="51"/>
        <v>1039.2311422385494</v>
      </c>
    </row>
    <row r="163" spans="1:29">
      <c r="A163">
        <f t="shared" si="52"/>
        <v>1.4700000000000011</v>
      </c>
      <c r="B163">
        <f t="shared" si="53"/>
        <v>2000.5532061504055</v>
      </c>
      <c r="C163">
        <f t="shared" si="54"/>
        <v>1044.0110868045267</v>
      </c>
      <c r="D163">
        <f>'パラメータ入力 (実験再現)'!D$11</f>
        <v>2000</v>
      </c>
      <c r="G163">
        <f t="shared" si="55"/>
        <v>1.4700000000000011</v>
      </c>
      <c r="H163">
        <f t="shared" si="46"/>
        <v>2000</v>
      </c>
      <c r="I163">
        <f t="shared" si="56"/>
        <v>-0.55118452547935703</v>
      </c>
      <c r="J163">
        <f t="shared" si="57"/>
        <v>-0.5455246706978869</v>
      </c>
      <c r="K163">
        <f t="shared" si="58"/>
        <v>-0.53583706328640801</v>
      </c>
      <c r="L163">
        <f t="shared" si="47"/>
        <v>-0.72562434616202154</v>
      </c>
      <c r="M163">
        <f t="shared" si="67"/>
        <v>2001.6831554817272</v>
      </c>
      <c r="N163">
        <f t="shared" si="59"/>
        <v>2000.9575311355652</v>
      </c>
      <c r="O163">
        <f t="shared" si="60"/>
        <v>2000.5511845254794</v>
      </c>
      <c r="P163">
        <f t="shared" si="48"/>
        <v>2000.5532061504055</v>
      </c>
      <c r="T163">
        <f t="shared" si="61"/>
        <v>1.4700000000000011</v>
      </c>
      <c r="U163">
        <f t="shared" si="49"/>
        <v>2000</v>
      </c>
      <c r="V163">
        <f t="shared" si="62"/>
        <v>2000</v>
      </c>
      <c r="W163">
        <f t="shared" si="63"/>
        <v>2000</v>
      </c>
      <c r="X163">
        <f t="shared" si="64"/>
        <v>2000</v>
      </c>
      <c r="Y163">
        <f t="shared" si="50"/>
        <v>0</v>
      </c>
      <c r="Z163">
        <f t="shared" si="68"/>
        <v>2000</v>
      </c>
      <c r="AA163">
        <f t="shared" si="65"/>
        <v>2000</v>
      </c>
      <c r="AB163">
        <f t="shared" si="66"/>
        <v>1039.2311422385494</v>
      </c>
      <c r="AC163">
        <f t="shared" si="51"/>
        <v>1044.0110868045267</v>
      </c>
    </row>
    <row r="164" spans="1:29">
      <c r="A164">
        <f t="shared" si="52"/>
        <v>1.4800000000000011</v>
      </c>
      <c r="B164">
        <f t="shared" si="53"/>
        <v>2000.5519584836702</v>
      </c>
      <c r="C164">
        <f t="shared" si="54"/>
        <v>1048.7672505517678</v>
      </c>
      <c r="D164">
        <f>'パラメータ入力 (実験再現)'!D$11</f>
        <v>2000</v>
      </c>
      <c r="G164">
        <f t="shared" si="55"/>
        <v>1.4800000000000011</v>
      </c>
      <c r="H164">
        <f t="shared" si="46"/>
        <v>2000</v>
      </c>
      <c r="I164">
        <f t="shared" si="56"/>
        <v>-0.55320615040545817</v>
      </c>
      <c r="J164">
        <f t="shared" si="57"/>
        <v>-0.55118452547935703</v>
      </c>
      <c r="K164">
        <f t="shared" si="58"/>
        <v>-0.5455246706978869</v>
      </c>
      <c r="L164">
        <f t="shared" si="47"/>
        <v>-0.65510599897253186</v>
      </c>
      <c r="M164">
        <f t="shared" si="67"/>
        <v>2000.9575311355652</v>
      </c>
      <c r="N164">
        <f t="shared" si="59"/>
        <v>2000.3024251365928</v>
      </c>
      <c r="O164">
        <f t="shared" si="60"/>
        <v>2000.5532061504055</v>
      </c>
      <c r="P164">
        <f t="shared" si="48"/>
        <v>2000.5519584836702</v>
      </c>
      <c r="T164">
        <f t="shared" si="61"/>
        <v>1.4800000000000011</v>
      </c>
      <c r="U164">
        <f t="shared" si="49"/>
        <v>2000</v>
      </c>
      <c r="V164">
        <f t="shared" si="62"/>
        <v>2000</v>
      </c>
      <c r="W164">
        <f t="shared" si="63"/>
        <v>2000</v>
      </c>
      <c r="X164">
        <f t="shared" si="64"/>
        <v>2000</v>
      </c>
      <c r="Y164">
        <f t="shared" si="50"/>
        <v>0</v>
      </c>
      <c r="Z164">
        <f t="shared" si="68"/>
        <v>2000</v>
      </c>
      <c r="AA164">
        <f t="shared" si="65"/>
        <v>2000</v>
      </c>
      <c r="AB164">
        <f t="shared" si="66"/>
        <v>1044.0110868045267</v>
      </c>
      <c r="AC164">
        <f t="shared" si="51"/>
        <v>1048.7672505517678</v>
      </c>
    </row>
    <row r="165" spans="1:29">
      <c r="A165">
        <f t="shared" si="52"/>
        <v>1.4900000000000011</v>
      </c>
      <c r="B165">
        <f t="shared" si="53"/>
        <v>2000.5477899900563</v>
      </c>
      <c r="C165">
        <f t="shared" si="54"/>
        <v>1053.4997517928039</v>
      </c>
      <c r="D165">
        <f>'パラメータ入力 (実験再現)'!D$11</f>
        <v>2000</v>
      </c>
      <c r="G165">
        <f t="shared" si="55"/>
        <v>1.4900000000000011</v>
      </c>
      <c r="H165">
        <f t="shared" si="46"/>
        <v>2000</v>
      </c>
      <c r="I165">
        <f t="shared" si="56"/>
        <v>-0.55195848367020517</v>
      </c>
      <c r="J165">
        <f t="shared" si="57"/>
        <v>-0.55320615040545817</v>
      </c>
      <c r="K165">
        <f t="shared" si="58"/>
        <v>-0.55118452547935703</v>
      </c>
      <c r="L165">
        <f t="shared" si="47"/>
        <v>-0.58833386937294563</v>
      </c>
      <c r="M165">
        <f t="shared" si="67"/>
        <v>2000.3024251365928</v>
      </c>
      <c r="N165">
        <f t="shared" si="59"/>
        <v>1999.7140912672198</v>
      </c>
      <c r="O165">
        <f t="shared" si="60"/>
        <v>2000.5519584836702</v>
      </c>
      <c r="P165">
        <f t="shared" si="48"/>
        <v>2000.5477899900563</v>
      </c>
      <c r="T165">
        <f t="shared" si="61"/>
        <v>1.4900000000000011</v>
      </c>
      <c r="U165">
        <f t="shared" si="49"/>
        <v>2000</v>
      </c>
      <c r="V165">
        <f t="shared" si="62"/>
        <v>2000</v>
      </c>
      <c r="W165">
        <f t="shared" si="63"/>
        <v>2000</v>
      </c>
      <c r="X165">
        <f t="shared" si="64"/>
        <v>2000</v>
      </c>
      <c r="Y165">
        <f t="shared" si="50"/>
        <v>0</v>
      </c>
      <c r="Z165">
        <f t="shared" si="68"/>
        <v>2000</v>
      </c>
      <c r="AA165">
        <f t="shared" si="65"/>
        <v>2000</v>
      </c>
      <c r="AB165">
        <f t="shared" si="66"/>
        <v>1048.7672505517678</v>
      </c>
      <c r="AC165">
        <f t="shared" si="51"/>
        <v>1053.4997517928039</v>
      </c>
    </row>
    <row r="166" spans="1:29">
      <c r="A166">
        <f t="shared" si="52"/>
        <v>1.5000000000000011</v>
      </c>
      <c r="B166">
        <f t="shared" si="53"/>
        <v>2000.5410288736634</v>
      </c>
      <c r="C166">
        <f t="shared" si="54"/>
        <v>1058.2087082515461</v>
      </c>
      <c r="D166">
        <f>'パラメータ入力 (実験再現)'!D$11</f>
        <v>2000</v>
      </c>
      <c r="G166">
        <f t="shared" si="55"/>
        <v>1.5000000000000011</v>
      </c>
      <c r="H166">
        <f t="shared" si="46"/>
        <v>2000</v>
      </c>
      <c r="I166">
        <f t="shared" si="56"/>
        <v>-0.54778999005634432</v>
      </c>
      <c r="J166">
        <f t="shared" si="57"/>
        <v>-0.55195848367020517</v>
      </c>
      <c r="K166">
        <f t="shared" si="58"/>
        <v>-0.55320615040545817</v>
      </c>
      <c r="L166">
        <f t="shared" si="47"/>
        <v>-0.52528567222983236</v>
      </c>
      <c r="M166">
        <f t="shared" si="67"/>
        <v>1999.7140912672198</v>
      </c>
      <c r="N166">
        <f t="shared" si="59"/>
        <v>1999.1888055949901</v>
      </c>
      <c r="O166">
        <f t="shared" si="60"/>
        <v>2000.5477899900563</v>
      </c>
      <c r="P166">
        <f t="shared" si="48"/>
        <v>2000.5410288736634</v>
      </c>
      <c r="T166">
        <f t="shared" si="61"/>
        <v>1.5000000000000011</v>
      </c>
      <c r="U166">
        <f t="shared" si="49"/>
        <v>2000</v>
      </c>
      <c r="V166">
        <f t="shared" si="62"/>
        <v>2000</v>
      </c>
      <c r="W166">
        <f t="shared" si="63"/>
        <v>2000</v>
      </c>
      <c r="X166">
        <f t="shared" si="64"/>
        <v>2000</v>
      </c>
      <c r="Y166">
        <f t="shared" si="50"/>
        <v>0</v>
      </c>
      <c r="Z166">
        <f t="shared" si="68"/>
        <v>2000</v>
      </c>
      <c r="AA166">
        <f t="shared" si="65"/>
        <v>2000</v>
      </c>
      <c r="AB166">
        <f t="shared" si="66"/>
        <v>1053.4997517928039</v>
      </c>
      <c r="AC166">
        <f t="shared" si="51"/>
        <v>1058.2087082515461</v>
      </c>
    </row>
    <row r="167" spans="1:29">
      <c r="A167">
        <f t="shared" si="52"/>
        <v>1.5100000000000011</v>
      </c>
      <c r="B167">
        <f t="shared" si="53"/>
        <v>2000.531983380411</v>
      </c>
      <c r="C167">
        <f t="shared" si="54"/>
        <v>1062.8942370662151</v>
      </c>
      <c r="D167">
        <f>'パラメータ入力 (実験再現)'!D$11</f>
        <v>2000</v>
      </c>
      <c r="G167">
        <f t="shared" si="55"/>
        <v>1.5100000000000011</v>
      </c>
      <c r="H167">
        <f t="shared" si="46"/>
        <v>2000</v>
      </c>
      <c r="I167">
        <f t="shared" si="56"/>
        <v>-0.54102887366343566</v>
      </c>
      <c r="J167">
        <f t="shared" si="57"/>
        <v>-0.54778999005634432</v>
      </c>
      <c r="K167">
        <f t="shared" si="58"/>
        <v>-0.55195848367020517</v>
      </c>
      <c r="L167">
        <f t="shared" si="47"/>
        <v>-0.46592086510119979</v>
      </c>
      <c r="M167">
        <f t="shared" si="67"/>
        <v>1999.1888055949901</v>
      </c>
      <c r="N167">
        <f t="shared" si="59"/>
        <v>1998.7228847298888</v>
      </c>
      <c r="O167">
        <f t="shared" si="60"/>
        <v>2000.5410288736634</v>
      </c>
      <c r="P167">
        <f t="shared" si="48"/>
        <v>2000.531983380411</v>
      </c>
      <c r="T167">
        <f t="shared" si="61"/>
        <v>1.5100000000000011</v>
      </c>
      <c r="U167">
        <f t="shared" si="49"/>
        <v>2000</v>
      </c>
      <c r="V167">
        <f t="shared" si="62"/>
        <v>2000</v>
      </c>
      <c r="W167">
        <f t="shared" si="63"/>
        <v>2000</v>
      </c>
      <c r="X167">
        <f t="shared" si="64"/>
        <v>2000</v>
      </c>
      <c r="Y167">
        <f t="shared" si="50"/>
        <v>0</v>
      </c>
      <c r="Z167">
        <f t="shared" si="68"/>
        <v>2000</v>
      </c>
      <c r="AA167">
        <f t="shared" si="65"/>
        <v>2000</v>
      </c>
      <c r="AB167">
        <f t="shared" si="66"/>
        <v>1058.2087082515461</v>
      </c>
      <c r="AC167">
        <f t="shared" si="51"/>
        <v>1062.8942370662151</v>
      </c>
    </row>
    <row r="168" spans="1:29">
      <c r="A168">
        <f t="shared" si="52"/>
        <v>1.5200000000000011</v>
      </c>
      <c r="B168">
        <f t="shared" si="53"/>
        <v>2000.5209421792651</v>
      </c>
      <c r="C168">
        <f t="shared" si="54"/>
        <v>1067.5564547922538</v>
      </c>
      <c r="D168">
        <f>'パラメータ入力 (実験再現)'!D$11</f>
        <v>2000</v>
      </c>
      <c r="G168">
        <f t="shared" si="55"/>
        <v>1.5200000000000011</v>
      </c>
      <c r="H168">
        <f t="shared" si="46"/>
        <v>2000</v>
      </c>
      <c r="I168">
        <f t="shared" si="56"/>
        <v>-0.53198338041102033</v>
      </c>
      <c r="J168">
        <f t="shared" si="57"/>
        <v>-0.54102887366343566</v>
      </c>
      <c r="K168">
        <f t="shared" si="58"/>
        <v>-0.54778999005634432</v>
      </c>
      <c r="L168">
        <f t="shared" si="47"/>
        <v>-0.41018277985282725</v>
      </c>
      <c r="M168">
        <f t="shared" si="67"/>
        <v>1998.7228847298888</v>
      </c>
      <c r="N168">
        <f t="shared" si="59"/>
        <v>1998.3127019500359</v>
      </c>
      <c r="O168">
        <f t="shared" si="60"/>
        <v>2000.531983380411</v>
      </c>
      <c r="P168">
        <f t="shared" si="48"/>
        <v>2000.5209421792651</v>
      </c>
      <c r="T168">
        <f t="shared" si="61"/>
        <v>1.5200000000000011</v>
      </c>
      <c r="U168">
        <f t="shared" si="49"/>
        <v>2000</v>
      </c>
      <c r="V168">
        <f t="shared" si="62"/>
        <v>2000</v>
      </c>
      <c r="W168">
        <f t="shared" si="63"/>
        <v>2000</v>
      </c>
      <c r="X168">
        <f t="shared" si="64"/>
        <v>2000</v>
      </c>
      <c r="Y168">
        <f t="shared" si="50"/>
        <v>0</v>
      </c>
      <c r="Z168">
        <f t="shared" si="68"/>
        <v>2000</v>
      </c>
      <c r="AA168">
        <f t="shared" si="65"/>
        <v>2000</v>
      </c>
      <c r="AB168">
        <f t="shared" si="66"/>
        <v>1062.8942370662151</v>
      </c>
      <c r="AC168">
        <f t="shared" si="51"/>
        <v>1067.5564547922538</v>
      </c>
    </row>
    <row r="169" spans="1:29">
      <c r="A169">
        <f t="shared" si="52"/>
        <v>1.5300000000000011</v>
      </c>
      <c r="B169">
        <f t="shared" si="53"/>
        <v>2000.5081748118528</v>
      </c>
      <c r="C169">
        <f t="shared" si="54"/>
        <v>1072.1954774052276</v>
      </c>
      <c r="D169">
        <f>'パラメータ入力 (実験再現)'!D$11</f>
        <v>2000</v>
      </c>
      <c r="G169">
        <f t="shared" si="55"/>
        <v>1.5300000000000011</v>
      </c>
      <c r="H169">
        <f t="shared" si="46"/>
        <v>2000</v>
      </c>
      <c r="I169">
        <f t="shared" si="56"/>
        <v>-0.5209421792651483</v>
      </c>
      <c r="J169">
        <f t="shared" si="57"/>
        <v>-0.53198338041102033</v>
      </c>
      <c r="K169">
        <f t="shared" si="58"/>
        <v>-0.54102887366343566</v>
      </c>
      <c r="L169">
        <f t="shared" si="47"/>
        <v>-0.35800062071050187</v>
      </c>
      <c r="M169">
        <f t="shared" si="67"/>
        <v>1998.3127019500359</v>
      </c>
      <c r="N169">
        <f t="shared" si="59"/>
        <v>1997.9547013293254</v>
      </c>
      <c r="O169">
        <f t="shared" si="60"/>
        <v>2000.5209421792651</v>
      </c>
      <c r="P169">
        <f t="shared" si="48"/>
        <v>2000.5081748118528</v>
      </c>
      <c r="T169">
        <f t="shared" si="61"/>
        <v>1.5300000000000011</v>
      </c>
      <c r="U169">
        <f t="shared" si="49"/>
        <v>2000</v>
      </c>
      <c r="V169">
        <f t="shared" si="62"/>
        <v>2000</v>
      </c>
      <c r="W169">
        <f t="shared" si="63"/>
        <v>2000</v>
      </c>
      <c r="X169">
        <f t="shared" si="64"/>
        <v>2000</v>
      </c>
      <c r="Y169">
        <f t="shared" si="50"/>
        <v>0</v>
      </c>
      <c r="Z169">
        <f t="shared" si="68"/>
        <v>2000</v>
      </c>
      <c r="AA169">
        <f t="shared" si="65"/>
        <v>2000</v>
      </c>
      <c r="AB169">
        <f t="shared" si="66"/>
        <v>1067.5564547922538</v>
      </c>
      <c r="AC169">
        <f t="shared" si="51"/>
        <v>1072.1954774052276</v>
      </c>
    </row>
    <row r="170" spans="1:29">
      <c r="A170">
        <f t="shared" si="52"/>
        <v>1.5400000000000011</v>
      </c>
      <c r="B170">
        <f t="shared" si="53"/>
        <v>2000.4939322008377</v>
      </c>
      <c r="C170">
        <f t="shared" si="54"/>
        <v>1076.8114203037092</v>
      </c>
      <c r="D170">
        <f>'パラメータ入力 (実験再現)'!D$11</f>
        <v>2000</v>
      </c>
      <c r="G170">
        <f t="shared" si="55"/>
        <v>1.5400000000000011</v>
      </c>
      <c r="H170">
        <f t="shared" si="46"/>
        <v>2000</v>
      </c>
      <c r="I170">
        <f t="shared" si="56"/>
        <v>-0.50817481185276847</v>
      </c>
      <c r="J170">
        <f t="shared" si="57"/>
        <v>-0.5209421792651483</v>
      </c>
      <c r="K170">
        <f t="shared" si="58"/>
        <v>-0.53198338041102033</v>
      </c>
      <c r="L170">
        <f t="shared" si="47"/>
        <v>-0.30929133158881295</v>
      </c>
      <c r="M170">
        <f t="shared" si="67"/>
        <v>1997.9547013293254</v>
      </c>
      <c r="N170">
        <f t="shared" si="59"/>
        <v>1997.6454099977366</v>
      </c>
      <c r="O170">
        <f t="shared" si="60"/>
        <v>2000.5081748118528</v>
      </c>
      <c r="P170">
        <f t="shared" si="48"/>
        <v>2000.4939322008377</v>
      </c>
      <c r="T170">
        <f t="shared" si="61"/>
        <v>1.5400000000000011</v>
      </c>
      <c r="U170">
        <f t="shared" si="49"/>
        <v>2000</v>
      </c>
      <c r="V170">
        <f t="shared" si="62"/>
        <v>2000</v>
      </c>
      <c r="W170">
        <f t="shared" si="63"/>
        <v>2000</v>
      </c>
      <c r="X170">
        <f t="shared" si="64"/>
        <v>2000</v>
      </c>
      <c r="Y170">
        <f t="shared" si="50"/>
        <v>0</v>
      </c>
      <c r="Z170">
        <f t="shared" si="68"/>
        <v>2000</v>
      </c>
      <c r="AA170">
        <f t="shared" si="65"/>
        <v>2000</v>
      </c>
      <c r="AB170">
        <f t="shared" si="66"/>
        <v>1072.1954774052276</v>
      </c>
      <c r="AC170">
        <f t="shared" si="51"/>
        <v>1076.8114203037092</v>
      </c>
    </row>
    <row r="171" spans="1:29">
      <c r="A171">
        <f t="shared" si="52"/>
        <v>1.5500000000000012</v>
      </c>
      <c r="B171">
        <f t="shared" si="53"/>
        <v>2000.4784472081051</v>
      </c>
      <c r="C171">
        <f t="shared" si="54"/>
        <v>1081.4043983121485</v>
      </c>
      <c r="D171">
        <f>'パラメータ入力 (実験再現)'!D$11</f>
        <v>2000</v>
      </c>
      <c r="G171">
        <f t="shared" si="55"/>
        <v>1.5500000000000012</v>
      </c>
      <c r="H171">
        <f t="shared" si="46"/>
        <v>2000</v>
      </c>
      <c r="I171">
        <f t="shared" si="56"/>
        <v>-0.49393220083766209</v>
      </c>
      <c r="J171">
        <f t="shared" si="57"/>
        <v>-0.50817481185276847</v>
      </c>
      <c r="K171">
        <f t="shared" si="58"/>
        <v>-0.5209421792651483</v>
      </c>
      <c r="L171">
        <f t="shared" si="47"/>
        <v>-0.26396133618416373</v>
      </c>
      <c r="M171">
        <f t="shared" si="67"/>
        <v>1997.6454099977366</v>
      </c>
      <c r="N171">
        <f t="shared" si="59"/>
        <v>1997.3814486615524</v>
      </c>
      <c r="O171">
        <f t="shared" si="60"/>
        <v>2000.4939322008377</v>
      </c>
      <c r="P171">
        <f t="shared" si="48"/>
        <v>2000.4784472081051</v>
      </c>
      <c r="T171">
        <f t="shared" si="61"/>
        <v>1.5500000000000012</v>
      </c>
      <c r="U171">
        <f t="shared" si="49"/>
        <v>2000</v>
      </c>
      <c r="V171">
        <f t="shared" si="62"/>
        <v>2000</v>
      </c>
      <c r="W171">
        <f t="shared" si="63"/>
        <v>2000</v>
      </c>
      <c r="X171">
        <f t="shared" si="64"/>
        <v>2000</v>
      </c>
      <c r="Y171">
        <f t="shared" si="50"/>
        <v>0</v>
      </c>
      <c r="Z171">
        <f t="shared" si="68"/>
        <v>2000</v>
      </c>
      <c r="AA171">
        <f t="shared" si="65"/>
        <v>2000</v>
      </c>
      <c r="AB171">
        <f t="shared" si="66"/>
        <v>1076.8114203037092</v>
      </c>
      <c r="AC171">
        <f t="shared" si="51"/>
        <v>1081.4043983121485</v>
      </c>
    </row>
    <row r="172" spans="1:29">
      <c r="A172">
        <f t="shared" si="52"/>
        <v>1.5600000000000012</v>
      </c>
      <c r="B172">
        <f t="shared" si="53"/>
        <v>2000.4619352344689</v>
      </c>
      <c r="C172">
        <f t="shared" si="54"/>
        <v>1085.9745256837298</v>
      </c>
      <c r="D172">
        <f>'パラメータ入力 (実験再現)'!D$11</f>
        <v>2000</v>
      </c>
      <c r="G172">
        <f t="shared" si="55"/>
        <v>1.5600000000000012</v>
      </c>
      <c r="H172">
        <f t="shared" si="46"/>
        <v>2000</v>
      </c>
      <c r="I172">
        <f t="shared" si="56"/>
        <v>-0.47844720810508079</v>
      </c>
      <c r="J172">
        <f t="shared" si="57"/>
        <v>-0.49393220083766209</v>
      </c>
      <c r="K172">
        <f t="shared" si="58"/>
        <v>-0.50817481185276847</v>
      </c>
      <c r="L172">
        <f t="shared" si="47"/>
        <v>-0.22190815435401923</v>
      </c>
      <c r="M172">
        <f t="shared" si="67"/>
        <v>1997.3814486615524</v>
      </c>
      <c r="N172">
        <f t="shared" si="59"/>
        <v>1997.1595405071985</v>
      </c>
      <c r="O172">
        <f t="shared" si="60"/>
        <v>2000.4784472081051</v>
      </c>
      <c r="P172">
        <f t="shared" si="48"/>
        <v>2000.4619352344689</v>
      </c>
      <c r="T172">
        <f t="shared" si="61"/>
        <v>1.5600000000000012</v>
      </c>
      <c r="U172">
        <f t="shared" si="49"/>
        <v>2000</v>
      </c>
      <c r="V172">
        <f t="shared" si="62"/>
        <v>2000</v>
      </c>
      <c r="W172">
        <f t="shared" si="63"/>
        <v>2000</v>
      </c>
      <c r="X172">
        <f t="shared" si="64"/>
        <v>2000</v>
      </c>
      <c r="Y172">
        <f t="shared" si="50"/>
        <v>0</v>
      </c>
      <c r="Z172">
        <f t="shared" si="68"/>
        <v>2000</v>
      </c>
      <c r="AA172">
        <f t="shared" si="65"/>
        <v>2000</v>
      </c>
      <c r="AB172">
        <f t="shared" si="66"/>
        <v>1081.4043983121485</v>
      </c>
      <c r="AC172">
        <f t="shared" si="51"/>
        <v>1085.9745256837298</v>
      </c>
    </row>
    <row r="173" spans="1:29">
      <c r="A173">
        <f t="shared" si="52"/>
        <v>1.5700000000000012</v>
      </c>
      <c r="B173">
        <f t="shared" si="53"/>
        <v>2000.4445948532443</v>
      </c>
      <c r="C173">
        <f t="shared" si="54"/>
        <v>1090.5219161032137</v>
      </c>
      <c r="D173">
        <f>'パラメータ入力 (実験再現)'!D$11</f>
        <v>2000</v>
      </c>
      <c r="G173">
        <f t="shared" si="55"/>
        <v>1.5700000000000012</v>
      </c>
      <c r="H173">
        <f t="shared" si="46"/>
        <v>2000</v>
      </c>
      <c r="I173">
        <f t="shared" si="56"/>
        <v>-0.46193523446891049</v>
      </c>
      <c r="J173">
        <f t="shared" si="57"/>
        <v>-0.47844720810508079</v>
      </c>
      <c r="K173">
        <f t="shared" si="58"/>
        <v>-0.49393220083766209</v>
      </c>
      <c r="L173">
        <f t="shared" si="47"/>
        <v>-0.1830218989087169</v>
      </c>
      <c r="M173">
        <f t="shared" si="67"/>
        <v>1997.1595405071985</v>
      </c>
      <c r="N173">
        <f t="shared" si="59"/>
        <v>1996.9765186082898</v>
      </c>
      <c r="O173">
        <f t="shared" si="60"/>
        <v>2000.4619352344689</v>
      </c>
      <c r="P173">
        <f t="shared" si="48"/>
        <v>2000.4445948532443</v>
      </c>
      <c r="T173">
        <f t="shared" si="61"/>
        <v>1.5700000000000012</v>
      </c>
      <c r="U173">
        <f t="shared" si="49"/>
        <v>2000</v>
      </c>
      <c r="V173">
        <f t="shared" si="62"/>
        <v>2000</v>
      </c>
      <c r="W173">
        <f t="shared" si="63"/>
        <v>2000</v>
      </c>
      <c r="X173">
        <f t="shared" si="64"/>
        <v>2000</v>
      </c>
      <c r="Y173">
        <f t="shared" si="50"/>
        <v>0</v>
      </c>
      <c r="Z173">
        <f t="shared" si="68"/>
        <v>2000</v>
      </c>
      <c r="AA173">
        <f t="shared" si="65"/>
        <v>2000</v>
      </c>
      <c r="AB173">
        <f t="shared" si="66"/>
        <v>1085.9745256837298</v>
      </c>
      <c r="AC173">
        <f t="shared" si="51"/>
        <v>1090.5219161032137</v>
      </c>
    </row>
    <row r="174" spans="1:29">
      <c r="A174">
        <f t="shared" si="52"/>
        <v>1.5800000000000012</v>
      </c>
      <c r="B174">
        <f t="shared" si="53"/>
        <v>2000.4266084706483</v>
      </c>
      <c r="C174">
        <f t="shared" si="54"/>
        <v>1095.046682689765</v>
      </c>
      <c r="D174">
        <f>'パラメータ入力 (実験再現)'!D$11</f>
        <v>2000</v>
      </c>
      <c r="G174">
        <f t="shared" si="55"/>
        <v>1.5800000000000012</v>
      </c>
      <c r="H174">
        <f t="shared" si="46"/>
        <v>2000</v>
      </c>
      <c r="I174">
        <f t="shared" si="56"/>
        <v>-0.44459485324432535</v>
      </c>
      <c r="J174">
        <f t="shared" si="57"/>
        <v>-0.46193523446891049</v>
      </c>
      <c r="K174">
        <f t="shared" si="58"/>
        <v>-0.47844720810508079</v>
      </c>
      <c r="L174">
        <f t="shared" si="47"/>
        <v>-0.14718665689088084</v>
      </c>
      <c r="M174">
        <f t="shared" si="67"/>
        <v>1996.9765186082898</v>
      </c>
      <c r="N174">
        <f t="shared" si="59"/>
        <v>1996.8293319513989</v>
      </c>
      <c r="O174">
        <f t="shared" si="60"/>
        <v>2000.4445948532443</v>
      </c>
      <c r="P174">
        <f t="shared" si="48"/>
        <v>2000.4266084706483</v>
      </c>
      <c r="T174">
        <f t="shared" si="61"/>
        <v>1.5800000000000012</v>
      </c>
      <c r="U174">
        <f t="shared" si="49"/>
        <v>2000</v>
      </c>
      <c r="V174">
        <f t="shared" si="62"/>
        <v>2000</v>
      </c>
      <c r="W174">
        <f t="shared" si="63"/>
        <v>2000</v>
      </c>
      <c r="X174">
        <f t="shared" si="64"/>
        <v>2000</v>
      </c>
      <c r="Y174">
        <f t="shared" si="50"/>
        <v>0</v>
      </c>
      <c r="Z174">
        <f t="shared" si="68"/>
        <v>2000</v>
      </c>
      <c r="AA174">
        <f t="shared" si="65"/>
        <v>2000</v>
      </c>
      <c r="AB174">
        <f t="shared" si="66"/>
        <v>1090.5219161032137</v>
      </c>
      <c r="AC174">
        <f t="shared" si="51"/>
        <v>1095.046682689765</v>
      </c>
    </row>
    <row r="175" spans="1:29">
      <c r="A175">
        <f t="shared" si="52"/>
        <v>1.5900000000000012</v>
      </c>
      <c r="B175">
        <f t="shared" si="53"/>
        <v>2000.4081430065733</v>
      </c>
      <c r="C175">
        <f t="shared" si="54"/>
        <v>1099.5489379997662</v>
      </c>
      <c r="D175">
        <f>'パラメータ入力 (実験再現)'!D$11</f>
        <v>2000</v>
      </c>
      <c r="G175">
        <f t="shared" si="55"/>
        <v>1.5900000000000012</v>
      </c>
      <c r="H175">
        <f t="shared" si="46"/>
        <v>2000</v>
      </c>
      <c r="I175">
        <f t="shared" si="56"/>
        <v>-0.42660847064826157</v>
      </c>
      <c r="J175">
        <f t="shared" si="57"/>
        <v>-0.44459485324432535</v>
      </c>
      <c r="K175">
        <f t="shared" si="58"/>
        <v>-0.46193523446891049</v>
      </c>
      <c r="L175">
        <f t="shared" si="47"/>
        <v>-0.11428175991012623</v>
      </c>
      <c r="M175">
        <f t="shared" si="67"/>
        <v>1996.8293319513989</v>
      </c>
      <c r="N175">
        <f t="shared" si="59"/>
        <v>1996.7150501914887</v>
      </c>
      <c r="O175">
        <f t="shared" si="60"/>
        <v>2000.4266084706483</v>
      </c>
      <c r="P175">
        <f t="shared" si="48"/>
        <v>2000.4081430065733</v>
      </c>
      <c r="T175">
        <f t="shared" si="61"/>
        <v>1.5900000000000012</v>
      </c>
      <c r="U175">
        <f t="shared" si="49"/>
        <v>2000</v>
      </c>
      <c r="V175">
        <f t="shared" si="62"/>
        <v>2000</v>
      </c>
      <c r="W175">
        <f t="shared" si="63"/>
        <v>2000</v>
      </c>
      <c r="X175">
        <f t="shared" si="64"/>
        <v>2000</v>
      </c>
      <c r="Y175">
        <f t="shared" si="50"/>
        <v>0</v>
      </c>
      <c r="Z175">
        <f t="shared" si="68"/>
        <v>2000</v>
      </c>
      <c r="AA175">
        <f t="shared" si="65"/>
        <v>2000</v>
      </c>
      <c r="AB175">
        <f t="shared" si="66"/>
        <v>1095.046682689765</v>
      </c>
      <c r="AC175">
        <f t="shared" si="51"/>
        <v>1099.5489379997662</v>
      </c>
    </row>
    <row r="176" spans="1:29">
      <c r="A176">
        <f t="shared" si="52"/>
        <v>1.6000000000000012</v>
      </c>
      <c r="B176">
        <f t="shared" si="53"/>
        <v>2000.3893505898418</v>
      </c>
      <c r="C176">
        <f t="shared" si="54"/>
        <v>1104.0287940296182</v>
      </c>
      <c r="D176">
        <f>'パラメータ入力 (実験再現)'!D$11</f>
        <v>2000</v>
      </c>
      <c r="G176">
        <f t="shared" si="55"/>
        <v>1.6000000000000012</v>
      </c>
      <c r="H176">
        <f t="shared" si="46"/>
        <v>2000</v>
      </c>
      <c r="I176">
        <f t="shared" si="56"/>
        <v>-0.40814300657325475</v>
      </c>
      <c r="J176">
        <f t="shared" si="57"/>
        <v>-0.42660847064826157</v>
      </c>
      <c r="K176">
        <f t="shared" si="58"/>
        <v>-0.44459485324432535</v>
      </c>
      <c r="L176">
        <f t="shared" si="47"/>
        <v>-8.4182948025702198E-2</v>
      </c>
      <c r="M176">
        <f t="shared" si="67"/>
        <v>1996.7150501914887</v>
      </c>
      <c r="N176">
        <f t="shared" si="59"/>
        <v>1996.6308672434629</v>
      </c>
      <c r="O176">
        <f t="shared" si="60"/>
        <v>2000.4081430065733</v>
      </c>
      <c r="P176">
        <f t="shared" si="48"/>
        <v>2000.3893505898418</v>
      </c>
      <c r="T176">
        <f t="shared" si="61"/>
        <v>1.6000000000000012</v>
      </c>
      <c r="U176">
        <f t="shared" si="49"/>
        <v>2000</v>
      </c>
      <c r="V176">
        <f t="shared" si="62"/>
        <v>2000</v>
      </c>
      <c r="W176">
        <f t="shared" si="63"/>
        <v>2000</v>
      </c>
      <c r="X176">
        <f t="shared" si="64"/>
        <v>2000</v>
      </c>
      <c r="Y176">
        <f t="shared" si="50"/>
        <v>0</v>
      </c>
      <c r="Z176">
        <f t="shared" si="68"/>
        <v>2000</v>
      </c>
      <c r="AA176">
        <f t="shared" si="65"/>
        <v>2000</v>
      </c>
      <c r="AB176">
        <f t="shared" si="66"/>
        <v>1099.5489379997662</v>
      </c>
      <c r="AC176">
        <f t="shared" si="51"/>
        <v>1104.0287940296182</v>
      </c>
    </row>
    <row r="177" spans="1:29">
      <c r="A177">
        <f t="shared" si="52"/>
        <v>1.6100000000000012</v>
      </c>
      <c r="B177">
        <f t="shared" si="53"/>
        <v>2000.3703692625872</v>
      </c>
      <c r="C177">
        <f t="shared" si="54"/>
        <v>1108.4863622185255</v>
      </c>
      <c r="D177">
        <f>'パラメータ入力 (実験再現)'!D$11</f>
        <v>2000</v>
      </c>
      <c r="G177">
        <f t="shared" si="55"/>
        <v>1.6100000000000012</v>
      </c>
      <c r="H177">
        <f t="shared" si="46"/>
        <v>2000</v>
      </c>
      <c r="I177">
        <f t="shared" si="56"/>
        <v>-0.38935058984179705</v>
      </c>
      <c r="J177">
        <f t="shared" si="57"/>
        <v>-0.40814300657325475</v>
      </c>
      <c r="K177">
        <f t="shared" si="58"/>
        <v>-0.42660847064826157</v>
      </c>
      <c r="L177">
        <f t="shared" si="47"/>
        <v>-5.6763431861731495E-2</v>
      </c>
      <c r="M177">
        <f t="shared" si="67"/>
        <v>1996.6308672434629</v>
      </c>
      <c r="N177">
        <f t="shared" si="59"/>
        <v>1996.5741038116012</v>
      </c>
      <c r="O177">
        <f t="shared" si="60"/>
        <v>2000.3893505898418</v>
      </c>
      <c r="P177">
        <f t="shared" si="48"/>
        <v>2000.3703692625872</v>
      </c>
      <c r="T177">
        <f t="shared" si="61"/>
        <v>1.6100000000000012</v>
      </c>
      <c r="U177">
        <f t="shared" si="49"/>
        <v>2000</v>
      </c>
      <c r="V177">
        <f t="shared" si="62"/>
        <v>2000</v>
      </c>
      <c r="W177">
        <f t="shared" si="63"/>
        <v>2000</v>
      </c>
      <c r="X177">
        <f t="shared" si="64"/>
        <v>2000</v>
      </c>
      <c r="Y177">
        <f t="shared" si="50"/>
        <v>0</v>
      </c>
      <c r="Z177">
        <f t="shared" si="68"/>
        <v>2000</v>
      </c>
      <c r="AA177">
        <f t="shared" si="65"/>
        <v>2000</v>
      </c>
      <c r="AB177">
        <f t="shared" si="66"/>
        <v>1104.0287940296182</v>
      </c>
      <c r="AC177">
        <f t="shared" si="51"/>
        <v>1108.4863622185255</v>
      </c>
    </row>
    <row r="178" spans="1:29">
      <c r="A178">
        <f t="shared" si="52"/>
        <v>1.6200000000000012</v>
      </c>
      <c r="B178">
        <f t="shared" si="53"/>
        <v>2000.3513236889119</v>
      </c>
      <c r="C178">
        <f t="shared" si="54"/>
        <v>1112.9217534512693</v>
      </c>
      <c r="D178">
        <f>'パラメータ入力 (実験再現)'!D$11</f>
        <v>2000</v>
      </c>
      <c r="G178">
        <f t="shared" si="55"/>
        <v>1.6200000000000012</v>
      </c>
      <c r="H178">
        <f t="shared" si="46"/>
        <v>2000</v>
      </c>
      <c r="I178">
        <f t="shared" si="56"/>
        <v>-0.37036926258724634</v>
      </c>
      <c r="J178">
        <f t="shared" si="57"/>
        <v>-0.38935058984179705</v>
      </c>
      <c r="K178">
        <f t="shared" si="58"/>
        <v>-0.40814300657325475</v>
      </c>
      <c r="L178">
        <f t="shared" si="47"/>
        <v>-3.1894857783704045E-2</v>
      </c>
      <c r="M178">
        <f t="shared" si="67"/>
        <v>1996.5741038116012</v>
      </c>
      <c r="N178">
        <f t="shared" si="59"/>
        <v>1996.5422089538174</v>
      </c>
      <c r="O178">
        <f t="shared" si="60"/>
        <v>2000.3703692625872</v>
      </c>
      <c r="P178">
        <f t="shared" si="48"/>
        <v>2000.3513236889119</v>
      </c>
      <c r="T178">
        <f t="shared" si="61"/>
        <v>1.6200000000000012</v>
      </c>
      <c r="U178">
        <f t="shared" si="49"/>
        <v>2000</v>
      </c>
      <c r="V178">
        <f t="shared" si="62"/>
        <v>2000</v>
      </c>
      <c r="W178">
        <f t="shared" si="63"/>
        <v>2000</v>
      </c>
      <c r="X178">
        <f t="shared" si="64"/>
        <v>2000</v>
      </c>
      <c r="Y178">
        <f t="shared" si="50"/>
        <v>0</v>
      </c>
      <c r="Z178">
        <f t="shared" si="68"/>
        <v>2000</v>
      </c>
      <c r="AA178">
        <f t="shared" si="65"/>
        <v>2000</v>
      </c>
      <c r="AB178">
        <f t="shared" si="66"/>
        <v>1108.4863622185255</v>
      </c>
      <c r="AC178">
        <f t="shared" si="51"/>
        <v>1112.9217534512693</v>
      </c>
    </row>
    <row r="179" spans="1:29">
      <c r="A179">
        <f t="shared" si="52"/>
        <v>1.6300000000000012</v>
      </c>
      <c r="B179">
        <f t="shared" si="53"/>
        <v>2000.3323258634598</v>
      </c>
      <c r="C179">
        <f t="shared" si="54"/>
        <v>1117.3350780609644</v>
      </c>
      <c r="D179">
        <f>'パラメータ入力 (実験再現)'!D$11</f>
        <v>2000</v>
      </c>
      <c r="G179">
        <f t="shared" si="55"/>
        <v>1.6300000000000012</v>
      </c>
      <c r="H179">
        <f t="shared" si="46"/>
        <v>2000</v>
      </c>
      <c r="I179">
        <f t="shared" si="56"/>
        <v>-0.35132368891186161</v>
      </c>
      <c r="J179">
        <f t="shared" si="57"/>
        <v>-0.37036926258724634</v>
      </c>
      <c r="K179">
        <f t="shared" si="58"/>
        <v>-0.38935058984179705</v>
      </c>
      <c r="L179">
        <f t="shared" si="47"/>
        <v>-9.4481808388183208E-3</v>
      </c>
      <c r="M179">
        <f t="shared" si="67"/>
        <v>1996.5422089538174</v>
      </c>
      <c r="N179">
        <f t="shared" si="59"/>
        <v>1996.5327607729787</v>
      </c>
      <c r="O179">
        <f t="shared" si="60"/>
        <v>2000.3513236889119</v>
      </c>
      <c r="P179">
        <f t="shared" si="48"/>
        <v>2000.3323258634598</v>
      </c>
      <c r="T179">
        <f t="shared" si="61"/>
        <v>1.6300000000000012</v>
      </c>
      <c r="U179">
        <f t="shared" si="49"/>
        <v>2000</v>
      </c>
      <c r="V179">
        <f t="shared" si="62"/>
        <v>2000</v>
      </c>
      <c r="W179">
        <f t="shared" si="63"/>
        <v>2000</v>
      </c>
      <c r="X179">
        <f t="shared" si="64"/>
        <v>2000</v>
      </c>
      <c r="Y179">
        <f t="shared" si="50"/>
        <v>0</v>
      </c>
      <c r="Z179">
        <f t="shared" si="68"/>
        <v>2000</v>
      </c>
      <c r="AA179">
        <f t="shared" si="65"/>
        <v>2000</v>
      </c>
      <c r="AB179">
        <f t="shared" si="66"/>
        <v>1112.9217534512693</v>
      </c>
      <c r="AC179">
        <f t="shared" si="51"/>
        <v>1117.3350780609644</v>
      </c>
    </row>
    <row r="180" spans="1:29">
      <c r="A180">
        <f t="shared" si="52"/>
        <v>1.6400000000000012</v>
      </c>
      <c r="B180">
        <f t="shared" si="53"/>
        <v>2000.3134758159931</v>
      </c>
      <c r="C180">
        <f t="shared" si="54"/>
        <v>1121.7264458318054</v>
      </c>
      <c r="D180">
        <f>'パラメータ入力 (実験再現)'!D$11</f>
        <v>2000</v>
      </c>
      <c r="G180">
        <f t="shared" si="55"/>
        <v>1.6400000000000012</v>
      </c>
      <c r="H180">
        <f t="shared" si="46"/>
        <v>2000</v>
      </c>
      <c r="I180">
        <f t="shared" si="56"/>
        <v>-0.33232586345980053</v>
      </c>
      <c r="J180">
        <f t="shared" si="57"/>
        <v>-0.35132368891186161</v>
      </c>
      <c r="K180">
        <f t="shared" si="58"/>
        <v>-0.37036926258724634</v>
      </c>
      <c r="L180">
        <f t="shared" si="47"/>
        <v>1.0705549641443213E-2</v>
      </c>
      <c r="M180">
        <f t="shared" si="67"/>
        <v>1996.5327607729787</v>
      </c>
      <c r="N180">
        <f t="shared" si="59"/>
        <v>1996.5434663226201</v>
      </c>
      <c r="O180">
        <f t="shared" si="60"/>
        <v>2000.3323258634598</v>
      </c>
      <c r="P180">
        <f t="shared" si="48"/>
        <v>2000.3134758159931</v>
      </c>
      <c r="T180">
        <f t="shared" si="61"/>
        <v>1.6400000000000012</v>
      </c>
      <c r="U180">
        <f t="shared" si="49"/>
        <v>2000</v>
      </c>
      <c r="V180">
        <f t="shared" si="62"/>
        <v>2000</v>
      </c>
      <c r="W180">
        <f t="shared" si="63"/>
        <v>2000</v>
      </c>
      <c r="X180">
        <f t="shared" si="64"/>
        <v>2000</v>
      </c>
      <c r="Y180">
        <f t="shared" si="50"/>
        <v>0</v>
      </c>
      <c r="Z180">
        <f t="shared" si="68"/>
        <v>2000</v>
      </c>
      <c r="AA180">
        <f t="shared" si="65"/>
        <v>2000</v>
      </c>
      <c r="AB180">
        <f t="shared" si="66"/>
        <v>1117.3350780609644</v>
      </c>
      <c r="AC180">
        <f t="shared" si="51"/>
        <v>1121.7264458318054</v>
      </c>
    </row>
    <row r="181" spans="1:29">
      <c r="A181">
        <f t="shared" si="52"/>
        <v>1.6500000000000012</v>
      </c>
      <c r="B181">
        <f t="shared" si="53"/>
        <v>2000.2948623084994</v>
      </c>
      <c r="C181">
        <f t="shared" si="54"/>
        <v>1126.0959660017966</v>
      </c>
      <c r="D181">
        <f>'パラメータ入力 (実験再現)'!D$11</f>
        <v>2000</v>
      </c>
      <c r="G181">
        <f t="shared" si="55"/>
        <v>1.6500000000000012</v>
      </c>
      <c r="H181">
        <f t="shared" si="46"/>
        <v>2000</v>
      </c>
      <c r="I181">
        <f t="shared" si="56"/>
        <v>-0.31347581599311525</v>
      </c>
      <c r="J181">
        <f t="shared" si="57"/>
        <v>-0.33232586345980053</v>
      </c>
      <c r="K181">
        <f t="shared" si="58"/>
        <v>-0.35132368891186161</v>
      </c>
      <c r="L181">
        <f t="shared" si="47"/>
        <v>2.8694487119133139E-2</v>
      </c>
      <c r="M181">
        <f t="shared" si="67"/>
        <v>1996.5434663226201</v>
      </c>
      <c r="N181">
        <f t="shared" si="59"/>
        <v>1996.5721608097392</v>
      </c>
      <c r="O181">
        <f t="shared" si="60"/>
        <v>2000.3134758159931</v>
      </c>
      <c r="P181">
        <f t="shared" si="48"/>
        <v>2000.2948623084994</v>
      </c>
      <c r="T181">
        <f t="shared" si="61"/>
        <v>1.6500000000000012</v>
      </c>
      <c r="U181">
        <f t="shared" si="49"/>
        <v>2000</v>
      </c>
      <c r="V181">
        <f t="shared" si="62"/>
        <v>2000</v>
      </c>
      <c r="W181">
        <f t="shared" si="63"/>
        <v>2000</v>
      </c>
      <c r="X181">
        <f t="shared" si="64"/>
        <v>2000</v>
      </c>
      <c r="Y181">
        <f t="shared" si="50"/>
        <v>0</v>
      </c>
      <c r="Z181">
        <f t="shared" si="68"/>
        <v>2000</v>
      </c>
      <c r="AA181">
        <f t="shared" si="65"/>
        <v>2000</v>
      </c>
      <c r="AB181">
        <f t="shared" si="66"/>
        <v>1121.7264458318054</v>
      </c>
      <c r="AC181">
        <f t="shared" si="51"/>
        <v>1126.0959660017966</v>
      </c>
    </row>
    <row r="182" spans="1:29">
      <c r="A182">
        <f t="shared" si="52"/>
        <v>1.6600000000000013</v>
      </c>
      <c r="B182">
        <f t="shared" si="53"/>
        <v>2000.2765635217529</v>
      </c>
      <c r="C182">
        <f t="shared" si="54"/>
        <v>1130.4437472654693</v>
      </c>
      <c r="D182">
        <f>'パラメータ入力 (実験再現)'!D$11</f>
        <v>2000</v>
      </c>
      <c r="G182">
        <f t="shared" si="55"/>
        <v>1.6600000000000013</v>
      </c>
      <c r="H182">
        <f t="shared" si="46"/>
        <v>2000</v>
      </c>
      <c r="I182">
        <f t="shared" si="56"/>
        <v>-0.2948623084994324</v>
      </c>
      <c r="J182">
        <f t="shared" si="57"/>
        <v>-0.31347581599311525</v>
      </c>
      <c r="K182">
        <f t="shared" si="58"/>
        <v>-0.33232586345980053</v>
      </c>
      <c r="L182">
        <f t="shared" si="47"/>
        <v>4.4645362652065368E-2</v>
      </c>
      <c r="M182">
        <f t="shared" si="67"/>
        <v>1996.5721608097392</v>
      </c>
      <c r="N182">
        <f t="shared" si="59"/>
        <v>1996.6168061723913</v>
      </c>
      <c r="O182">
        <f t="shared" si="60"/>
        <v>2000.2948623084994</v>
      </c>
      <c r="P182">
        <f t="shared" si="48"/>
        <v>2000.2765635217529</v>
      </c>
      <c r="T182">
        <f t="shared" si="61"/>
        <v>1.6600000000000013</v>
      </c>
      <c r="U182">
        <f t="shared" si="49"/>
        <v>2000</v>
      </c>
      <c r="V182">
        <f t="shared" si="62"/>
        <v>2000</v>
      </c>
      <c r="W182">
        <f t="shared" si="63"/>
        <v>2000</v>
      </c>
      <c r="X182">
        <f t="shared" si="64"/>
        <v>2000</v>
      </c>
      <c r="Y182">
        <f t="shared" si="50"/>
        <v>0</v>
      </c>
      <c r="Z182">
        <f t="shared" si="68"/>
        <v>2000</v>
      </c>
      <c r="AA182">
        <f t="shared" si="65"/>
        <v>2000</v>
      </c>
      <c r="AB182">
        <f t="shared" si="66"/>
        <v>1126.0959660017966</v>
      </c>
      <c r="AC182">
        <f t="shared" si="51"/>
        <v>1130.4437472654693</v>
      </c>
    </row>
    <row r="183" spans="1:29">
      <c r="A183">
        <f t="shared" si="52"/>
        <v>1.6700000000000013</v>
      </c>
      <c r="B183">
        <f t="shared" si="53"/>
        <v>2000.258647728637</v>
      </c>
      <c r="C183">
        <f t="shared" si="54"/>
        <v>1134.7698977765863</v>
      </c>
      <c r="D183">
        <f>'パラメータ入力 (実験再現)'!D$11</f>
        <v>2000</v>
      </c>
      <c r="G183">
        <f t="shared" si="55"/>
        <v>1.6700000000000013</v>
      </c>
      <c r="H183">
        <f t="shared" si="46"/>
        <v>2000</v>
      </c>
      <c r="I183">
        <f t="shared" si="56"/>
        <v>-0.27656352175290522</v>
      </c>
      <c r="J183">
        <f t="shared" si="57"/>
        <v>-0.2948623084994324</v>
      </c>
      <c r="K183">
        <f t="shared" si="58"/>
        <v>-0.31347581599311525</v>
      </c>
      <c r="L183">
        <f t="shared" si="47"/>
        <v>5.8682932982871194E-2</v>
      </c>
      <c r="M183">
        <f t="shared" si="67"/>
        <v>1996.6168061723913</v>
      </c>
      <c r="N183">
        <f t="shared" si="59"/>
        <v>1996.6754891053743</v>
      </c>
      <c r="O183">
        <f t="shared" si="60"/>
        <v>2000.2765635217529</v>
      </c>
      <c r="P183">
        <f t="shared" si="48"/>
        <v>2000.258647728637</v>
      </c>
      <c r="T183">
        <f t="shared" si="61"/>
        <v>1.6700000000000013</v>
      </c>
      <c r="U183">
        <f t="shared" si="49"/>
        <v>2000</v>
      </c>
      <c r="V183">
        <f t="shared" si="62"/>
        <v>2000</v>
      </c>
      <c r="W183">
        <f t="shared" si="63"/>
        <v>2000</v>
      </c>
      <c r="X183">
        <f t="shared" si="64"/>
        <v>2000</v>
      </c>
      <c r="Y183">
        <f t="shared" si="50"/>
        <v>0</v>
      </c>
      <c r="Z183">
        <f t="shared" si="68"/>
        <v>2000</v>
      </c>
      <c r="AA183">
        <f t="shared" si="65"/>
        <v>2000</v>
      </c>
      <c r="AB183">
        <f t="shared" si="66"/>
        <v>1130.4437472654693</v>
      </c>
      <c r="AC183">
        <f t="shared" si="51"/>
        <v>1134.7698977765863</v>
      </c>
    </row>
    <row r="184" spans="1:29">
      <c r="A184">
        <f t="shared" si="52"/>
        <v>1.6800000000000013</v>
      </c>
      <c r="B184">
        <f t="shared" si="53"/>
        <v>2000.2411739518905</v>
      </c>
      <c r="C184">
        <f t="shared" si="54"/>
        <v>1139.0745251508322</v>
      </c>
      <c r="D184">
        <f>'パラメータ入力 (実験再現)'!D$11</f>
        <v>2000</v>
      </c>
      <c r="G184">
        <f t="shared" si="55"/>
        <v>1.6800000000000013</v>
      </c>
      <c r="H184">
        <f t="shared" si="46"/>
        <v>2000</v>
      </c>
      <c r="I184">
        <f t="shared" si="56"/>
        <v>-0.25864772863701546</v>
      </c>
      <c r="J184">
        <f t="shared" si="57"/>
        <v>-0.27656352175290522</v>
      </c>
      <c r="K184">
        <f t="shared" si="58"/>
        <v>-0.2948623084994324</v>
      </c>
      <c r="L184">
        <f t="shared" si="47"/>
        <v>7.0929497165555688E-2</v>
      </c>
      <c r="M184">
        <f t="shared" si="67"/>
        <v>1996.6754891053743</v>
      </c>
      <c r="N184">
        <f t="shared" si="59"/>
        <v>1996.7464186025397</v>
      </c>
      <c r="O184">
        <f t="shared" si="60"/>
        <v>2000.258647728637</v>
      </c>
      <c r="P184">
        <f t="shared" si="48"/>
        <v>2000.2411739518905</v>
      </c>
      <c r="T184">
        <f t="shared" si="61"/>
        <v>1.6800000000000013</v>
      </c>
      <c r="U184">
        <f t="shared" si="49"/>
        <v>2000</v>
      </c>
      <c r="V184">
        <f t="shared" si="62"/>
        <v>2000</v>
      </c>
      <c r="W184">
        <f t="shared" si="63"/>
        <v>2000</v>
      </c>
      <c r="X184">
        <f t="shared" si="64"/>
        <v>2000</v>
      </c>
      <c r="Y184">
        <f t="shared" si="50"/>
        <v>0</v>
      </c>
      <c r="Z184">
        <f t="shared" si="68"/>
        <v>2000</v>
      </c>
      <c r="AA184">
        <f t="shared" si="65"/>
        <v>2000</v>
      </c>
      <c r="AB184">
        <f t="shared" si="66"/>
        <v>1134.7698977765863</v>
      </c>
      <c r="AC184">
        <f t="shared" si="51"/>
        <v>1139.0745251508322</v>
      </c>
    </row>
    <row r="185" spans="1:29">
      <c r="A185">
        <f t="shared" si="52"/>
        <v>1.6900000000000013</v>
      </c>
      <c r="B185">
        <f t="shared" si="53"/>
        <v>2000.2241926042686</v>
      </c>
      <c r="C185">
        <f t="shared" si="54"/>
        <v>1143.3577364684897</v>
      </c>
      <c r="D185">
        <f>'パラメータ入力 (実験再現)'!D$11</f>
        <v>2000</v>
      </c>
      <c r="G185">
        <f t="shared" si="55"/>
        <v>1.6900000000000013</v>
      </c>
      <c r="H185">
        <f t="shared" si="46"/>
        <v>2000</v>
      </c>
      <c r="I185">
        <f t="shared" si="56"/>
        <v>-0.24117395189045965</v>
      </c>
      <c r="J185">
        <f t="shared" si="57"/>
        <v>-0.25864772863701546</v>
      </c>
      <c r="K185">
        <f t="shared" si="58"/>
        <v>-0.27656352175290522</v>
      </c>
      <c r="L185">
        <f t="shared" si="47"/>
        <v>8.1504477275050002E-2</v>
      </c>
      <c r="M185">
        <f t="shared" si="67"/>
        <v>1996.7464186025397</v>
      </c>
      <c r="N185">
        <f t="shared" si="59"/>
        <v>1996.8279230798148</v>
      </c>
      <c r="O185">
        <f t="shared" si="60"/>
        <v>2000.2411739518905</v>
      </c>
      <c r="P185">
        <f t="shared" si="48"/>
        <v>2000.2241926042686</v>
      </c>
      <c r="T185">
        <f t="shared" si="61"/>
        <v>1.6900000000000013</v>
      </c>
      <c r="U185">
        <f t="shared" si="49"/>
        <v>2000</v>
      </c>
      <c r="V185">
        <f t="shared" si="62"/>
        <v>2000</v>
      </c>
      <c r="W185">
        <f t="shared" si="63"/>
        <v>2000</v>
      </c>
      <c r="X185">
        <f t="shared" si="64"/>
        <v>2000</v>
      </c>
      <c r="Y185">
        <f t="shared" si="50"/>
        <v>0</v>
      </c>
      <c r="Z185">
        <f t="shared" si="68"/>
        <v>2000</v>
      </c>
      <c r="AA185">
        <f t="shared" si="65"/>
        <v>2000</v>
      </c>
      <c r="AB185">
        <f t="shared" si="66"/>
        <v>1139.0745251508322</v>
      </c>
      <c r="AC185">
        <f t="shared" si="51"/>
        <v>1143.3577364684897</v>
      </c>
    </row>
    <row r="186" spans="1:29">
      <c r="A186">
        <f t="shared" si="52"/>
        <v>1.7000000000000013</v>
      </c>
      <c r="B186">
        <f t="shared" si="53"/>
        <v>2000.207746109415</v>
      </c>
      <c r="C186">
        <f t="shared" si="54"/>
        <v>1147.6196382771043</v>
      </c>
      <c r="D186">
        <f>'パラメータ入力 (実験再現)'!D$11</f>
        <v>2000</v>
      </c>
      <c r="G186">
        <f t="shared" si="55"/>
        <v>1.7000000000000013</v>
      </c>
      <c r="H186">
        <f t="shared" si="46"/>
        <v>2000</v>
      </c>
      <c r="I186">
        <f t="shared" si="56"/>
        <v>-0.2241926042686373</v>
      </c>
      <c r="J186">
        <f t="shared" si="57"/>
        <v>-0.24117395189045965</v>
      </c>
      <c r="K186">
        <f t="shared" si="58"/>
        <v>-0.25864772863701546</v>
      </c>
      <c r="L186">
        <f t="shared" si="47"/>
        <v>9.0524058804627799E-2</v>
      </c>
      <c r="M186">
        <f t="shared" si="67"/>
        <v>1996.8279230798148</v>
      </c>
      <c r="N186">
        <f t="shared" si="59"/>
        <v>1996.9184471386195</v>
      </c>
      <c r="O186">
        <f t="shared" si="60"/>
        <v>2000.2241926042686</v>
      </c>
      <c r="P186">
        <f t="shared" si="48"/>
        <v>2000.207746109415</v>
      </c>
      <c r="T186">
        <f t="shared" si="61"/>
        <v>1.7000000000000013</v>
      </c>
      <c r="U186">
        <f t="shared" si="49"/>
        <v>2000</v>
      </c>
      <c r="V186">
        <f t="shared" si="62"/>
        <v>2000</v>
      </c>
      <c r="W186">
        <f t="shared" si="63"/>
        <v>2000</v>
      </c>
      <c r="X186">
        <f t="shared" si="64"/>
        <v>2000</v>
      </c>
      <c r="Y186">
        <f t="shared" si="50"/>
        <v>0</v>
      </c>
      <c r="Z186">
        <f t="shared" si="68"/>
        <v>2000</v>
      </c>
      <c r="AA186">
        <f t="shared" si="65"/>
        <v>2000</v>
      </c>
      <c r="AB186">
        <f t="shared" si="66"/>
        <v>1143.3577364684897</v>
      </c>
      <c r="AC186">
        <f t="shared" si="51"/>
        <v>1147.6196382771043</v>
      </c>
    </row>
    <row r="187" spans="1:29">
      <c r="A187">
        <f t="shared" si="52"/>
        <v>1.7100000000000013</v>
      </c>
      <c r="B187">
        <f t="shared" si="53"/>
        <v>2000.1918695020313</v>
      </c>
      <c r="C187">
        <f t="shared" si="54"/>
        <v>1151.8603365941337</v>
      </c>
      <c r="D187">
        <f>'パラメータ入力 (実験再現)'!D$11</f>
        <v>2000</v>
      </c>
      <c r="G187">
        <f t="shared" si="55"/>
        <v>1.7100000000000013</v>
      </c>
      <c r="H187">
        <f t="shared" si="46"/>
        <v>2000</v>
      </c>
      <c r="I187">
        <f t="shared" si="56"/>
        <v>-0.20774610941498395</v>
      </c>
      <c r="J187">
        <f t="shared" si="57"/>
        <v>-0.2241926042686373</v>
      </c>
      <c r="K187">
        <f t="shared" si="58"/>
        <v>-0.24117395189045965</v>
      </c>
      <c r="L187">
        <f t="shared" si="47"/>
        <v>9.8100886611973692E-2</v>
      </c>
      <c r="M187">
        <f t="shared" si="67"/>
        <v>1996.9184471386195</v>
      </c>
      <c r="N187">
        <f t="shared" si="59"/>
        <v>1997.0165480252315</v>
      </c>
      <c r="O187">
        <f t="shared" si="60"/>
        <v>2000.207746109415</v>
      </c>
      <c r="P187">
        <f t="shared" si="48"/>
        <v>2000.1918695020313</v>
      </c>
      <c r="T187">
        <f t="shared" si="61"/>
        <v>1.7100000000000013</v>
      </c>
      <c r="U187">
        <f t="shared" si="49"/>
        <v>2000</v>
      </c>
      <c r="V187">
        <f t="shared" si="62"/>
        <v>2000</v>
      </c>
      <c r="W187">
        <f t="shared" si="63"/>
        <v>2000</v>
      </c>
      <c r="X187">
        <f t="shared" si="64"/>
        <v>2000</v>
      </c>
      <c r="Y187">
        <f t="shared" si="50"/>
        <v>0</v>
      </c>
      <c r="Z187">
        <f t="shared" si="68"/>
        <v>2000</v>
      </c>
      <c r="AA187">
        <f t="shared" si="65"/>
        <v>2000</v>
      </c>
      <c r="AB187">
        <f t="shared" si="66"/>
        <v>1147.6196382771043</v>
      </c>
      <c r="AC187">
        <f t="shared" si="51"/>
        <v>1151.8603365941337</v>
      </c>
    </row>
    <row r="188" spans="1:29">
      <c r="A188">
        <f t="shared" si="52"/>
        <v>1.7200000000000013</v>
      </c>
      <c r="B188">
        <f t="shared" si="53"/>
        <v>2000.1765910061872</v>
      </c>
      <c r="C188">
        <f t="shared" si="54"/>
        <v>1156.079936909586</v>
      </c>
      <c r="D188">
        <f>'パラメータ入力 (実験再現)'!D$11</f>
        <v>2000</v>
      </c>
      <c r="G188">
        <f t="shared" si="55"/>
        <v>1.7200000000000013</v>
      </c>
      <c r="H188">
        <f t="shared" si="46"/>
        <v>2000</v>
      </c>
      <c r="I188">
        <f t="shared" si="56"/>
        <v>-0.19186950203129527</v>
      </c>
      <c r="J188">
        <f t="shared" si="57"/>
        <v>-0.20774610941498395</v>
      </c>
      <c r="K188">
        <f t="shared" si="58"/>
        <v>-0.2241926042686373</v>
      </c>
      <c r="L188">
        <f t="shared" si="47"/>
        <v>0.10434381208344548</v>
      </c>
      <c r="M188">
        <f t="shared" si="67"/>
        <v>1997.0165480252315</v>
      </c>
      <c r="N188">
        <f t="shared" si="59"/>
        <v>1997.120891837315</v>
      </c>
      <c r="O188">
        <f t="shared" si="60"/>
        <v>2000.1918695020313</v>
      </c>
      <c r="P188">
        <f t="shared" si="48"/>
        <v>2000.1765910061872</v>
      </c>
      <c r="T188">
        <f t="shared" si="61"/>
        <v>1.7200000000000013</v>
      </c>
      <c r="U188">
        <f t="shared" si="49"/>
        <v>2000</v>
      </c>
      <c r="V188">
        <f t="shared" si="62"/>
        <v>2000</v>
      </c>
      <c r="W188">
        <f t="shared" si="63"/>
        <v>2000</v>
      </c>
      <c r="X188">
        <f t="shared" si="64"/>
        <v>2000</v>
      </c>
      <c r="Y188">
        <f t="shared" si="50"/>
        <v>0</v>
      </c>
      <c r="Z188">
        <f t="shared" si="68"/>
        <v>2000</v>
      </c>
      <c r="AA188">
        <f t="shared" si="65"/>
        <v>2000</v>
      </c>
      <c r="AB188">
        <f t="shared" si="66"/>
        <v>1151.8603365941337</v>
      </c>
      <c r="AC188">
        <f t="shared" si="51"/>
        <v>1156.079936909586</v>
      </c>
    </row>
    <row r="189" spans="1:29">
      <c r="A189">
        <f t="shared" si="52"/>
        <v>1.7300000000000013</v>
      </c>
      <c r="B189">
        <f t="shared" si="53"/>
        <v>2000.1619325908587</v>
      </c>
      <c r="C189">
        <f t="shared" si="54"/>
        <v>1160.2785441886429</v>
      </c>
      <c r="D189">
        <f>'パラメータ入力 (実験再現)'!D$11</f>
        <v>2000</v>
      </c>
      <c r="G189">
        <f t="shared" si="55"/>
        <v>1.7300000000000013</v>
      </c>
      <c r="H189">
        <f t="shared" si="46"/>
        <v>2000</v>
      </c>
      <c r="I189">
        <f t="shared" si="56"/>
        <v>-0.17659100618720913</v>
      </c>
      <c r="J189">
        <f t="shared" si="57"/>
        <v>-0.19186950203129527</v>
      </c>
      <c r="K189">
        <f t="shared" si="58"/>
        <v>-0.20774610941498395</v>
      </c>
      <c r="L189">
        <f t="shared" si="47"/>
        <v>0.10935768778482371</v>
      </c>
      <c r="M189">
        <f t="shared" si="67"/>
        <v>1997.120891837315</v>
      </c>
      <c r="N189">
        <f t="shared" si="59"/>
        <v>1997.2302495250997</v>
      </c>
      <c r="O189">
        <f t="shared" si="60"/>
        <v>2000.1765910061872</v>
      </c>
      <c r="P189">
        <f t="shared" si="48"/>
        <v>2000.1619325908587</v>
      </c>
      <c r="T189">
        <f t="shared" si="61"/>
        <v>1.7300000000000013</v>
      </c>
      <c r="U189">
        <f t="shared" si="49"/>
        <v>2000</v>
      </c>
      <c r="V189">
        <f t="shared" si="62"/>
        <v>2000</v>
      </c>
      <c r="W189">
        <f t="shared" si="63"/>
        <v>2000</v>
      </c>
      <c r="X189">
        <f t="shared" si="64"/>
        <v>2000</v>
      </c>
      <c r="Y189">
        <f t="shared" si="50"/>
        <v>0</v>
      </c>
      <c r="Z189">
        <f t="shared" si="68"/>
        <v>2000</v>
      </c>
      <c r="AA189">
        <f t="shared" si="65"/>
        <v>2000</v>
      </c>
      <c r="AB189">
        <f t="shared" si="66"/>
        <v>1156.079936909586</v>
      </c>
      <c r="AC189">
        <f t="shared" si="51"/>
        <v>1160.2785441886429</v>
      </c>
    </row>
    <row r="190" spans="1:29">
      <c r="A190">
        <f t="shared" si="52"/>
        <v>1.7400000000000013</v>
      </c>
      <c r="B190">
        <f t="shared" si="53"/>
        <v>2000.1479105020026</v>
      </c>
      <c r="C190">
        <f t="shared" si="54"/>
        <v>1164.4562628742715</v>
      </c>
      <c r="D190">
        <f>'パラメータ入力 (実験再現)'!D$11</f>
        <v>2000</v>
      </c>
      <c r="G190">
        <f t="shared" si="55"/>
        <v>1.7400000000000013</v>
      </c>
      <c r="H190">
        <f t="shared" si="46"/>
        <v>2000</v>
      </c>
      <c r="I190">
        <f t="shared" si="56"/>
        <v>-0.16193259085866885</v>
      </c>
      <c r="J190">
        <f t="shared" si="57"/>
        <v>-0.17659100618720913</v>
      </c>
      <c r="K190">
        <f t="shared" si="58"/>
        <v>-0.19186950203129527</v>
      </c>
      <c r="L190">
        <f t="shared" si="47"/>
        <v>0.11324320561672921</v>
      </c>
      <c r="M190">
        <f t="shared" si="67"/>
        <v>1997.2302495250997</v>
      </c>
      <c r="N190">
        <f t="shared" si="59"/>
        <v>1997.3434927307164</v>
      </c>
      <c r="O190">
        <f t="shared" si="60"/>
        <v>2000.1619325908587</v>
      </c>
      <c r="P190">
        <f t="shared" si="48"/>
        <v>2000.1479105020026</v>
      </c>
      <c r="T190">
        <f t="shared" si="61"/>
        <v>1.7400000000000013</v>
      </c>
      <c r="U190">
        <f t="shared" si="49"/>
        <v>2000</v>
      </c>
      <c r="V190">
        <f t="shared" si="62"/>
        <v>2000</v>
      </c>
      <c r="W190">
        <f t="shared" si="63"/>
        <v>2000</v>
      </c>
      <c r="X190">
        <f t="shared" si="64"/>
        <v>2000</v>
      </c>
      <c r="Y190">
        <f t="shared" si="50"/>
        <v>0</v>
      </c>
      <c r="Z190">
        <f t="shared" si="68"/>
        <v>2000</v>
      </c>
      <c r="AA190">
        <f t="shared" si="65"/>
        <v>2000</v>
      </c>
      <c r="AB190">
        <f t="shared" si="66"/>
        <v>1160.2785441886429</v>
      </c>
      <c r="AC190">
        <f t="shared" si="51"/>
        <v>1164.4562628742715</v>
      </c>
    </row>
    <row r="191" spans="1:29">
      <c r="A191">
        <f t="shared" si="52"/>
        <v>1.7500000000000013</v>
      </c>
      <c r="B191">
        <f t="shared" si="53"/>
        <v>2000.1345357706775</v>
      </c>
      <c r="C191">
        <f t="shared" si="54"/>
        <v>1168.6131968898223</v>
      </c>
      <c r="D191">
        <f>'パラメータ入力 (実験再現)'!D$11</f>
        <v>2000</v>
      </c>
      <c r="G191">
        <f t="shared" si="55"/>
        <v>1.7500000000000013</v>
      </c>
      <c r="H191">
        <f t="shared" si="46"/>
        <v>2000</v>
      </c>
      <c r="I191">
        <f t="shared" si="56"/>
        <v>-0.14791050200255995</v>
      </c>
      <c r="J191">
        <f t="shared" si="57"/>
        <v>-0.16193259085866885</v>
      </c>
      <c r="K191">
        <f t="shared" si="58"/>
        <v>-0.17659100618720913</v>
      </c>
      <c r="L191">
        <f t="shared" si="47"/>
        <v>0.11609677489711126</v>
      </c>
      <c r="M191">
        <f t="shared" si="67"/>
        <v>1997.3434927307164</v>
      </c>
      <c r="N191">
        <f t="shared" si="59"/>
        <v>1997.4595895056136</v>
      </c>
      <c r="O191">
        <f t="shared" si="60"/>
        <v>2000.1479105020026</v>
      </c>
      <c r="P191">
        <f t="shared" si="48"/>
        <v>2000.1345357706775</v>
      </c>
      <c r="T191">
        <f t="shared" si="61"/>
        <v>1.7500000000000013</v>
      </c>
      <c r="U191">
        <f t="shared" si="49"/>
        <v>2000</v>
      </c>
      <c r="V191">
        <f t="shared" si="62"/>
        <v>2000</v>
      </c>
      <c r="W191">
        <f t="shared" si="63"/>
        <v>2000</v>
      </c>
      <c r="X191">
        <f t="shared" si="64"/>
        <v>2000</v>
      </c>
      <c r="Y191">
        <f t="shared" si="50"/>
        <v>0</v>
      </c>
      <c r="Z191">
        <f t="shared" si="68"/>
        <v>2000</v>
      </c>
      <c r="AA191">
        <f t="shared" si="65"/>
        <v>2000</v>
      </c>
      <c r="AB191">
        <f t="shared" si="66"/>
        <v>1164.4562628742715</v>
      </c>
      <c r="AC191">
        <f t="shared" si="51"/>
        <v>1168.6131968898223</v>
      </c>
    </row>
    <row r="192" spans="1:29">
      <c r="A192">
        <f t="shared" si="52"/>
        <v>1.7600000000000013</v>
      </c>
      <c r="B192">
        <f t="shared" si="53"/>
        <v>2000.1218146969056</v>
      </c>
      <c r="C192">
        <f t="shared" si="54"/>
        <v>1172.7494496416143</v>
      </c>
      <c r="D192">
        <f>'パラメータ入力 (実験再現)'!D$11</f>
        <v>2000</v>
      </c>
      <c r="G192">
        <f t="shared" si="55"/>
        <v>1.7600000000000013</v>
      </c>
      <c r="H192">
        <f t="shared" si="46"/>
        <v>2000</v>
      </c>
      <c r="I192">
        <f t="shared" si="56"/>
        <v>-0.13453577067753031</v>
      </c>
      <c r="J192">
        <f t="shared" si="57"/>
        <v>-0.14791050200255995</v>
      </c>
      <c r="K192">
        <f t="shared" si="58"/>
        <v>-0.16193259085866885</v>
      </c>
      <c r="L192">
        <f t="shared" si="47"/>
        <v>0.11801043685889251</v>
      </c>
      <c r="M192">
        <f t="shared" si="67"/>
        <v>1997.4595895056136</v>
      </c>
      <c r="N192">
        <f t="shared" si="59"/>
        <v>1997.5775999424725</v>
      </c>
      <c r="O192">
        <f t="shared" si="60"/>
        <v>2000.1345357706775</v>
      </c>
      <c r="P192">
        <f t="shared" si="48"/>
        <v>2000.1218146969056</v>
      </c>
      <c r="T192">
        <f t="shared" si="61"/>
        <v>1.7600000000000013</v>
      </c>
      <c r="U192">
        <f t="shared" si="49"/>
        <v>2000</v>
      </c>
      <c r="V192">
        <f t="shared" si="62"/>
        <v>2000</v>
      </c>
      <c r="W192">
        <f t="shared" si="63"/>
        <v>2000</v>
      </c>
      <c r="X192">
        <f t="shared" si="64"/>
        <v>2000</v>
      </c>
      <c r="Y192">
        <f t="shared" si="50"/>
        <v>0</v>
      </c>
      <c r="Z192">
        <f t="shared" si="68"/>
        <v>2000</v>
      </c>
      <c r="AA192">
        <f t="shared" si="65"/>
        <v>2000</v>
      </c>
      <c r="AB192">
        <f t="shared" si="66"/>
        <v>1168.6131968898223</v>
      </c>
      <c r="AC192">
        <f t="shared" si="51"/>
        <v>1172.7494496416143</v>
      </c>
    </row>
    <row r="193" spans="1:29">
      <c r="A193">
        <f t="shared" si="52"/>
        <v>1.7700000000000014</v>
      </c>
      <c r="B193">
        <f t="shared" si="53"/>
        <v>2000.1097493091336</v>
      </c>
      <c r="C193">
        <f t="shared" si="54"/>
        <v>1176.8651240215067</v>
      </c>
      <c r="D193">
        <f>'パラメータ入力 (実験再現)'!D$11</f>
        <v>2000</v>
      </c>
      <c r="G193">
        <f t="shared" si="55"/>
        <v>1.7700000000000014</v>
      </c>
      <c r="H193">
        <f t="shared" si="46"/>
        <v>2000</v>
      </c>
      <c r="I193">
        <f t="shared" si="56"/>
        <v>-0.12181469690563063</v>
      </c>
      <c r="J193">
        <f t="shared" si="57"/>
        <v>-0.13453577067753031</v>
      </c>
      <c r="K193">
        <f t="shared" si="58"/>
        <v>-0.14791050200255995</v>
      </c>
      <c r="L193">
        <f t="shared" si="47"/>
        <v>0.11907181220951518</v>
      </c>
      <c r="M193">
        <f t="shared" si="67"/>
        <v>1997.5775999424725</v>
      </c>
      <c r="N193">
        <f t="shared" si="59"/>
        <v>1997.696671754682</v>
      </c>
      <c r="O193">
        <f t="shared" si="60"/>
        <v>2000.1218146969056</v>
      </c>
      <c r="P193">
        <f t="shared" si="48"/>
        <v>2000.1097493091336</v>
      </c>
      <c r="T193">
        <f t="shared" si="61"/>
        <v>1.7700000000000014</v>
      </c>
      <c r="U193">
        <f t="shared" si="49"/>
        <v>2000</v>
      </c>
      <c r="V193">
        <f t="shared" si="62"/>
        <v>2000</v>
      </c>
      <c r="W193">
        <f t="shared" si="63"/>
        <v>2000</v>
      </c>
      <c r="X193">
        <f t="shared" si="64"/>
        <v>2000</v>
      </c>
      <c r="Y193">
        <f t="shared" si="50"/>
        <v>0</v>
      </c>
      <c r="Z193">
        <f t="shared" si="68"/>
        <v>2000</v>
      </c>
      <c r="AA193">
        <f t="shared" si="65"/>
        <v>2000</v>
      </c>
      <c r="AB193">
        <f t="shared" si="66"/>
        <v>1172.7494496416143</v>
      </c>
      <c r="AC193">
        <f t="shared" si="51"/>
        <v>1176.8651240215067</v>
      </c>
    </row>
    <row r="194" spans="1:29">
      <c r="A194">
        <f t="shared" si="52"/>
        <v>1.7800000000000014</v>
      </c>
      <c r="B194">
        <f t="shared" si="53"/>
        <v>2000.0983377993039</v>
      </c>
      <c r="C194">
        <f t="shared" si="54"/>
        <v>1180.9603224094594</v>
      </c>
      <c r="D194">
        <f>'パラメータ入力 (実験再現)'!D$11</f>
        <v>2000</v>
      </c>
      <c r="G194">
        <f t="shared" si="55"/>
        <v>1.7800000000000014</v>
      </c>
      <c r="H194">
        <f t="shared" si="46"/>
        <v>2000</v>
      </c>
      <c r="I194">
        <f t="shared" si="56"/>
        <v>-0.10974930913357639</v>
      </c>
      <c r="J194">
        <f t="shared" si="57"/>
        <v>-0.12181469690563063</v>
      </c>
      <c r="K194">
        <f t="shared" si="58"/>
        <v>-0.13453577067753031</v>
      </c>
      <c r="L194">
        <f t="shared" si="47"/>
        <v>0.11936407862599985</v>
      </c>
      <c r="M194">
        <f t="shared" si="67"/>
        <v>1997.696671754682</v>
      </c>
      <c r="N194">
        <f t="shared" si="59"/>
        <v>1997.816035833308</v>
      </c>
      <c r="O194">
        <f t="shared" si="60"/>
        <v>2000.1097493091336</v>
      </c>
      <c r="P194">
        <f t="shared" si="48"/>
        <v>2000.0983377993039</v>
      </c>
      <c r="T194">
        <f t="shared" si="61"/>
        <v>1.7800000000000014</v>
      </c>
      <c r="U194">
        <f t="shared" si="49"/>
        <v>2000</v>
      </c>
      <c r="V194">
        <f t="shared" si="62"/>
        <v>2000</v>
      </c>
      <c r="W194">
        <f t="shared" si="63"/>
        <v>2000</v>
      </c>
      <c r="X194">
        <f t="shared" si="64"/>
        <v>2000</v>
      </c>
      <c r="Y194">
        <f t="shared" si="50"/>
        <v>0</v>
      </c>
      <c r="Z194">
        <f t="shared" si="68"/>
        <v>2000</v>
      </c>
      <c r="AA194">
        <f t="shared" si="65"/>
        <v>2000</v>
      </c>
      <c r="AB194">
        <f t="shared" si="66"/>
        <v>1176.8651240215067</v>
      </c>
      <c r="AC194">
        <f t="shared" si="51"/>
        <v>1180.9603224094594</v>
      </c>
    </row>
    <row r="195" spans="1:29">
      <c r="A195">
        <f t="shared" si="52"/>
        <v>1.7900000000000014</v>
      </c>
      <c r="B195">
        <f t="shared" si="53"/>
        <v>2000.0875749336781</v>
      </c>
      <c r="C195">
        <f t="shared" si="54"/>
        <v>1185.035146676079</v>
      </c>
      <c r="D195">
        <f>'パラメータ入力 (実験再現)'!D$11</f>
        <v>2000</v>
      </c>
      <c r="G195">
        <f t="shared" si="55"/>
        <v>1.7900000000000014</v>
      </c>
      <c r="H195">
        <f t="shared" si="46"/>
        <v>2000</v>
      </c>
      <c r="I195">
        <f t="shared" si="56"/>
        <v>-9.8337799303862994E-2</v>
      </c>
      <c r="J195">
        <f t="shared" si="57"/>
        <v>-0.10974930913357639</v>
      </c>
      <c r="K195">
        <f t="shared" si="58"/>
        <v>-0.12181469690563063</v>
      </c>
      <c r="L195">
        <f t="shared" si="47"/>
        <v>0.11896597514553124</v>
      </c>
      <c r="M195">
        <f t="shared" si="67"/>
        <v>1997.816035833308</v>
      </c>
      <c r="N195">
        <f t="shared" si="59"/>
        <v>1997.9350018084535</v>
      </c>
      <c r="O195">
        <f t="shared" si="60"/>
        <v>2000.0983377993039</v>
      </c>
      <c r="P195">
        <f t="shared" si="48"/>
        <v>2000.0875749336781</v>
      </c>
      <c r="T195">
        <f t="shared" si="61"/>
        <v>1.7900000000000014</v>
      </c>
      <c r="U195">
        <f t="shared" si="49"/>
        <v>2000</v>
      </c>
      <c r="V195">
        <f t="shared" si="62"/>
        <v>2000</v>
      </c>
      <c r="W195">
        <f t="shared" si="63"/>
        <v>2000</v>
      </c>
      <c r="X195">
        <f t="shared" si="64"/>
        <v>2000</v>
      </c>
      <c r="Y195">
        <f t="shared" si="50"/>
        <v>0</v>
      </c>
      <c r="Z195">
        <f t="shared" si="68"/>
        <v>2000</v>
      </c>
      <c r="AA195">
        <f t="shared" si="65"/>
        <v>2000</v>
      </c>
      <c r="AB195">
        <f t="shared" si="66"/>
        <v>1180.9603224094594</v>
      </c>
      <c r="AC195">
        <f t="shared" si="51"/>
        <v>1185.035146676079</v>
      </c>
    </row>
    <row r="196" spans="1:29">
      <c r="A196">
        <f t="shared" si="52"/>
        <v>1.8000000000000014</v>
      </c>
      <c r="B196">
        <f t="shared" si="53"/>
        <v>2000.0774524396757</v>
      </c>
      <c r="C196">
        <f t="shared" si="54"/>
        <v>1189.0896981851533</v>
      </c>
      <c r="D196">
        <f>'パラメータ入力 (実験再現)'!D$11</f>
        <v>2000</v>
      </c>
      <c r="G196">
        <f t="shared" si="55"/>
        <v>1.8000000000000014</v>
      </c>
      <c r="H196">
        <f t="shared" si="46"/>
        <v>2000</v>
      </c>
      <c r="I196">
        <f t="shared" si="56"/>
        <v>-8.7574933678070011E-2</v>
      </c>
      <c r="J196">
        <f t="shared" si="57"/>
        <v>-9.8337799303862994E-2</v>
      </c>
      <c r="K196">
        <f t="shared" si="58"/>
        <v>-0.10974930913357639</v>
      </c>
      <c r="L196">
        <f t="shared" si="47"/>
        <v>0.11795183065133742</v>
      </c>
      <c r="M196">
        <f t="shared" si="67"/>
        <v>1997.9350018084535</v>
      </c>
      <c r="N196">
        <f t="shared" si="59"/>
        <v>1998.0529536391048</v>
      </c>
      <c r="O196">
        <f t="shared" si="60"/>
        <v>2000.0875749336781</v>
      </c>
      <c r="P196">
        <f t="shared" si="48"/>
        <v>2000.0774524396757</v>
      </c>
      <c r="T196">
        <f t="shared" si="61"/>
        <v>1.8000000000000014</v>
      </c>
      <c r="U196">
        <f t="shared" si="49"/>
        <v>2000</v>
      </c>
      <c r="V196">
        <f t="shared" si="62"/>
        <v>2000</v>
      </c>
      <c r="W196">
        <f t="shared" si="63"/>
        <v>2000</v>
      </c>
      <c r="X196">
        <f t="shared" si="64"/>
        <v>2000</v>
      </c>
      <c r="Y196">
        <f t="shared" si="50"/>
        <v>0</v>
      </c>
      <c r="Z196">
        <f t="shared" si="68"/>
        <v>2000</v>
      </c>
      <c r="AA196">
        <f t="shared" si="65"/>
        <v>2000</v>
      </c>
      <c r="AB196">
        <f t="shared" si="66"/>
        <v>1185.035146676079</v>
      </c>
      <c r="AC196">
        <f t="shared" si="51"/>
        <v>1189.0896981851533</v>
      </c>
    </row>
    <row r="197" spans="1:29">
      <c r="A197">
        <f t="shared" si="52"/>
        <v>1.8100000000000014</v>
      </c>
      <c r="B197">
        <f t="shared" si="53"/>
        <v>2000.0679593690948</v>
      </c>
      <c r="C197">
        <f t="shared" si="54"/>
        <v>1193.1240777961725</v>
      </c>
      <c r="D197">
        <f>'パラメータ入力 (実験再現)'!D$11</f>
        <v>2000</v>
      </c>
      <c r="G197">
        <f t="shared" si="55"/>
        <v>1.8100000000000014</v>
      </c>
      <c r="H197">
        <f t="shared" si="46"/>
        <v>2000</v>
      </c>
      <c r="I197">
        <f t="shared" si="56"/>
        <v>-7.7452439675653295E-2</v>
      </c>
      <c r="J197">
        <f t="shared" si="57"/>
        <v>-8.7574933678070011E-2</v>
      </c>
      <c r="K197">
        <f t="shared" si="58"/>
        <v>-9.8337799303862994E-2</v>
      </c>
      <c r="L197">
        <f t="shared" si="47"/>
        <v>0.11639161374205287</v>
      </c>
      <c r="M197">
        <f t="shared" si="67"/>
        <v>1998.0529536391048</v>
      </c>
      <c r="N197">
        <f t="shared" si="59"/>
        <v>1998.1693452528468</v>
      </c>
      <c r="O197">
        <f t="shared" si="60"/>
        <v>2000.0774524396757</v>
      </c>
      <c r="P197">
        <f t="shared" si="48"/>
        <v>2000.0679593690948</v>
      </c>
      <c r="T197">
        <f t="shared" si="61"/>
        <v>1.8100000000000014</v>
      </c>
      <c r="U197">
        <f t="shared" si="49"/>
        <v>2000</v>
      </c>
      <c r="V197">
        <f t="shared" si="62"/>
        <v>2000</v>
      </c>
      <c r="W197">
        <f t="shared" si="63"/>
        <v>2000</v>
      </c>
      <c r="X197">
        <f t="shared" si="64"/>
        <v>2000</v>
      </c>
      <c r="Y197">
        <f t="shared" si="50"/>
        <v>0</v>
      </c>
      <c r="Z197">
        <f t="shared" si="68"/>
        <v>2000</v>
      </c>
      <c r="AA197">
        <f t="shared" si="65"/>
        <v>2000</v>
      </c>
      <c r="AB197">
        <f t="shared" si="66"/>
        <v>1189.0896981851533</v>
      </c>
      <c r="AC197">
        <f t="shared" si="51"/>
        <v>1193.1240777961725</v>
      </c>
    </row>
    <row r="198" spans="1:29">
      <c r="A198">
        <f t="shared" si="52"/>
        <v>1.8200000000000014</v>
      </c>
      <c r="B198">
        <f t="shared" si="53"/>
        <v>2000.0590824381759</v>
      </c>
      <c r="C198">
        <f t="shared" si="54"/>
        <v>1197.1383858668385</v>
      </c>
      <c r="D198">
        <f>'パラメータ入力 (実験再現)'!D$11</f>
        <v>2000</v>
      </c>
      <c r="G198">
        <f t="shared" si="55"/>
        <v>1.8200000000000014</v>
      </c>
      <c r="H198">
        <f t="shared" si="46"/>
        <v>2000</v>
      </c>
      <c r="I198">
        <f t="shared" si="56"/>
        <v>-6.795936909475131E-2</v>
      </c>
      <c r="J198">
        <f t="shared" si="57"/>
        <v>-7.7452439675653295E-2</v>
      </c>
      <c r="K198">
        <f t="shared" si="58"/>
        <v>-8.7574933678070011E-2</v>
      </c>
      <c r="L198">
        <f t="shared" si="47"/>
        <v>0.11435100151276048</v>
      </c>
      <c r="M198">
        <f t="shared" si="67"/>
        <v>1998.1693452528468</v>
      </c>
      <c r="N198">
        <f t="shared" si="59"/>
        <v>1998.2836962543595</v>
      </c>
      <c r="O198">
        <f t="shared" si="60"/>
        <v>2000.0679593690948</v>
      </c>
      <c r="P198">
        <f t="shared" si="48"/>
        <v>2000.0590824381759</v>
      </c>
      <c r="T198">
        <f t="shared" si="61"/>
        <v>1.8200000000000014</v>
      </c>
      <c r="U198">
        <f t="shared" si="49"/>
        <v>2000</v>
      </c>
      <c r="V198">
        <f t="shared" si="62"/>
        <v>2000</v>
      </c>
      <c r="W198">
        <f t="shared" si="63"/>
        <v>2000</v>
      </c>
      <c r="X198">
        <f t="shared" si="64"/>
        <v>2000</v>
      </c>
      <c r="Y198">
        <f t="shared" si="50"/>
        <v>0</v>
      </c>
      <c r="Z198">
        <f t="shared" si="68"/>
        <v>2000</v>
      </c>
      <c r="AA198">
        <f t="shared" si="65"/>
        <v>2000</v>
      </c>
      <c r="AB198">
        <f t="shared" si="66"/>
        <v>1193.1240777961725</v>
      </c>
      <c r="AC198">
        <f t="shared" si="51"/>
        <v>1197.1383858668385</v>
      </c>
    </row>
    <row r="199" spans="1:29">
      <c r="A199">
        <f t="shared" si="52"/>
        <v>1.8300000000000014</v>
      </c>
      <c r="B199">
        <f t="shared" si="53"/>
        <v>2000.050806345047</v>
      </c>
      <c r="C199">
        <f t="shared" si="54"/>
        <v>1201.1327222555608</v>
      </c>
      <c r="D199">
        <f>'パラメータ入力 (実験再現)'!D$11</f>
        <v>2000</v>
      </c>
      <c r="G199">
        <f t="shared" si="55"/>
        <v>1.8300000000000014</v>
      </c>
      <c r="H199">
        <f t="shared" si="46"/>
        <v>2000</v>
      </c>
      <c r="I199">
        <f t="shared" si="56"/>
        <v>-5.9082438175892094E-2</v>
      </c>
      <c r="J199">
        <f t="shared" si="57"/>
        <v>-6.795936909475131E-2</v>
      </c>
      <c r="K199">
        <f t="shared" si="58"/>
        <v>-7.7452439675653295E-2</v>
      </c>
      <c r="L199">
        <f t="shared" si="47"/>
        <v>0.11189146484841532</v>
      </c>
      <c r="M199">
        <f t="shared" si="67"/>
        <v>1998.2836962543595</v>
      </c>
      <c r="N199">
        <f t="shared" si="59"/>
        <v>1998.3955877192079</v>
      </c>
      <c r="O199">
        <f t="shared" si="60"/>
        <v>2000.0590824381759</v>
      </c>
      <c r="P199">
        <f t="shared" si="48"/>
        <v>2000.050806345047</v>
      </c>
      <c r="T199">
        <f t="shared" si="61"/>
        <v>1.8300000000000014</v>
      </c>
      <c r="U199">
        <f t="shared" si="49"/>
        <v>2000</v>
      </c>
      <c r="V199">
        <f t="shared" si="62"/>
        <v>2000</v>
      </c>
      <c r="W199">
        <f t="shared" si="63"/>
        <v>2000</v>
      </c>
      <c r="X199">
        <f t="shared" si="64"/>
        <v>2000</v>
      </c>
      <c r="Y199">
        <f t="shared" si="50"/>
        <v>0</v>
      </c>
      <c r="Z199">
        <f t="shared" si="68"/>
        <v>2000</v>
      </c>
      <c r="AA199">
        <f t="shared" si="65"/>
        <v>2000</v>
      </c>
      <c r="AB199">
        <f t="shared" si="66"/>
        <v>1197.1383858668385</v>
      </c>
      <c r="AC199">
        <f t="shared" si="51"/>
        <v>1201.1327222555608</v>
      </c>
    </row>
    <row r="200" spans="1:29">
      <c r="A200">
        <f t="shared" si="52"/>
        <v>1.8400000000000014</v>
      </c>
      <c r="B200">
        <f t="shared" si="53"/>
        <v>2000.0431140651579</v>
      </c>
      <c r="C200">
        <f t="shared" si="54"/>
        <v>1205.1071863239411</v>
      </c>
      <c r="D200">
        <f>'パラメータ入力 (実験再現)'!D$11</f>
        <v>2000</v>
      </c>
      <c r="G200">
        <f t="shared" si="55"/>
        <v>1.8400000000000014</v>
      </c>
      <c r="H200">
        <f t="shared" si="46"/>
        <v>2000</v>
      </c>
      <c r="I200">
        <f t="shared" si="56"/>
        <v>-5.080634504702175E-2</v>
      </c>
      <c r="J200">
        <f t="shared" si="57"/>
        <v>-5.9082438175892094E-2</v>
      </c>
      <c r="K200">
        <f t="shared" si="58"/>
        <v>-6.795936909475131E-2</v>
      </c>
      <c r="L200">
        <f t="shared" si="47"/>
        <v>0.10907036808071602</v>
      </c>
      <c r="M200">
        <f t="shared" si="67"/>
        <v>1998.3955877192079</v>
      </c>
      <c r="N200">
        <f t="shared" si="59"/>
        <v>1998.5046580872886</v>
      </c>
      <c r="O200">
        <f t="shared" si="60"/>
        <v>2000.050806345047</v>
      </c>
      <c r="P200">
        <f t="shared" si="48"/>
        <v>2000.0431140651579</v>
      </c>
      <c r="T200">
        <f t="shared" si="61"/>
        <v>1.8400000000000014</v>
      </c>
      <c r="U200">
        <f t="shared" si="49"/>
        <v>2000</v>
      </c>
      <c r="V200">
        <f t="shared" si="62"/>
        <v>2000</v>
      </c>
      <c r="W200">
        <f t="shared" si="63"/>
        <v>2000</v>
      </c>
      <c r="X200">
        <f t="shared" si="64"/>
        <v>2000</v>
      </c>
      <c r="Y200">
        <f t="shared" si="50"/>
        <v>0</v>
      </c>
      <c r="Z200">
        <f t="shared" si="68"/>
        <v>2000</v>
      </c>
      <c r="AA200">
        <f t="shared" si="65"/>
        <v>2000</v>
      </c>
      <c r="AB200">
        <f t="shared" si="66"/>
        <v>1201.1327222555608</v>
      </c>
      <c r="AC200">
        <f t="shared" si="51"/>
        <v>1205.1071863239411</v>
      </c>
    </row>
    <row r="201" spans="1:29">
      <c r="A201">
        <f t="shared" si="52"/>
        <v>1.8500000000000014</v>
      </c>
      <c r="B201">
        <f t="shared" si="53"/>
        <v>2000.0359871253725</v>
      </c>
      <c r="C201">
        <f t="shared" si="54"/>
        <v>1209.0618769392449</v>
      </c>
      <c r="D201">
        <f>'パラメータ入力 (実験再現)'!D$11</f>
        <v>2000</v>
      </c>
      <c r="G201">
        <f t="shared" si="55"/>
        <v>1.8500000000000014</v>
      </c>
      <c r="H201">
        <f t="shared" si="46"/>
        <v>2000</v>
      </c>
      <c r="I201">
        <f t="shared" si="56"/>
        <v>-4.3114065157851655E-2</v>
      </c>
      <c r="J201">
        <f t="shared" si="57"/>
        <v>-5.080634504702175E-2</v>
      </c>
      <c r="K201">
        <f t="shared" si="58"/>
        <v>-5.9082438175892094E-2</v>
      </c>
      <c r="L201">
        <f t="shared" si="47"/>
        <v>0.1059410809413445</v>
      </c>
      <c r="M201">
        <f t="shared" si="67"/>
        <v>1998.5046580872886</v>
      </c>
      <c r="N201">
        <f t="shared" si="59"/>
        <v>1998.61059916823</v>
      </c>
      <c r="O201">
        <f t="shared" si="60"/>
        <v>2000.0431140651579</v>
      </c>
      <c r="P201">
        <f t="shared" si="48"/>
        <v>2000.0359871253725</v>
      </c>
      <c r="T201">
        <f t="shared" si="61"/>
        <v>1.8500000000000014</v>
      </c>
      <c r="U201">
        <f t="shared" si="49"/>
        <v>2000</v>
      </c>
      <c r="V201">
        <f t="shared" si="62"/>
        <v>2000</v>
      </c>
      <c r="W201">
        <f t="shared" si="63"/>
        <v>2000</v>
      </c>
      <c r="X201">
        <f t="shared" si="64"/>
        <v>2000</v>
      </c>
      <c r="Y201">
        <f t="shared" si="50"/>
        <v>0</v>
      </c>
      <c r="Z201">
        <f t="shared" si="68"/>
        <v>2000</v>
      </c>
      <c r="AA201">
        <f t="shared" si="65"/>
        <v>2000</v>
      </c>
      <c r="AB201">
        <f t="shared" si="66"/>
        <v>1205.1071863239411</v>
      </c>
      <c r="AC201">
        <f t="shared" si="51"/>
        <v>1209.0618769392449</v>
      </c>
    </row>
    <row r="202" spans="1:29">
      <c r="A202">
        <f t="shared" si="52"/>
        <v>1.8600000000000014</v>
      </c>
      <c r="B202">
        <f t="shared" si="53"/>
        <v>2000.0294058574309</v>
      </c>
      <c r="C202">
        <f t="shared" si="54"/>
        <v>1212.9968924768607</v>
      </c>
      <c r="D202">
        <f>'パラメータ入力 (実験再現)'!D$11</f>
        <v>2000</v>
      </c>
      <c r="G202">
        <f t="shared" si="55"/>
        <v>1.8600000000000014</v>
      </c>
      <c r="H202">
        <f t="shared" si="46"/>
        <v>2000</v>
      </c>
      <c r="I202">
        <f t="shared" si="56"/>
        <v>-3.598712537245774E-2</v>
      </c>
      <c r="J202">
        <f t="shared" si="57"/>
        <v>-4.3114065157851655E-2</v>
      </c>
      <c r="K202">
        <f t="shared" si="58"/>
        <v>-5.080634504702175E-2</v>
      </c>
      <c r="L202">
        <f t="shared" si="47"/>
        <v>0.10255310084959193</v>
      </c>
      <c r="M202">
        <f t="shared" si="67"/>
        <v>1998.61059916823</v>
      </c>
      <c r="N202">
        <f t="shared" si="59"/>
        <v>1998.7131522690795</v>
      </c>
      <c r="O202">
        <f t="shared" si="60"/>
        <v>2000.0359871253725</v>
      </c>
      <c r="P202">
        <f t="shared" si="48"/>
        <v>2000.0294058574309</v>
      </c>
      <c r="T202">
        <f t="shared" si="61"/>
        <v>1.8600000000000014</v>
      </c>
      <c r="U202">
        <f t="shared" si="49"/>
        <v>2000</v>
      </c>
      <c r="V202">
        <f t="shared" si="62"/>
        <v>2000</v>
      </c>
      <c r="W202">
        <f t="shared" si="63"/>
        <v>2000</v>
      </c>
      <c r="X202">
        <f t="shared" si="64"/>
        <v>2000</v>
      </c>
      <c r="Y202">
        <f t="shared" si="50"/>
        <v>0</v>
      </c>
      <c r="Z202">
        <f t="shared" si="68"/>
        <v>2000</v>
      </c>
      <c r="AA202">
        <f t="shared" si="65"/>
        <v>2000</v>
      </c>
      <c r="AB202">
        <f t="shared" si="66"/>
        <v>1209.0618769392449</v>
      </c>
      <c r="AC202">
        <f t="shared" si="51"/>
        <v>1212.9968924768607</v>
      </c>
    </row>
    <row r="203" spans="1:29">
      <c r="A203">
        <f t="shared" si="52"/>
        <v>1.8700000000000014</v>
      </c>
      <c r="B203">
        <f t="shared" si="53"/>
        <v>2000.0233496315384</v>
      </c>
      <c r="C203">
        <f t="shared" si="54"/>
        <v>1216.912330822747</v>
      </c>
      <c r="D203">
        <f>'パラメータ入力 (実験再現)'!D$11</f>
        <v>2000</v>
      </c>
      <c r="G203">
        <f t="shared" si="55"/>
        <v>1.8700000000000014</v>
      </c>
      <c r="H203">
        <f t="shared" si="46"/>
        <v>2000</v>
      </c>
      <c r="I203">
        <f t="shared" si="56"/>
        <v>-2.940585743090196E-2</v>
      </c>
      <c r="J203">
        <f t="shared" si="57"/>
        <v>-3.598712537245774E-2</v>
      </c>
      <c r="K203">
        <f t="shared" si="58"/>
        <v>-4.3114065157851655E-2</v>
      </c>
      <c r="L203">
        <f t="shared" si="47"/>
        <v>9.8952183907891192E-2</v>
      </c>
      <c r="M203">
        <f t="shared" si="67"/>
        <v>1998.7131522690795</v>
      </c>
      <c r="N203">
        <f t="shared" si="59"/>
        <v>1998.8121044529873</v>
      </c>
      <c r="O203">
        <f t="shared" si="60"/>
        <v>2000.0294058574309</v>
      </c>
      <c r="P203">
        <f t="shared" si="48"/>
        <v>2000.0233496315384</v>
      </c>
      <c r="T203">
        <f t="shared" si="61"/>
        <v>1.8700000000000014</v>
      </c>
      <c r="U203">
        <f t="shared" si="49"/>
        <v>2000</v>
      </c>
      <c r="V203">
        <f t="shared" si="62"/>
        <v>2000</v>
      </c>
      <c r="W203">
        <f t="shared" si="63"/>
        <v>2000</v>
      </c>
      <c r="X203">
        <f t="shared" si="64"/>
        <v>2000</v>
      </c>
      <c r="Y203">
        <f t="shared" si="50"/>
        <v>0</v>
      </c>
      <c r="Z203">
        <f t="shared" si="68"/>
        <v>2000</v>
      </c>
      <c r="AA203">
        <f t="shared" si="65"/>
        <v>2000</v>
      </c>
      <c r="AB203">
        <f t="shared" si="66"/>
        <v>1212.9968924768607</v>
      </c>
      <c r="AC203">
        <f t="shared" si="51"/>
        <v>1216.912330822747</v>
      </c>
    </row>
    <row r="204" spans="1:29">
      <c r="A204">
        <f t="shared" si="52"/>
        <v>1.8800000000000014</v>
      </c>
      <c r="B204">
        <f t="shared" si="53"/>
        <v>2000.0177970708633</v>
      </c>
      <c r="C204">
        <f t="shared" si="54"/>
        <v>1220.8082893758676</v>
      </c>
      <c r="D204">
        <f>'パラメータ入力 (実験再現)'!D$11</f>
        <v>2000</v>
      </c>
      <c r="G204">
        <f t="shared" si="55"/>
        <v>1.8800000000000014</v>
      </c>
      <c r="H204">
        <f t="shared" si="46"/>
        <v>2000</v>
      </c>
      <c r="I204">
        <f t="shared" si="56"/>
        <v>-2.3349631538394533E-2</v>
      </c>
      <c r="J204">
        <f t="shared" si="57"/>
        <v>-2.940585743090196E-2</v>
      </c>
      <c r="K204">
        <f t="shared" si="58"/>
        <v>-3.598712537245774E-2</v>
      </c>
      <c r="L204">
        <f t="shared" si="47"/>
        <v>9.5180482807487948E-2</v>
      </c>
      <c r="M204">
        <f t="shared" si="67"/>
        <v>1998.8121044529873</v>
      </c>
      <c r="N204">
        <f t="shared" si="59"/>
        <v>1998.9072849357949</v>
      </c>
      <c r="O204">
        <f t="shared" si="60"/>
        <v>2000.0233496315384</v>
      </c>
      <c r="P204">
        <f t="shared" si="48"/>
        <v>2000.0177970708633</v>
      </c>
      <c r="T204">
        <f t="shared" si="61"/>
        <v>1.8800000000000014</v>
      </c>
      <c r="U204">
        <f t="shared" si="49"/>
        <v>2000</v>
      </c>
      <c r="V204">
        <f t="shared" si="62"/>
        <v>2000</v>
      </c>
      <c r="W204">
        <f t="shared" si="63"/>
        <v>2000</v>
      </c>
      <c r="X204">
        <f t="shared" si="64"/>
        <v>2000</v>
      </c>
      <c r="Y204">
        <f t="shared" si="50"/>
        <v>0</v>
      </c>
      <c r="Z204">
        <f t="shared" si="68"/>
        <v>2000</v>
      </c>
      <c r="AA204">
        <f t="shared" si="65"/>
        <v>2000</v>
      </c>
      <c r="AB204">
        <f t="shared" si="66"/>
        <v>1216.912330822747</v>
      </c>
      <c r="AC204">
        <f t="shared" si="51"/>
        <v>1220.8082893758676</v>
      </c>
    </row>
    <row r="205" spans="1:29">
      <c r="A205">
        <f t="shared" si="52"/>
        <v>1.8900000000000015</v>
      </c>
      <c r="B205">
        <f t="shared" si="53"/>
        <v>2000.0127262477554</v>
      </c>
      <c r="C205">
        <f t="shared" si="54"/>
        <v>1224.6848650506147</v>
      </c>
      <c r="D205">
        <f>'パラメータ入力 (実験再現)'!D$11</f>
        <v>2000</v>
      </c>
      <c r="G205">
        <f t="shared" si="55"/>
        <v>1.8900000000000015</v>
      </c>
      <c r="H205">
        <f t="shared" si="46"/>
        <v>2000</v>
      </c>
      <c r="I205">
        <f t="shared" si="56"/>
        <v>-1.7797070863252884E-2</v>
      </c>
      <c r="J205">
        <f t="shared" si="57"/>
        <v>-2.3349631538394533E-2</v>
      </c>
      <c r="K205">
        <f t="shared" si="58"/>
        <v>-2.940585743090196E-2</v>
      </c>
      <c r="L205">
        <f t="shared" si="47"/>
        <v>9.1276690321440881E-2</v>
      </c>
      <c r="M205">
        <f t="shared" si="67"/>
        <v>1998.9072849357949</v>
      </c>
      <c r="N205">
        <f t="shared" si="59"/>
        <v>1998.9985616261163</v>
      </c>
      <c r="O205">
        <f t="shared" si="60"/>
        <v>2000.0177970708633</v>
      </c>
      <c r="P205">
        <f t="shared" si="48"/>
        <v>2000.0127262477554</v>
      </c>
      <c r="T205">
        <f t="shared" si="61"/>
        <v>1.8900000000000015</v>
      </c>
      <c r="U205">
        <f t="shared" si="49"/>
        <v>2000</v>
      </c>
      <c r="V205">
        <f t="shared" si="62"/>
        <v>2000</v>
      </c>
      <c r="W205">
        <f t="shared" si="63"/>
        <v>2000</v>
      </c>
      <c r="X205">
        <f t="shared" si="64"/>
        <v>2000</v>
      </c>
      <c r="Y205">
        <f t="shared" si="50"/>
        <v>0</v>
      </c>
      <c r="Z205">
        <f t="shared" si="68"/>
        <v>2000</v>
      </c>
      <c r="AA205">
        <f t="shared" si="65"/>
        <v>2000</v>
      </c>
      <c r="AB205">
        <f t="shared" si="66"/>
        <v>1220.8082893758676</v>
      </c>
      <c r="AC205">
        <f t="shared" si="51"/>
        <v>1224.6848650506147</v>
      </c>
    </row>
    <row r="206" spans="1:29">
      <c r="A206">
        <f t="shared" si="52"/>
        <v>1.9000000000000015</v>
      </c>
      <c r="B206">
        <f t="shared" si="53"/>
        <v>2000.0081148625079</v>
      </c>
      <c r="C206">
        <f t="shared" si="54"/>
        <v>1228.5421542792187</v>
      </c>
      <c r="D206">
        <f>'パラメータ入力 (実験再現)'!D$11</f>
        <v>2000</v>
      </c>
      <c r="G206">
        <f t="shared" si="55"/>
        <v>1.9000000000000015</v>
      </c>
      <c r="H206">
        <f t="shared" si="46"/>
        <v>2000</v>
      </c>
      <c r="I206">
        <f t="shared" si="56"/>
        <v>-1.2726247755381337E-2</v>
      </c>
      <c r="J206">
        <f t="shared" si="57"/>
        <v>-1.7797070863252884E-2</v>
      </c>
      <c r="K206">
        <f t="shared" si="58"/>
        <v>-2.3349631538394533E-2</v>
      </c>
      <c r="L206">
        <f t="shared" si="47"/>
        <v>8.7276186873673903E-2</v>
      </c>
      <c r="M206">
        <f t="shared" si="67"/>
        <v>1998.9985616261163</v>
      </c>
      <c r="N206">
        <f t="shared" si="59"/>
        <v>1999.0858378129899</v>
      </c>
      <c r="O206">
        <f t="shared" si="60"/>
        <v>2000.0127262477554</v>
      </c>
      <c r="P206">
        <f t="shared" si="48"/>
        <v>2000.0081148625079</v>
      </c>
      <c r="T206">
        <f t="shared" si="61"/>
        <v>1.9000000000000015</v>
      </c>
      <c r="U206">
        <f t="shared" si="49"/>
        <v>2000</v>
      </c>
      <c r="V206">
        <f t="shared" si="62"/>
        <v>2000</v>
      </c>
      <c r="W206">
        <f t="shared" si="63"/>
        <v>2000</v>
      </c>
      <c r="X206">
        <f t="shared" si="64"/>
        <v>2000</v>
      </c>
      <c r="Y206">
        <f t="shared" si="50"/>
        <v>0</v>
      </c>
      <c r="Z206">
        <f t="shared" si="68"/>
        <v>2000</v>
      </c>
      <c r="AA206">
        <f t="shared" si="65"/>
        <v>2000</v>
      </c>
      <c r="AB206">
        <f t="shared" si="66"/>
        <v>1224.6848650506147</v>
      </c>
      <c r="AC206">
        <f t="shared" si="51"/>
        <v>1228.5421542792187</v>
      </c>
    </row>
    <row r="207" spans="1:29">
      <c r="A207">
        <f t="shared" si="52"/>
        <v>1.9100000000000015</v>
      </c>
      <c r="B207">
        <f t="shared" si="53"/>
        <v>2000.003940405501</v>
      </c>
      <c r="C207">
        <f t="shared" si="54"/>
        <v>1232.3802530141481</v>
      </c>
      <c r="D207">
        <f>'パラメータ入力 (実験再現)'!D$11</f>
        <v>2000</v>
      </c>
      <c r="G207">
        <f t="shared" si="55"/>
        <v>1.9100000000000015</v>
      </c>
      <c r="H207">
        <f t="shared" si="46"/>
        <v>2000</v>
      </c>
      <c r="I207">
        <f t="shared" si="56"/>
        <v>-8.1148625079094927E-3</v>
      </c>
      <c r="J207">
        <f t="shared" si="57"/>
        <v>-1.2726247755381337E-2</v>
      </c>
      <c r="K207">
        <f t="shared" si="58"/>
        <v>-1.7797070863252884E-2</v>
      </c>
      <c r="L207">
        <f t="shared" si="47"/>
        <v>8.321119105175967E-2</v>
      </c>
      <c r="M207">
        <f t="shared" si="67"/>
        <v>1999.0858378129899</v>
      </c>
      <c r="N207">
        <f t="shared" si="59"/>
        <v>1999.1690490040417</v>
      </c>
      <c r="O207">
        <f t="shared" si="60"/>
        <v>2000.0081148625079</v>
      </c>
      <c r="P207">
        <f t="shared" si="48"/>
        <v>2000.003940405501</v>
      </c>
      <c r="T207">
        <f t="shared" si="61"/>
        <v>1.9100000000000015</v>
      </c>
      <c r="U207">
        <f t="shared" si="49"/>
        <v>2000</v>
      </c>
      <c r="V207">
        <f t="shared" si="62"/>
        <v>2000</v>
      </c>
      <c r="W207">
        <f t="shared" si="63"/>
        <v>2000</v>
      </c>
      <c r="X207">
        <f t="shared" si="64"/>
        <v>2000</v>
      </c>
      <c r="Y207">
        <f t="shared" si="50"/>
        <v>0</v>
      </c>
      <c r="Z207">
        <f t="shared" si="68"/>
        <v>2000</v>
      </c>
      <c r="AA207">
        <f t="shared" si="65"/>
        <v>2000</v>
      </c>
      <c r="AB207">
        <f t="shared" si="66"/>
        <v>1228.5421542792187</v>
      </c>
      <c r="AC207">
        <f t="shared" si="51"/>
        <v>1232.3802530141481</v>
      </c>
    </row>
    <row r="208" spans="1:29">
      <c r="A208">
        <f t="shared" si="52"/>
        <v>1.9200000000000015</v>
      </c>
      <c r="B208">
        <f t="shared" si="53"/>
        <v>2000.0001803035627</v>
      </c>
      <c r="C208">
        <f t="shared" si="54"/>
        <v>1236.1992567304958</v>
      </c>
      <c r="D208">
        <f>'パラメータ入力 (実験再現)'!D$11</f>
        <v>2000</v>
      </c>
      <c r="G208">
        <f t="shared" si="55"/>
        <v>1.9200000000000015</v>
      </c>
      <c r="H208">
        <f t="shared" ref="H208:H243" si="69">H$10</f>
        <v>2000</v>
      </c>
      <c r="I208">
        <f t="shared" si="56"/>
        <v>-3.9404055009981676E-3</v>
      </c>
      <c r="J208">
        <f t="shared" si="57"/>
        <v>-8.1148625079094927E-3</v>
      </c>
      <c r="K208">
        <f t="shared" si="58"/>
        <v>-1.2726247755381337E-2</v>
      </c>
      <c r="L208">
        <f t="shared" ref="L208:L243" si="70">H$3*(I208-J208)+H$6*I208+H$5*((I208-J208)-(J208-K208))</f>
        <v>7.9110911803784101E-2</v>
      </c>
      <c r="M208">
        <f t="shared" si="67"/>
        <v>1999.1690490040417</v>
      </c>
      <c r="N208">
        <f t="shared" si="59"/>
        <v>1999.2481599158455</v>
      </c>
      <c r="O208">
        <f t="shared" si="60"/>
        <v>2000.003940405501</v>
      </c>
      <c r="P208">
        <f t="shared" ref="P208:P243" si="71">(H$2/(H$2+H$8))*O208+(H$8/(H$2+H$8))*N208</f>
        <v>2000.0001803035627</v>
      </c>
      <c r="T208">
        <f t="shared" si="61"/>
        <v>1.9200000000000015</v>
      </c>
      <c r="U208">
        <f t="shared" ref="U208:U243" si="72">U$10</f>
        <v>2000</v>
      </c>
      <c r="V208">
        <f t="shared" si="62"/>
        <v>2000</v>
      </c>
      <c r="W208">
        <f t="shared" si="63"/>
        <v>2000</v>
      </c>
      <c r="X208">
        <f t="shared" si="64"/>
        <v>2000</v>
      </c>
      <c r="Y208">
        <f t="shared" ref="Y208:Y243" si="73">U$3*(V208-W208)+U$6*V208+U$5*((V208-W208)-(W208-X208))</f>
        <v>0</v>
      </c>
      <c r="Z208">
        <f t="shared" si="68"/>
        <v>2000</v>
      </c>
      <c r="AA208">
        <f t="shared" si="65"/>
        <v>2000</v>
      </c>
      <c r="AB208">
        <f t="shared" si="66"/>
        <v>1232.3802530141481</v>
      </c>
      <c r="AC208">
        <f t="shared" ref="AC208:AC243" si="74">(U$2/(U$2+U$8))*AB208+(U$8/(U$2+U$8))*AA208</f>
        <v>1236.1992567304958</v>
      </c>
    </row>
    <row r="209" spans="1:29">
      <c r="A209">
        <f t="shared" ref="A209:A272" si="75">G209</f>
        <v>1.9300000000000015</v>
      </c>
      <c r="B209">
        <f t="shared" ref="B209:B272" si="76">P209</f>
        <v>1999.9968120513925</v>
      </c>
      <c r="C209">
        <f t="shared" ref="C209:C272" si="77">AC209</f>
        <v>1239.9992604283541</v>
      </c>
      <c r="D209">
        <f>'パラメータ入力 (実験再現)'!D$11</f>
        <v>2000</v>
      </c>
      <c r="G209">
        <f t="shared" ref="G209:G243" si="78">G208+H$8</f>
        <v>1.9300000000000015</v>
      </c>
      <c r="H209">
        <f t="shared" si="69"/>
        <v>2000</v>
      </c>
      <c r="I209">
        <f t="shared" ref="I209:I272" si="79">H209-P208</f>
        <v>-1.8030356272902281E-4</v>
      </c>
      <c r="J209">
        <f t="shared" ref="J209:J272" si="80">I208</f>
        <v>-3.9404055009981676E-3</v>
      </c>
      <c r="K209">
        <f t="shared" ref="K209:K272" si="81">I207</f>
        <v>-8.1148625079094927E-3</v>
      </c>
      <c r="L209">
        <f t="shared" si="70"/>
        <v>7.500170147346176E-2</v>
      </c>
      <c r="M209">
        <f t="shared" si="67"/>
        <v>1999.2481599158455</v>
      </c>
      <c r="N209">
        <f t="shared" ref="N209:N272" si="82">M209+L209</f>
        <v>1999.3231616173189</v>
      </c>
      <c r="O209">
        <f t="shared" ref="O209:O272" si="83">P208</f>
        <v>2000.0001803035627</v>
      </c>
      <c r="P209">
        <f t="shared" si="71"/>
        <v>1999.9968120513925</v>
      </c>
      <c r="T209">
        <f t="shared" ref="T209:T272" si="84">G209</f>
        <v>1.9300000000000015</v>
      </c>
      <c r="U209">
        <f t="shared" si="72"/>
        <v>2000</v>
      </c>
      <c r="V209">
        <f t="shared" ref="V209:V272" si="85">U209</f>
        <v>2000</v>
      </c>
      <c r="W209">
        <f t="shared" ref="W209:W272" si="86">V208</f>
        <v>2000</v>
      </c>
      <c r="X209">
        <f t="shared" ref="X209:X272" si="87">V207</f>
        <v>2000</v>
      </c>
      <c r="Y209">
        <f t="shared" si="73"/>
        <v>0</v>
      </c>
      <c r="Z209">
        <f t="shared" si="68"/>
        <v>2000</v>
      </c>
      <c r="AA209">
        <f t="shared" ref="AA209:AA272" si="88">Z209+Y209</f>
        <v>2000</v>
      </c>
      <c r="AB209">
        <f t="shared" ref="AB209:AB272" si="89">AC208</f>
        <v>1236.1992567304958</v>
      </c>
      <c r="AC209">
        <f t="shared" si="74"/>
        <v>1239.9992604283541</v>
      </c>
    </row>
    <row r="210" spans="1:29">
      <c r="A210">
        <f t="shared" si="75"/>
        <v>1.9400000000000015</v>
      </c>
      <c r="B210">
        <f t="shared" si="76"/>
        <v>1999.9938133288774</v>
      </c>
      <c r="C210">
        <f t="shared" si="77"/>
        <v>1243.7803586351783</v>
      </c>
      <c r="D210">
        <f>'パラメータ入力 (実験再現)'!D$11</f>
        <v>2000</v>
      </c>
      <c r="G210">
        <f t="shared" si="78"/>
        <v>1.9400000000000015</v>
      </c>
      <c r="H210">
        <f t="shared" si="69"/>
        <v>2000</v>
      </c>
      <c r="I210">
        <f t="shared" si="79"/>
        <v>3.1879486075467867E-3</v>
      </c>
      <c r="J210">
        <f t="shared" si="80"/>
        <v>-1.8030356272902281E-4</v>
      </c>
      <c r="K210">
        <f t="shared" si="81"/>
        <v>-3.9404055009981676E-3</v>
      </c>
      <c r="L210">
        <f t="shared" si="70"/>
        <v>7.0907208525012616E-2</v>
      </c>
      <c r="M210">
        <f t="shared" ref="M210:M273" si="90">N209</f>
        <v>1999.3231616173189</v>
      </c>
      <c r="N210">
        <f t="shared" si="82"/>
        <v>1999.394068825844</v>
      </c>
      <c r="O210">
        <f t="shared" si="83"/>
        <v>1999.9968120513925</v>
      </c>
      <c r="P210">
        <f t="shared" si="71"/>
        <v>1999.9938133288774</v>
      </c>
      <c r="T210">
        <f t="shared" si="84"/>
        <v>1.9400000000000015</v>
      </c>
      <c r="U210">
        <f t="shared" si="72"/>
        <v>2000</v>
      </c>
      <c r="V210">
        <f t="shared" si="85"/>
        <v>2000</v>
      </c>
      <c r="W210">
        <f t="shared" si="86"/>
        <v>2000</v>
      </c>
      <c r="X210">
        <f t="shared" si="87"/>
        <v>2000</v>
      </c>
      <c r="Y210">
        <f t="shared" si="73"/>
        <v>0</v>
      </c>
      <c r="Z210">
        <f t="shared" ref="Z210:Z273" si="91">AA209</f>
        <v>2000</v>
      </c>
      <c r="AA210">
        <f t="shared" si="88"/>
        <v>2000</v>
      </c>
      <c r="AB210">
        <f t="shared" si="89"/>
        <v>1239.9992604283541</v>
      </c>
      <c r="AC210">
        <f t="shared" si="74"/>
        <v>1243.7803586351783</v>
      </c>
    </row>
    <row r="211" spans="1:29">
      <c r="A211">
        <f t="shared" si="75"/>
        <v>1.9500000000000015</v>
      </c>
      <c r="B211">
        <f t="shared" si="76"/>
        <v>1999.9911621051278</v>
      </c>
      <c r="C211">
        <f t="shared" si="77"/>
        <v>1247.5426454081378</v>
      </c>
      <c r="D211">
        <f>'パラメータ入力 (実験再現)'!D$11</f>
        <v>2000</v>
      </c>
      <c r="G211">
        <f t="shared" si="78"/>
        <v>1.9500000000000015</v>
      </c>
      <c r="H211">
        <f t="shared" si="69"/>
        <v>2000</v>
      </c>
      <c r="I211">
        <f t="shared" si="79"/>
        <v>6.1866711225775362E-3</v>
      </c>
      <c r="J211">
        <f t="shared" si="80"/>
        <v>3.1879486075467867E-3</v>
      </c>
      <c r="K211">
        <f t="shared" si="81"/>
        <v>-1.8030356272902281E-4</v>
      </c>
      <c r="L211">
        <f t="shared" si="70"/>
        <v>6.6848529325701136E-2</v>
      </c>
      <c r="M211">
        <f t="shared" si="90"/>
        <v>1999.394068825844</v>
      </c>
      <c r="N211">
        <f t="shared" si="82"/>
        <v>1999.4609173551696</v>
      </c>
      <c r="O211">
        <f t="shared" si="83"/>
        <v>1999.9938133288774</v>
      </c>
      <c r="P211">
        <f t="shared" si="71"/>
        <v>1999.9911621051278</v>
      </c>
      <c r="T211">
        <f t="shared" si="84"/>
        <v>1.9500000000000015</v>
      </c>
      <c r="U211">
        <f t="shared" si="72"/>
        <v>2000</v>
      </c>
      <c r="V211">
        <f t="shared" si="85"/>
        <v>2000</v>
      </c>
      <c r="W211">
        <f t="shared" si="86"/>
        <v>2000</v>
      </c>
      <c r="X211">
        <f t="shared" si="87"/>
        <v>2000</v>
      </c>
      <c r="Y211">
        <f t="shared" si="73"/>
        <v>0</v>
      </c>
      <c r="Z211">
        <f t="shared" si="91"/>
        <v>2000</v>
      </c>
      <c r="AA211">
        <f t="shared" si="88"/>
        <v>2000</v>
      </c>
      <c r="AB211">
        <f t="shared" si="89"/>
        <v>1243.7803586351783</v>
      </c>
      <c r="AC211">
        <f t="shared" si="74"/>
        <v>1247.5426454081378</v>
      </c>
    </row>
    <row r="212" spans="1:29">
      <c r="A212">
        <f t="shared" si="75"/>
        <v>1.9600000000000015</v>
      </c>
      <c r="B212">
        <f t="shared" si="76"/>
        <v>1999.9888367300446</v>
      </c>
      <c r="C212">
        <f t="shared" si="77"/>
        <v>1251.2862143364555</v>
      </c>
      <c r="D212">
        <f>'パラメータ入力 (実験再現)'!D$11</f>
        <v>2000</v>
      </c>
      <c r="G212">
        <f t="shared" si="78"/>
        <v>1.9600000000000015</v>
      </c>
      <c r="H212">
        <f t="shared" si="69"/>
        <v>2000</v>
      </c>
      <c r="I212">
        <f t="shared" si="79"/>
        <v>8.8378948721583583E-3</v>
      </c>
      <c r="J212">
        <f t="shared" si="80"/>
        <v>6.1866711225775362E-3</v>
      </c>
      <c r="K212">
        <f t="shared" si="81"/>
        <v>3.1879486075467867E-3</v>
      </c>
      <c r="L212">
        <f t="shared" si="70"/>
        <v>6.2844358182903515E-2</v>
      </c>
      <c r="M212">
        <f t="shared" si="90"/>
        <v>1999.4609173551696</v>
      </c>
      <c r="N212">
        <f t="shared" si="82"/>
        <v>1999.5237617133525</v>
      </c>
      <c r="O212">
        <f t="shared" si="83"/>
        <v>1999.9911621051278</v>
      </c>
      <c r="P212">
        <f t="shared" si="71"/>
        <v>1999.9888367300446</v>
      </c>
      <c r="T212">
        <f t="shared" si="84"/>
        <v>1.9600000000000015</v>
      </c>
      <c r="U212">
        <f t="shared" si="72"/>
        <v>2000</v>
      </c>
      <c r="V212">
        <f t="shared" si="85"/>
        <v>2000</v>
      </c>
      <c r="W212">
        <f t="shared" si="86"/>
        <v>2000</v>
      </c>
      <c r="X212">
        <f t="shared" si="87"/>
        <v>2000</v>
      </c>
      <c r="Y212">
        <f t="shared" si="73"/>
        <v>0</v>
      </c>
      <c r="Z212">
        <f t="shared" si="91"/>
        <v>2000</v>
      </c>
      <c r="AA212">
        <f t="shared" si="88"/>
        <v>2000</v>
      </c>
      <c r="AB212">
        <f t="shared" si="89"/>
        <v>1247.5426454081378</v>
      </c>
      <c r="AC212">
        <f t="shared" si="74"/>
        <v>1251.2862143364555</v>
      </c>
    </row>
    <row r="213" spans="1:29">
      <c r="A213">
        <f t="shared" si="75"/>
        <v>1.9700000000000015</v>
      </c>
      <c r="B213">
        <f t="shared" si="76"/>
        <v>1999.9868160142153</v>
      </c>
      <c r="C213">
        <f t="shared" si="77"/>
        <v>1255.0111585437369</v>
      </c>
      <c r="D213">
        <f>'パラメータ入力 (実験再現)'!D$11</f>
        <v>2000</v>
      </c>
      <c r="G213">
        <f t="shared" si="78"/>
        <v>1.9700000000000015</v>
      </c>
      <c r="H213">
        <f t="shared" si="69"/>
        <v>2000</v>
      </c>
      <c r="I213">
        <f t="shared" si="79"/>
        <v>1.1163269955432042E-2</v>
      </c>
      <c r="J213">
        <f t="shared" si="80"/>
        <v>8.8378948721583583E-3</v>
      </c>
      <c r="K213">
        <f t="shared" si="81"/>
        <v>6.1866711225775362E-3</v>
      </c>
      <c r="L213">
        <f t="shared" si="70"/>
        <v>5.8911134949287063E-2</v>
      </c>
      <c r="M213">
        <f t="shared" si="90"/>
        <v>1999.5237617133525</v>
      </c>
      <c r="N213">
        <f t="shared" si="82"/>
        <v>1999.5826728483019</v>
      </c>
      <c r="O213">
        <f t="shared" si="83"/>
        <v>1999.9888367300446</v>
      </c>
      <c r="P213">
        <f t="shared" si="71"/>
        <v>1999.9868160142153</v>
      </c>
      <c r="T213">
        <f t="shared" si="84"/>
        <v>1.9700000000000015</v>
      </c>
      <c r="U213">
        <f t="shared" si="72"/>
        <v>2000</v>
      </c>
      <c r="V213">
        <f t="shared" si="85"/>
        <v>2000</v>
      </c>
      <c r="W213">
        <f t="shared" si="86"/>
        <v>2000</v>
      </c>
      <c r="X213">
        <f t="shared" si="87"/>
        <v>2000</v>
      </c>
      <c r="Y213">
        <f t="shared" si="73"/>
        <v>0</v>
      </c>
      <c r="Z213">
        <f t="shared" si="91"/>
        <v>2000</v>
      </c>
      <c r="AA213">
        <f t="shared" si="88"/>
        <v>2000</v>
      </c>
      <c r="AB213">
        <f t="shared" si="89"/>
        <v>1251.2862143364555</v>
      </c>
      <c r="AC213">
        <f t="shared" si="74"/>
        <v>1255.0111585437369</v>
      </c>
    </row>
    <row r="214" spans="1:29">
      <c r="A214">
        <f t="shared" si="75"/>
        <v>1.9800000000000015</v>
      </c>
      <c r="B214">
        <f t="shared" si="76"/>
        <v>1999.9850792979157</v>
      </c>
      <c r="C214">
        <f t="shared" si="77"/>
        <v>1258.7175706902856</v>
      </c>
      <c r="D214">
        <f>'パラメータ入力 (実験再現)'!D$11</f>
        <v>2000</v>
      </c>
      <c r="G214">
        <f t="shared" si="78"/>
        <v>1.9800000000000015</v>
      </c>
      <c r="H214">
        <f t="shared" si="69"/>
        <v>2000</v>
      </c>
      <c r="I214">
        <f t="shared" si="79"/>
        <v>1.3183985784735341E-2</v>
      </c>
      <c r="J214">
        <f t="shared" si="80"/>
        <v>1.1163269955432042E-2</v>
      </c>
      <c r="K214">
        <f t="shared" si="81"/>
        <v>8.8378948721583583E-3</v>
      </c>
      <c r="L214">
        <f t="shared" si="70"/>
        <v>5.5063189680216361E-2</v>
      </c>
      <c r="M214">
        <f t="shared" si="90"/>
        <v>1999.5826728483019</v>
      </c>
      <c r="N214">
        <f t="shared" si="82"/>
        <v>1999.637736037982</v>
      </c>
      <c r="O214">
        <f t="shared" si="83"/>
        <v>1999.9868160142153</v>
      </c>
      <c r="P214">
        <f t="shared" si="71"/>
        <v>1999.9850792979157</v>
      </c>
      <c r="T214">
        <f t="shared" si="84"/>
        <v>1.9800000000000015</v>
      </c>
      <c r="U214">
        <f t="shared" si="72"/>
        <v>2000</v>
      </c>
      <c r="V214">
        <f t="shared" si="85"/>
        <v>2000</v>
      </c>
      <c r="W214">
        <f t="shared" si="86"/>
        <v>2000</v>
      </c>
      <c r="X214">
        <f t="shared" si="87"/>
        <v>2000</v>
      </c>
      <c r="Y214">
        <f t="shared" si="73"/>
        <v>0</v>
      </c>
      <c r="Z214">
        <f t="shared" si="91"/>
        <v>2000</v>
      </c>
      <c r="AA214">
        <f t="shared" si="88"/>
        <v>2000</v>
      </c>
      <c r="AB214">
        <f t="shared" si="89"/>
        <v>1255.0111585437369</v>
      </c>
      <c r="AC214">
        <f t="shared" si="74"/>
        <v>1258.7175706902856</v>
      </c>
    </row>
    <row r="215" spans="1:29">
      <c r="A215">
        <f t="shared" si="75"/>
        <v>1.9900000000000015</v>
      </c>
      <c r="B215">
        <f t="shared" si="76"/>
        <v>1999.9836065099753</v>
      </c>
      <c r="C215">
        <f t="shared" si="77"/>
        <v>1262.4055429754087</v>
      </c>
      <c r="D215">
        <f>'パラメータ入力 (実験再現)'!D$11</f>
        <v>2000</v>
      </c>
      <c r="G215">
        <f t="shared" si="78"/>
        <v>1.9900000000000015</v>
      </c>
      <c r="H215">
        <f t="shared" si="69"/>
        <v>2000</v>
      </c>
      <c r="I215">
        <f t="shared" si="79"/>
        <v>1.4920702084282311E-2</v>
      </c>
      <c r="J215">
        <f t="shared" si="80"/>
        <v>1.3183985784735341E-2</v>
      </c>
      <c r="K215">
        <f t="shared" si="81"/>
        <v>1.1163269955432042E-2</v>
      </c>
      <c r="L215">
        <f t="shared" si="70"/>
        <v>5.1312883862364184E-2</v>
      </c>
      <c r="M215">
        <f t="shared" si="90"/>
        <v>1999.637736037982</v>
      </c>
      <c r="N215">
        <f t="shared" si="82"/>
        <v>1999.6890489218445</v>
      </c>
      <c r="O215">
        <f t="shared" si="83"/>
        <v>1999.9850792979157</v>
      </c>
      <c r="P215">
        <f t="shared" si="71"/>
        <v>1999.9836065099753</v>
      </c>
      <c r="T215">
        <f t="shared" si="84"/>
        <v>1.9900000000000015</v>
      </c>
      <c r="U215">
        <f t="shared" si="72"/>
        <v>2000</v>
      </c>
      <c r="V215">
        <f t="shared" si="85"/>
        <v>2000</v>
      </c>
      <c r="W215">
        <f t="shared" si="86"/>
        <v>2000</v>
      </c>
      <c r="X215">
        <f t="shared" si="87"/>
        <v>2000</v>
      </c>
      <c r="Y215">
        <f t="shared" si="73"/>
        <v>0</v>
      </c>
      <c r="Z215">
        <f t="shared" si="91"/>
        <v>2000</v>
      </c>
      <c r="AA215">
        <f t="shared" si="88"/>
        <v>2000</v>
      </c>
      <c r="AB215">
        <f t="shared" si="89"/>
        <v>1258.7175706902856</v>
      </c>
      <c r="AC215">
        <f t="shared" si="74"/>
        <v>1262.4055429754087</v>
      </c>
    </row>
    <row r="216" spans="1:29">
      <c r="A216">
        <f t="shared" si="75"/>
        <v>2.0000000000000013</v>
      </c>
      <c r="B216">
        <f t="shared" si="76"/>
        <v>1999.9823782172373</v>
      </c>
      <c r="C216">
        <f t="shared" si="77"/>
        <v>1266.0751671397102</v>
      </c>
      <c r="D216">
        <f>'パラメータ入力 (実験再現)'!D$11</f>
        <v>2000</v>
      </c>
      <c r="G216">
        <f t="shared" si="78"/>
        <v>2.0000000000000013</v>
      </c>
      <c r="H216">
        <f t="shared" si="69"/>
        <v>2000</v>
      </c>
      <c r="I216">
        <f t="shared" si="79"/>
        <v>1.6393490024711355E-2</v>
      </c>
      <c r="J216">
        <f t="shared" si="80"/>
        <v>1.4920702084282311E-2</v>
      </c>
      <c r="K216">
        <f t="shared" si="81"/>
        <v>1.3183985784735341E-2</v>
      </c>
      <c r="L216">
        <f t="shared" si="70"/>
        <v>4.7670747724926819E-2</v>
      </c>
      <c r="M216">
        <f t="shared" si="90"/>
        <v>1999.6890489218445</v>
      </c>
      <c r="N216">
        <f t="shared" si="82"/>
        <v>1999.7367196695693</v>
      </c>
      <c r="O216">
        <f t="shared" si="83"/>
        <v>1999.9836065099753</v>
      </c>
      <c r="P216">
        <f t="shared" si="71"/>
        <v>1999.9823782172373</v>
      </c>
      <c r="T216">
        <f t="shared" si="84"/>
        <v>2.0000000000000013</v>
      </c>
      <c r="U216">
        <f t="shared" si="72"/>
        <v>2000</v>
      </c>
      <c r="V216">
        <f t="shared" si="85"/>
        <v>2000</v>
      </c>
      <c r="W216">
        <f t="shared" si="86"/>
        <v>2000</v>
      </c>
      <c r="X216">
        <f t="shared" si="87"/>
        <v>2000</v>
      </c>
      <c r="Y216">
        <f t="shared" si="73"/>
        <v>0</v>
      </c>
      <c r="Z216">
        <f t="shared" si="91"/>
        <v>2000</v>
      </c>
      <c r="AA216">
        <f t="shared" si="88"/>
        <v>2000</v>
      </c>
      <c r="AB216">
        <f t="shared" si="89"/>
        <v>1262.4055429754087</v>
      </c>
      <c r="AC216">
        <f t="shared" si="74"/>
        <v>1266.0751671397102</v>
      </c>
    </row>
    <row r="217" spans="1:29">
      <c r="A217">
        <f t="shared" si="75"/>
        <v>2.0100000000000011</v>
      </c>
      <c r="B217">
        <f t="shared" si="76"/>
        <v>1999.9813756653257</v>
      </c>
      <c r="C217">
        <f t="shared" si="77"/>
        <v>1269.7265344673733</v>
      </c>
      <c r="D217">
        <f>'パラメータ入力 (実験再現)'!D$11</f>
        <v>2000</v>
      </c>
      <c r="G217">
        <f t="shared" si="78"/>
        <v>2.0100000000000011</v>
      </c>
      <c r="H217">
        <f t="shared" si="69"/>
        <v>2000</v>
      </c>
      <c r="I217">
        <f t="shared" si="79"/>
        <v>1.7621782762716975E-2</v>
      </c>
      <c r="J217">
        <f t="shared" si="80"/>
        <v>1.6393490024711355E-2</v>
      </c>
      <c r="K217">
        <f t="shared" si="81"/>
        <v>1.4920702084282311E-2</v>
      </c>
      <c r="L217">
        <f t="shared" si="70"/>
        <v>4.4145613385353499E-2</v>
      </c>
      <c r="M217">
        <f t="shared" si="90"/>
        <v>1999.7367196695693</v>
      </c>
      <c r="N217">
        <f t="shared" si="82"/>
        <v>1999.7808652829547</v>
      </c>
      <c r="O217">
        <f t="shared" si="83"/>
        <v>1999.9823782172373</v>
      </c>
      <c r="P217">
        <f t="shared" si="71"/>
        <v>1999.9813756653257</v>
      </c>
      <c r="T217">
        <f t="shared" si="84"/>
        <v>2.0100000000000011</v>
      </c>
      <c r="U217">
        <f t="shared" si="72"/>
        <v>2000</v>
      </c>
      <c r="V217">
        <f t="shared" si="85"/>
        <v>2000</v>
      </c>
      <c r="W217">
        <f t="shared" si="86"/>
        <v>2000</v>
      </c>
      <c r="X217">
        <f t="shared" si="87"/>
        <v>2000</v>
      </c>
      <c r="Y217">
        <f t="shared" si="73"/>
        <v>0</v>
      </c>
      <c r="Z217">
        <f t="shared" si="91"/>
        <v>2000</v>
      </c>
      <c r="AA217">
        <f t="shared" si="88"/>
        <v>2000</v>
      </c>
      <c r="AB217">
        <f t="shared" si="89"/>
        <v>1266.0751671397102</v>
      </c>
      <c r="AC217">
        <f t="shared" si="74"/>
        <v>1269.7265344673733</v>
      </c>
    </row>
    <row r="218" spans="1:29">
      <c r="A218">
        <f t="shared" si="75"/>
        <v>2.0200000000000009</v>
      </c>
      <c r="B218">
        <f t="shared" si="76"/>
        <v>1999.9805808114008</v>
      </c>
      <c r="C218">
        <f t="shared" si="77"/>
        <v>1273.3597357884312</v>
      </c>
      <c r="D218">
        <f>'パラメータ入力 (実験再現)'!D$11</f>
        <v>2000</v>
      </c>
      <c r="G218">
        <f t="shared" si="78"/>
        <v>2.0200000000000009</v>
      </c>
      <c r="H218">
        <f t="shared" si="69"/>
        <v>2000</v>
      </c>
      <c r="I218">
        <f t="shared" si="79"/>
        <v>1.8624334674314014E-2</v>
      </c>
      <c r="J218">
        <f t="shared" si="80"/>
        <v>1.7621782762716975E-2</v>
      </c>
      <c r="K218">
        <f t="shared" si="81"/>
        <v>1.6393490024711355E-2</v>
      </c>
      <c r="L218">
        <f t="shared" si="70"/>
        <v>4.0744743425623002E-2</v>
      </c>
      <c r="M218">
        <f t="shared" si="90"/>
        <v>1999.7808652829547</v>
      </c>
      <c r="N218">
        <f t="shared" si="82"/>
        <v>1999.8216100263803</v>
      </c>
      <c r="O218">
        <f t="shared" si="83"/>
        <v>1999.9813756653257</v>
      </c>
      <c r="P218">
        <f t="shared" si="71"/>
        <v>1999.9805808114008</v>
      </c>
      <c r="T218">
        <f t="shared" si="84"/>
        <v>2.0200000000000009</v>
      </c>
      <c r="U218">
        <f t="shared" si="72"/>
        <v>2000</v>
      </c>
      <c r="V218">
        <f t="shared" si="85"/>
        <v>2000</v>
      </c>
      <c r="W218">
        <f t="shared" si="86"/>
        <v>2000</v>
      </c>
      <c r="X218">
        <f t="shared" si="87"/>
        <v>2000</v>
      </c>
      <c r="Y218">
        <f t="shared" si="73"/>
        <v>0</v>
      </c>
      <c r="Z218">
        <f t="shared" si="91"/>
        <v>2000</v>
      </c>
      <c r="AA218">
        <f t="shared" si="88"/>
        <v>2000</v>
      </c>
      <c r="AB218">
        <f t="shared" si="89"/>
        <v>1269.7265344673733</v>
      </c>
      <c r="AC218">
        <f t="shared" si="74"/>
        <v>1273.3597357884312</v>
      </c>
    </row>
    <row r="219" spans="1:29">
      <c r="A219">
        <f t="shared" si="75"/>
        <v>2.0300000000000007</v>
      </c>
      <c r="B219">
        <f t="shared" si="76"/>
        <v>1999.9799763495587</v>
      </c>
      <c r="C219">
        <f t="shared" si="77"/>
        <v>1276.9748614810262</v>
      </c>
      <c r="D219">
        <f>'パラメータ入力 (実験再現)'!D$11</f>
        <v>2000</v>
      </c>
      <c r="G219">
        <f t="shared" si="78"/>
        <v>2.0300000000000007</v>
      </c>
      <c r="H219">
        <f t="shared" si="69"/>
        <v>2000</v>
      </c>
      <c r="I219">
        <f t="shared" si="79"/>
        <v>1.9419188599158588E-2</v>
      </c>
      <c r="J219">
        <f t="shared" si="80"/>
        <v>1.8624334674314014E-2</v>
      </c>
      <c r="K219">
        <f t="shared" si="81"/>
        <v>1.7621782762716975E-2</v>
      </c>
      <c r="L219">
        <f t="shared" si="70"/>
        <v>3.7473954718178798E-2</v>
      </c>
      <c r="M219">
        <f t="shared" si="90"/>
        <v>1999.8216100263803</v>
      </c>
      <c r="N219">
        <f t="shared" si="82"/>
        <v>1999.8590839810986</v>
      </c>
      <c r="O219">
        <f t="shared" si="83"/>
        <v>1999.9805808114008</v>
      </c>
      <c r="P219">
        <f t="shared" si="71"/>
        <v>1999.9799763495587</v>
      </c>
      <c r="T219">
        <f t="shared" si="84"/>
        <v>2.0300000000000007</v>
      </c>
      <c r="U219">
        <f t="shared" si="72"/>
        <v>2000</v>
      </c>
      <c r="V219">
        <f t="shared" si="85"/>
        <v>2000</v>
      </c>
      <c r="W219">
        <f t="shared" si="86"/>
        <v>2000</v>
      </c>
      <c r="X219">
        <f t="shared" si="87"/>
        <v>2000</v>
      </c>
      <c r="Y219">
        <f t="shared" si="73"/>
        <v>0</v>
      </c>
      <c r="Z219">
        <f t="shared" si="91"/>
        <v>2000</v>
      </c>
      <c r="AA219">
        <f t="shared" si="88"/>
        <v>2000</v>
      </c>
      <c r="AB219">
        <f t="shared" si="89"/>
        <v>1273.3597357884312</v>
      </c>
      <c r="AC219">
        <f t="shared" si="74"/>
        <v>1276.9748614810262</v>
      </c>
    </row>
    <row r="220" spans="1:29">
      <c r="A220">
        <f t="shared" si="75"/>
        <v>2.0400000000000005</v>
      </c>
      <c r="B220">
        <f t="shared" si="76"/>
        <v>1999.9795457295036</v>
      </c>
      <c r="C220">
        <f t="shared" si="77"/>
        <v>1280.572001473658</v>
      </c>
      <c r="D220">
        <f>'パラメータ入力 (実験再現)'!D$11</f>
        <v>2000</v>
      </c>
      <c r="G220">
        <f t="shared" si="78"/>
        <v>2.0400000000000005</v>
      </c>
      <c r="H220">
        <f t="shared" si="69"/>
        <v>2000</v>
      </c>
      <c r="I220">
        <f t="shared" si="79"/>
        <v>2.0023650441316931E-2</v>
      </c>
      <c r="J220">
        <f t="shared" si="80"/>
        <v>1.9419188599158588E-2</v>
      </c>
      <c r="K220">
        <f t="shared" si="81"/>
        <v>1.8624334674314014E-2</v>
      </c>
      <c r="L220">
        <f t="shared" si="70"/>
        <v>3.4337737333519025E-2</v>
      </c>
      <c r="M220">
        <f t="shared" si="90"/>
        <v>1999.8590839810986</v>
      </c>
      <c r="N220">
        <f t="shared" si="82"/>
        <v>1999.8934217184321</v>
      </c>
      <c r="O220">
        <f t="shared" si="83"/>
        <v>1999.9799763495587</v>
      </c>
      <c r="P220">
        <f t="shared" si="71"/>
        <v>1999.9795457295036</v>
      </c>
      <c r="T220">
        <f t="shared" si="84"/>
        <v>2.0400000000000005</v>
      </c>
      <c r="U220">
        <f t="shared" si="72"/>
        <v>2000</v>
      </c>
      <c r="V220">
        <f t="shared" si="85"/>
        <v>2000</v>
      </c>
      <c r="W220">
        <f t="shared" si="86"/>
        <v>2000</v>
      </c>
      <c r="X220">
        <f t="shared" si="87"/>
        <v>2000</v>
      </c>
      <c r="Y220">
        <f t="shared" si="73"/>
        <v>0</v>
      </c>
      <c r="Z220">
        <f t="shared" si="91"/>
        <v>2000</v>
      </c>
      <c r="AA220">
        <f t="shared" si="88"/>
        <v>2000</v>
      </c>
      <c r="AB220">
        <f t="shared" si="89"/>
        <v>1276.9748614810262</v>
      </c>
      <c r="AC220">
        <f t="shared" si="74"/>
        <v>1280.572001473658</v>
      </c>
    </row>
    <row r="221" spans="1:29">
      <c r="A221">
        <f t="shared" si="75"/>
        <v>2.0500000000000003</v>
      </c>
      <c r="B221">
        <f t="shared" si="76"/>
        <v>1999.9792731690923</v>
      </c>
      <c r="C221">
        <f t="shared" si="77"/>
        <v>1284.151245247421</v>
      </c>
      <c r="D221">
        <f>'パラメータ入力 (実験再現)'!D$11</f>
        <v>2000</v>
      </c>
      <c r="G221">
        <f t="shared" si="78"/>
        <v>2.0500000000000003</v>
      </c>
      <c r="H221">
        <f t="shared" si="69"/>
        <v>2000</v>
      </c>
      <c r="I221">
        <f t="shared" si="79"/>
        <v>2.0454270496429672E-2</v>
      </c>
      <c r="J221">
        <f t="shared" si="80"/>
        <v>2.0023650441316931E-2</v>
      </c>
      <c r="K221">
        <f t="shared" si="81"/>
        <v>1.9419188599158588E-2</v>
      </c>
      <c r="L221">
        <f t="shared" si="70"/>
        <v>3.133936832051E-2</v>
      </c>
      <c r="M221">
        <f t="shared" si="90"/>
        <v>1999.8934217184321</v>
      </c>
      <c r="N221">
        <f t="shared" si="82"/>
        <v>1999.9247610867526</v>
      </c>
      <c r="O221">
        <f t="shared" si="83"/>
        <v>1999.9795457295036</v>
      </c>
      <c r="P221">
        <f t="shared" si="71"/>
        <v>1999.9792731690923</v>
      </c>
      <c r="T221">
        <f t="shared" si="84"/>
        <v>2.0500000000000003</v>
      </c>
      <c r="U221">
        <f t="shared" si="72"/>
        <v>2000</v>
      </c>
      <c r="V221">
        <f t="shared" si="85"/>
        <v>2000</v>
      </c>
      <c r="W221">
        <f t="shared" si="86"/>
        <v>2000</v>
      </c>
      <c r="X221">
        <f t="shared" si="87"/>
        <v>2000</v>
      </c>
      <c r="Y221">
        <f t="shared" si="73"/>
        <v>0</v>
      </c>
      <c r="Z221">
        <f t="shared" si="91"/>
        <v>2000</v>
      </c>
      <c r="AA221">
        <f t="shared" si="88"/>
        <v>2000</v>
      </c>
      <c r="AB221">
        <f t="shared" si="89"/>
        <v>1280.572001473658</v>
      </c>
      <c r="AC221">
        <f t="shared" si="74"/>
        <v>1284.151245247421</v>
      </c>
    </row>
    <row r="222" spans="1:29">
      <c r="A222">
        <f t="shared" si="75"/>
        <v>2.06</v>
      </c>
      <c r="B222">
        <f t="shared" si="76"/>
        <v>1999.9791436613214</v>
      </c>
      <c r="C222">
        <f t="shared" si="77"/>
        <v>1287.7126818382299</v>
      </c>
      <c r="D222">
        <f>'パラメータ入力 (実験再現)'!D$11</f>
        <v>2000</v>
      </c>
      <c r="G222">
        <f t="shared" si="78"/>
        <v>2.06</v>
      </c>
      <c r="H222">
        <f t="shared" si="69"/>
        <v>2000</v>
      </c>
      <c r="I222">
        <f t="shared" si="79"/>
        <v>2.0726830907733529E-2</v>
      </c>
      <c r="J222">
        <f t="shared" si="80"/>
        <v>2.0454270496429672E-2</v>
      </c>
      <c r="K222">
        <f t="shared" si="81"/>
        <v>2.0023650441316931E-2</v>
      </c>
      <c r="L222">
        <f t="shared" si="70"/>
        <v>2.8481020345781063E-2</v>
      </c>
      <c r="M222">
        <f t="shared" si="90"/>
        <v>1999.9247610867526</v>
      </c>
      <c r="N222">
        <f t="shared" si="82"/>
        <v>1999.9532421070983</v>
      </c>
      <c r="O222">
        <f t="shared" si="83"/>
        <v>1999.9792731690923</v>
      </c>
      <c r="P222">
        <f t="shared" si="71"/>
        <v>1999.9791436613214</v>
      </c>
      <c r="T222">
        <f t="shared" si="84"/>
        <v>2.06</v>
      </c>
      <c r="U222">
        <f t="shared" si="72"/>
        <v>2000</v>
      </c>
      <c r="V222">
        <f t="shared" si="85"/>
        <v>2000</v>
      </c>
      <c r="W222">
        <f t="shared" si="86"/>
        <v>2000</v>
      </c>
      <c r="X222">
        <f t="shared" si="87"/>
        <v>2000</v>
      </c>
      <c r="Y222">
        <f t="shared" si="73"/>
        <v>0</v>
      </c>
      <c r="Z222">
        <f t="shared" si="91"/>
        <v>2000</v>
      </c>
      <c r="AA222">
        <f t="shared" si="88"/>
        <v>2000</v>
      </c>
      <c r="AB222">
        <f t="shared" si="89"/>
        <v>1284.151245247421</v>
      </c>
      <c r="AC222">
        <f t="shared" si="74"/>
        <v>1287.7126818382299</v>
      </c>
    </row>
    <row r="223" spans="1:29">
      <c r="A223">
        <f t="shared" si="75"/>
        <v>2.0699999999999998</v>
      </c>
      <c r="B223">
        <f t="shared" si="76"/>
        <v>1999.9791429763011</v>
      </c>
      <c r="C223">
        <f t="shared" si="77"/>
        <v>1291.2563998390347</v>
      </c>
      <c r="D223">
        <f>'パラメータ入力 (実験再現)'!D$11</f>
        <v>2000</v>
      </c>
      <c r="G223">
        <f t="shared" si="78"/>
        <v>2.0699999999999998</v>
      </c>
      <c r="H223">
        <f t="shared" si="69"/>
        <v>2000</v>
      </c>
      <c r="I223">
        <f t="shared" si="79"/>
        <v>2.0856338678640896E-2</v>
      </c>
      <c r="J223">
        <f t="shared" si="80"/>
        <v>2.0726830907733529E-2</v>
      </c>
      <c r="K223">
        <f t="shared" si="81"/>
        <v>2.0454270496429672E-2</v>
      </c>
      <c r="L223">
        <f t="shared" si="70"/>
        <v>2.5763865061081661E-2</v>
      </c>
      <c r="M223">
        <f t="shared" si="90"/>
        <v>1999.9532421070983</v>
      </c>
      <c r="N223">
        <f t="shared" si="82"/>
        <v>1999.9790059721593</v>
      </c>
      <c r="O223">
        <f t="shared" si="83"/>
        <v>1999.9791436613214</v>
      </c>
      <c r="P223">
        <f t="shared" si="71"/>
        <v>1999.9791429763011</v>
      </c>
      <c r="T223">
        <f t="shared" si="84"/>
        <v>2.0699999999999998</v>
      </c>
      <c r="U223">
        <f t="shared" si="72"/>
        <v>2000</v>
      </c>
      <c r="V223">
        <f t="shared" si="85"/>
        <v>2000</v>
      </c>
      <c r="W223">
        <f t="shared" si="86"/>
        <v>2000</v>
      </c>
      <c r="X223">
        <f t="shared" si="87"/>
        <v>2000</v>
      </c>
      <c r="Y223">
        <f t="shared" si="73"/>
        <v>0</v>
      </c>
      <c r="Z223">
        <f t="shared" si="91"/>
        <v>2000</v>
      </c>
      <c r="AA223">
        <f t="shared" si="88"/>
        <v>2000</v>
      </c>
      <c r="AB223">
        <f t="shared" si="89"/>
        <v>1287.7126818382299</v>
      </c>
      <c r="AC223">
        <f t="shared" si="74"/>
        <v>1291.2563998390347</v>
      </c>
    </row>
    <row r="224" spans="1:29">
      <c r="A224">
        <f t="shared" si="75"/>
        <v>2.0799999999999996</v>
      </c>
      <c r="B224">
        <f t="shared" si="76"/>
        <v>1999.9792576587242</v>
      </c>
      <c r="C224">
        <f t="shared" si="77"/>
        <v>1294.7824874020246</v>
      </c>
      <c r="D224">
        <f>'パラメータ入力 (実験再現)'!D$11</f>
        <v>2000</v>
      </c>
      <c r="G224">
        <f t="shared" si="78"/>
        <v>2.0799999999999996</v>
      </c>
      <c r="H224">
        <f t="shared" si="69"/>
        <v>2000</v>
      </c>
      <c r="I224">
        <f t="shared" si="79"/>
        <v>2.0857023698908961E-2</v>
      </c>
      <c r="J224">
        <f t="shared" si="80"/>
        <v>2.0856338678640896E-2</v>
      </c>
      <c r="K224">
        <f t="shared" si="81"/>
        <v>2.0726830907733529E-2</v>
      </c>
      <c r="L224">
        <f t="shared" si="70"/>
        <v>2.3188171181926818E-2</v>
      </c>
      <c r="M224">
        <f t="shared" si="90"/>
        <v>1999.9790059721593</v>
      </c>
      <c r="N224">
        <f t="shared" si="82"/>
        <v>2000.0021941433413</v>
      </c>
      <c r="O224">
        <f t="shared" si="83"/>
        <v>1999.9791429763011</v>
      </c>
      <c r="P224">
        <f t="shared" si="71"/>
        <v>1999.9792576587242</v>
      </c>
      <c r="T224">
        <f t="shared" si="84"/>
        <v>2.0799999999999996</v>
      </c>
      <c r="U224">
        <f t="shared" si="72"/>
        <v>2000</v>
      </c>
      <c r="V224">
        <f t="shared" si="85"/>
        <v>2000</v>
      </c>
      <c r="W224">
        <f t="shared" si="86"/>
        <v>2000</v>
      </c>
      <c r="X224">
        <f t="shared" si="87"/>
        <v>2000</v>
      </c>
      <c r="Y224">
        <f t="shared" si="73"/>
        <v>0</v>
      </c>
      <c r="Z224">
        <f t="shared" si="91"/>
        <v>2000</v>
      </c>
      <c r="AA224">
        <f t="shared" si="88"/>
        <v>2000</v>
      </c>
      <c r="AB224">
        <f t="shared" si="89"/>
        <v>1291.2563998390347</v>
      </c>
      <c r="AC224">
        <f t="shared" si="74"/>
        <v>1294.7824874020246</v>
      </c>
    </row>
    <row r="225" spans="1:29">
      <c r="A225">
        <f t="shared" si="75"/>
        <v>2.0899999999999994</v>
      </c>
      <c r="B225">
        <f t="shared" si="76"/>
        <v>1999.9794750213216</v>
      </c>
      <c r="C225">
        <f t="shared" si="77"/>
        <v>1298.2910322408206</v>
      </c>
      <c r="D225">
        <f>'パラメータ入力 (実験再現)'!D$11</f>
        <v>2000</v>
      </c>
      <c r="G225">
        <f t="shared" si="78"/>
        <v>2.0899999999999994</v>
      </c>
      <c r="H225">
        <f t="shared" si="69"/>
        <v>2000</v>
      </c>
      <c r="I225">
        <f t="shared" si="79"/>
        <v>2.0742341275763465E-2</v>
      </c>
      <c r="J225">
        <f t="shared" si="80"/>
        <v>2.0857023698908961E-2</v>
      </c>
      <c r="K225">
        <f t="shared" si="81"/>
        <v>2.0856338678640896E-2</v>
      </c>
      <c r="L225">
        <f t="shared" si="70"/>
        <v>2.0753397399049491E-2</v>
      </c>
      <c r="M225">
        <f t="shared" si="90"/>
        <v>2000.0021941433413</v>
      </c>
      <c r="N225">
        <f t="shared" si="82"/>
        <v>2000.0229475407402</v>
      </c>
      <c r="O225">
        <f t="shared" si="83"/>
        <v>1999.9792576587242</v>
      </c>
      <c r="P225">
        <f t="shared" si="71"/>
        <v>1999.9794750213216</v>
      </c>
      <c r="T225">
        <f t="shared" si="84"/>
        <v>2.0899999999999994</v>
      </c>
      <c r="U225">
        <f t="shared" si="72"/>
        <v>2000</v>
      </c>
      <c r="V225">
        <f t="shared" si="85"/>
        <v>2000</v>
      </c>
      <c r="W225">
        <f t="shared" si="86"/>
        <v>2000</v>
      </c>
      <c r="X225">
        <f t="shared" si="87"/>
        <v>2000</v>
      </c>
      <c r="Y225">
        <f t="shared" si="73"/>
        <v>0</v>
      </c>
      <c r="Z225">
        <f t="shared" si="91"/>
        <v>2000</v>
      </c>
      <c r="AA225">
        <f t="shared" si="88"/>
        <v>2000</v>
      </c>
      <c r="AB225">
        <f t="shared" si="89"/>
        <v>1294.7824874020246</v>
      </c>
      <c r="AC225">
        <f t="shared" si="74"/>
        <v>1298.2910322408206</v>
      </c>
    </row>
    <row r="226" spans="1:29">
      <c r="A226">
        <f t="shared" si="75"/>
        <v>2.0999999999999992</v>
      </c>
      <c r="B226">
        <f t="shared" si="76"/>
        <v>1999.9797831347514</v>
      </c>
      <c r="C226">
        <f t="shared" si="77"/>
        <v>1301.7821216326574</v>
      </c>
      <c r="D226">
        <f>'パラメータ入力 (実験再現)'!D$11</f>
        <v>2000</v>
      </c>
      <c r="G226">
        <f t="shared" si="78"/>
        <v>2.0999999999999992</v>
      </c>
      <c r="H226">
        <f t="shared" si="69"/>
        <v>2000</v>
      </c>
      <c r="I226">
        <f t="shared" si="79"/>
        <v>2.05249786783952E-2</v>
      </c>
      <c r="J226">
        <f t="shared" si="80"/>
        <v>2.0742341275763465E-2</v>
      </c>
      <c r="K226">
        <f t="shared" si="81"/>
        <v>2.0857023698908961E-2</v>
      </c>
      <c r="L226">
        <f t="shared" si="70"/>
        <v>1.8458279917518264E-2</v>
      </c>
      <c r="M226">
        <f t="shared" si="90"/>
        <v>2000.0229475407402</v>
      </c>
      <c r="N226">
        <f t="shared" si="82"/>
        <v>2000.0414058206577</v>
      </c>
      <c r="O226">
        <f t="shared" si="83"/>
        <v>1999.9794750213216</v>
      </c>
      <c r="P226">
        <f t="shared" si="71"/>
        <v>1999.9797831347514</v>
      </c>
      <c r="T226">
        <f t="shared" si="84"/>
        <v>2.0999999999999992</v>
      </c>
      <c r="U226">
        <f t="shared" si="72"/>
        <v>2000</v>
      </c>
      <c r="V226">
        <f t="shared" si="85"/>
        <v>2000</v>
      </c>
      <c r="W226">
        <f t="shared" si="86"/>
        <v>2000</v>
      </c>
      <c r="X226">
        <f t="shared" si="87"/>
        <v>2000</v>
      </c>
      <c r="Y226">
        <f t="shared" si="73"/>
        <v>0</v>
      </c>
      <c r="Z226">
        <f t="shared" si="91"/>
        <v>2000</v>
      </c>
      <c r="AA226">
        <f t="shared" si="88"/>
        <v>2000</v>
      </c>
      <c r="AB226">
        <f t="shared" si="89"/>
        <v>1298.2910322408206</v>
      </c>
      <c r="AC226">
        <f t="shared" si="74"/>
        <v>1301.7821216326574</v>
      </c>
    </row>
    <row r="227" spans="1:29">
      <c r="A227">
        <f t="shared" si="75"/>
        <v>2.109999999999999</v>
      </c>
      <c r="B227">
        <f t="shared" si="76"/>
        <v>1999.9801708143582</v>
      </c>
      <c r="C227">
        <f t="shared" si="77"/>
        <v>1305.2558424205547</v>
      </c>
      <c r="D227">
        <f>'パラメータ入力 (実験再現)'!D$11</f>
        <v>2000</v>
      </c>
      <c r="G227">
        <f t="shared" si="78"/>
        <v>2.109999999999999</v>
      </c>
      <c r="H227">
        <f t="shared" si="69"/>
        <v>2000</v>
      </c>
      <c r="I227">
        <f t="shared" si="79"/>
        <v>2.0216865248585236E-2</v>
      </c>
      <c r="J227">
        <f t="shared" si="80"/>
        <v>2.05249786783952E-2</v>
      </c>
      <c r="K227">
        <f t="shared" si="81"/>
        <v>2.0742341275763465E-2</v>
      </c>
      <c r="L227">
        <f t="shared" si="70"/>
        <v>1.630091501333987E-2</v>
      </c>
      <c r="M227">
        <f t="shared" si="90"/>
        <v>2000.0414058206577</v>
      </c>
      <c r="N227">
        <f t="shared" si="82"/>
        <v>2000.057706735671</v>
      </c>
      <c r="O227">
        <f t="shared" si="83"/>
        <v>1999.9797831347514</v>
      </c>
      <c r="P227">
        <f t="shared" si="71"/>
        <v>1999.9801708143582</v>
      </c>
      <c r="T227">
        <f t="shared" si="84"/>
        <v>2.109999999999999</v>
      </c>
      <c r="U227">
        <f t="shared" si="72"/>
        <v>2000</v>
      </c>
      <c r="V227">
        <f t="shared" si="85"/>
        <v>2000</v>
      </c>
      <c r="W227">
        <f t="shared" si="86"/>
        <v>2000</v>
      </c>
      <c r="X227">
        <f t="shared" si="87"/>
        <v>2000</v>
      </c>
      <c r="Y227">
        <f t="shared" si="73"/>
        <v>0</v>
      </c>
      <c r="Z227">
        <f t="shared" si="91"/>
        <v>2000</v>
      </c>
      <c r="AA227">
        <f t="shared" si="88"/>
        <v>2000</v>
      </c>
      <c r="AB227">
        <f t="shared" si="89"/>
        <v>1301.7821216326574</v>
      </c>
      <c r="AC227">
        <f t="shared" si="74"/>
        <v>1305.2558424205547</v>
      </c>
    </row>
    <row r="228" spans="1:29">
      <c r="A228">
        <f t="shared" si="75"/>
        <v>2.1199999999999988</v>
      </c>
      <c r="B228">
        <f t="shared" si="76"/>
        <v>1999.9806276041975</v>
      </c>
      <c r="C228">
        <f t="shared" si="77"/>
        <v>1308.7122810154774</v>
      </c>
      <c r="D228">
        <f>'パラメータ入力 (実験再現)'!D$11</f>
        <v>2000</v>
      </c>
      <c r="G228">
        <f t="shared" si="78"/>
        <v>2.1199999999999988</v>
      </c>
      <c r="H228">
        <f t="shared" si="69"/>
        <v>2000</v>
      </c>
      <c r="I228">
        <f t="shared" si="79"/>
        <v>1.9829185641810909E-2</v>
      </c>
      <c r="J228">
        <f t="shared" si="80"/>
        <v>2.0216865248585236E-2</v>
      </c>
      <c r="K228">
        <f t="shared" si="81"/>
        <v>2.05249786783952E-2</v>
      </c>
      <c r="L228">
        <f t="shared" si="70"/>
        <v>1.4278836355414468E-2</v>
      </c>
      <c r="M228">
        <f t="shared" si="90"/>
        <v>2000.057706735671</v>
      </c>
      <c r="N228">
        <f t="shared" si="82"/>
        <v>2000.0719855720265</v>
      </c>
      <c r="O228">
        <f t="shared" si="83"/>
        <v>1999.9801708143582</v>
      </c>
      <c r="P228">
        <f t="shared" si="71"/>
        <v>1999.9806276041975</v>
      </c>
      <c r="T228">
        <f t="shared" si="84"/>
        <v>2.1199999999999988</v>
      </c>
      <c r="U228">
        <f t="shared" si="72"/>
        <v>2000</v>
      </c>
      <c r="V228">
        <f t="shared" si="85"/>
        <v>2000</v>
      </c>
      <c r="W228">
        <f t="shared" si="86"/>
        <v>2000</v>
      </c>
      <c r="X228">
        <f t="shared" si="87"/>
        <v>2000</v>
      </c>
      <c r="Y228">
        <f t="shared" si="73"/>
        <v>0</v>
      </c>
      <c r="Z228">
        <f t="shared" si="91"/>
        <v>2000</v>
      </c>
      <c r="AA228">
        <f t="shared" si="88"/>
        <v>2000</v>
      </c>
      <c r="AB228">
        <f t="shared" si="89"/>
        <v>1305.2558424205547</v>
      </c>
      <c r="AC228">
        <f t="shared" si="74"/>
        <v>1308.7122810154774</v>
      </c>
    </row>
    <row r="229" spans="1:29">
      <c r="A229">
        <f t="shared" si="75"/>
        <v>2.1299999999999986</v>
      </c>
      <c r="B229">
        <f t="shared" si="76"/>
        <v>1999.9811437587016</v>
      </c>
      <c r="C229">
        <f t="shared" si="77"/>
        <v>1312.1515233984851</v>
      </c>
      <c r="D229">
        <f>'パラメータ入力 (実験再現)'!D$11</f>
        <v>2000</v>
      </c>
      <c r="G229">
        <f t="shared" si="78"/>
        <v>2.1299999999999986</v>
      </c>
      <c r="H229">
        <f t="shared" si="69"/>
        <v>2000</v>
      </c>
      <c r="I229">
        <f t="shared" si="79"/>
        <v>1.9372395802520259E-2</v>
      </c>
      <c r="J229">
        <f t="shared" si="80"/>
        <v>1.9829185641810909E-2</v>
      </c>
      <c r="K229">
        <f t="shared" si="81"/>
        <v>2.0216865248585236E-2</v>
      </c>
      <c r="L229">
        <f t="shared" si="70"/>
        <v>1.2389087439209513E-2</v>
      </c>
      <c r="M229">
        <f t="shared" si="90"/>
        <v>2000.0719855720265</v>
      </c>
      <c r="N229">
        <f t="shared" si="82"/>
        <v>2000.0843746594658</v>
      </c>
      <c r="O229">
        <f t="shared" si="83"/>
        <v>1999.9806276041975</v>
      </c>
      <c r="P229">
        <f t="shared" si="71"/>
        <v>1999.9811437587016</v>
      </c>
      <c r="T229">
        <f t="shared" si="84"/>
        <v>2.1299999999999986</v>
      </c>
      <c r="U229">
        <f t="shared" si="72"/>
        <v>2000</v>
      </c>
      <c r="V229">
        <f t="shared" si="85"/>
        <v>2000</v>
      </c>
      <c r="W229">
        <f t="shared" si="86"/>
        <v>2000</v>
      </c>
      <c r="X229">
        <f t="shared" si="87"/>
        <v>2000</v>
      </c>
      <c r="Y229">
        <f t="shared" si="73"/>
        <v>0</v>
      </c>
      <c r="Z229">
        <f t="shared" si="91"/>
        <v>2000</v>
      </c>
      <c r="AA229">
        <f t="shared" si="88"/>
        <v>2000</v>
      </c>
      <c r="AB229">
        <f t="shared" si="89"/>
        <v>1308.7122810154774</v>
      </c>
      <c r="AC229">
        <f t="shared" si="74"/>
        <v>1312.1515233984851</v>
      </c>
    </row>
    <row r="230" spans="1:29">
      <c r="A230">
        <f t="shared" si="75"/>
        <v>2.1399999999999983</v>
      </c>
      <c r="B230">
        <f t="shared" si="76"/>
        <v>1999.9817102223333</v>
      </c>
      <c r="C230">
        <f t="shared" si="77"/>
        <v>1315.5736551228708</v>
      </c>
      <c r="D230">
        <f>'パラメータ入力 (実験再現)'!D$11</f>
        <v>2000</v>
      </c>
      <c r="G230">
        <f t="shared" si="78"/>
        <v>2.1399999999999983</v>
      </c>
      <c r="H230">
        <f t="shared" si="69"/>
        <v>2000</v>
      </c>
      <c r="I230">
        <f t="shared" si="79"/>
        <v>1.8856241298408349E-2</v>
      </c>
      <c r="J230">
        <f t="shared" si="80"/>
        <v>1.9372395802520259E-2</v>
      </c>
      <c r="K230">
        <f t="shared" si="81"/>
        <v>1.9829185641810909E-2</v>
      </c>
      <c r="L230">
        <f t="shared" si="70"/>
        <v>1.0628289138215528E-2</v>
      </c>
      <c r="M230">
        <f t="shared" si="90"/>
        <v>2000.0843746594658</v>
      </c>
      <c r="N230">
        <f t="shared" si="82"/>
        <v>2000.0950029486039</v>
      </c>
      <c r="O230">
        <f t="shared" si="83"/>
        <v>1999.9811437587016</v>
      </c>
      <c r="P230">
        <f t="shared" si="71"/>
        <v>1999.9817102223333</v>
      </c>
      <c r="T230">
        <f t="shared" si="84"/>
        <v>2.1399999999999983</v>
      </c>
      <c r="U230">
        <f t="shared" si="72"/>
        <v>2000</v>
      </c>
      <c r="V230">
        <f t="shared" si="85"/>
        <v>2000</v>
      </c>
      <c r="W230">
        <f t="shared" si="86"/>
        <v>2000</v>
      </c>
      <c r="X230">
        <f t="shared" si="87"/>
        <v>2000</v>
      </c>
      <c r="Y230">
        <f t="shared" si="73"/>
        <v>0</v>
      </c>
      <c r="Z230">
        <f t="shared" si="91"/>
        <v>2000</v>
      </c>
      <c r="AA230">
        <f t="shared" si="88"/>
        <v>2000</v>
      </c>
      <c r="AB230">
        <f t="shared" si="89"/>
        <v>1312.1515233984851</v>
      </c>
      <c r="AC230">
        <f t="shared" si="74"/>
        <v>1315.5736551228708</v>
      </c>
    </row>
    <row r="231" spans="1:29">
      <c r="A231">
        <f t="shared" si="75"/>
        <v>2.1499999999999981</v>
      </c>
      <c r="B231">
        <f t="shared" si="76"/>
        <v>1999.9823186075516</v>
      </c>
      <c r="C231">
        <f t="shared" si="77"/>
        <v>1318.9787613162894</v>
      </c>
      <c r="D231">
        <f>'パラメータ入力 (実験再現)'!D$11</f>
        <v>2000</v>
      </c>
      <c r="G231">
        <f t="shared" si="78"/>
        <v>2.1499999999999981</v>
      </c>
      <c r="H231">
        <f t="shared" si="69"/>
        <v>2000</v>
      </c>
      <c r="I231">
        <f t="shared" si="79"/>
        <v>1.8289777666723239E-2</v>
      </c>
      <c r="J231">
        <f t="shared" si="80"/>
        <v>1.8856241298408349E-2</v>
      </c>
      <c r="K231">
        <f t="shared" si="81"/>
        <v>1.9372395802520259E-2</v>
      </c>
      <c r="L231">
        <f t="shared" si="70"/>
        <v>8.992702551545842E-3</v>
      </c>
      <c r="M231">
        <f t="shared" si="90"/>
        <v>2000.0950029486039</v>
      </c>
      <c r="N231">
        <f t="shared" si="82"/>
        <v>2000.1039956511554</v>
      </c>
      <c r="O231">
        <f t="shared" si="83"/>
        <v>1999.9817102223333</v>
      </c>
      <c r="P231">
        <f t="shared" si="71"/>
        <v>1999.9823186075516</v>
      </c>
      <c r="T231">
        <f t="shared" si="84"/>
        <v>2.1499999999999981</v>
      </c>
      <c r="U231">
        <f t="shared" si="72"/>
        <v>2000</v>
      </c>
      <c r="V231">
        <f t="shared" si="85"/>
        <v>2000</v>
      </c>
      <c r="W231">
        <f t="shared" si="86"/>
        <v>2000</v>
      </c>
      <c r="X231">
        <f t="shared" si="87"/>
        <v>2000</v>
      </c>
      <c r="Y231">
        <f t="shared" si="73"/>
        <v>0</v>
      </c>
      <c r="Z231">
        <f t="shared" si="91"/>
        <v>2000</v>
      </c>
      <c r="AA231">
        <f t="shared" si="88"/>
        <v>2000</v>
      </c>
      <c r="AB231">
        <f t="shared" si="89"/>
        <v>1315.5736551228708</v>
      </c>
      <c r="AC231">
        <f t="shared" si="74"/>
        <v>1318.9787613162894</v>
      </c>
    </row>
    <row r="232" spans="1:29">
      <c r="A232">
        <f t="shared" si="75"/>
        <v>2.1599999999999979</v>
      </c>
      <c r="B232">
        <f t="shared" si="76"/>
        <v>1999.9829611713869</v>
      </c>
      <c r="C232">
        <f t="shared" si="77"/>
        <v>1322.3669266828751</v>
      </c>
      <c r="D232">
        <f>'パラメータ入力 (実験再現)'!D$11</f>
        <v>2000</v>
      </c>
      <c r="G232">
        <f t="shared" si="78"/>
        <v>2.1599999999999979</v>
      </c>
      <c r="H232">
        <f t="shared" si="69"/>
        <v>2000</v>
      </c>
      <c r="I232">
        <f t="shared" si="79"/>
        <v>1.7681392448366751E-2</v>
      </c>
      <c r="J232">
        <f t="shared" si="80"/>
        <v>1.8289777666723239E-2</v>
      </c>
      <c r="K232">
        <f t="shared" si="81"/>
        <v>1.8856241298408349E-2</v>
      </c>
      <c r="L232">
        <f t="shared" si="70"/>
        <v>7.4782872421666167E-3</v>
      </c>
      <c r="M232">
        <f t="shared" si="90"/>
        <v>2000.1039956511554</v>
      </c>
      <c r="N232">
        <f t="shared" si="82"/>
        <v>2000.1114739383975</v>
      </c>
      <c r="O232">
        <f t="shared" si="83"/>
        <v>1999.9823186075516</v>
      </c>
      <c r="P232">
        <f t="shared" si="71"/>
        <v>1999.9829611713869</v>
      </c>
      <c r="T232">
        <f t="shared" si="84"/>
        <v>2.1599999999999979</v>
      </c>
      <c r="U232">
        <f t="shared" si="72"/>
        <v>2000</v>
      </c>
      <c r="V232">
        <f t="shared" si="85"/>
        <v>2000</v>
      </c>
      <c r="W232">
        <f t="shared" si="86"/>
        <v>2000</v>
      </c>
      <c r="X232">
        <f t="shared" si="87"/>
        <v>2000</v>
      </c>
      <c r="Y232">
        <f t="shared" si="73"/>
        <v>0</v>
      </c>
      <c r="Z232">
        <f t="shared" si="91"/>
        <v>2000</v>
      </c>
      <c r="AA232">
        <f t="shared" si="88"/>
        <v>2000</v>
      </c>
      <c r="AB232">
        <f t="shared" si="89"/>
        <v>1318.9787613162894</v>
      </c>
      <c r="AC232">
        <f t="shared" si="74"/>
        <v>1322.3669266828751</v>
      </c>
    </row>
    <row r="233" spans="1:29">
      <c r="A233">
        <f t="shared" si="75"/>
        <v>2.1699999999999977</v>
      </c>
      <c r="B233">
        <f t="shared" si="76"/>
        <v>1999.9836307909002</v>
      </c>
      <c r="C233">
        <f t="shared" si="77"/>
        <v>1325.7382355053485</v>
      </c>
      <c r="D233">
        <f>'パラメータ入力 (実験再現)'!D$11</f>
        <v>2000</v>
      </c>
      <c r="G233">
        <f t="shared" si="78"/>
        <v>2.1699999999999977</v>
      </c>
      <c r="H233">
        <f t="shared" si="69"/>
        <v>2000</v>
      </c>
      <c r="I233">
        <f t="shared" si="79"/>
        <v>1.7038828613067381E-2</v>
      </c>
      <c r="J233">
        <f t="shared" si="80"/>
        <v>1.7681392448366751E-2</v>
      </c>
      <c r="K233">
        <f t="shared" si="81"/>
        <v>1.8289777666723239E-2</v>
      </c>
      <c r="L233">
        <f t="shared" si="70"/>
        <v>6.0807550863096888E-3</v>
      </c>
      <c r="M233">
        <f t="shared" si="90"/>
        <v>2000.1114739383975</v>
      </c>
      <c r="N233">
        <f t="shared" si="82"/>
        <v>2000.1175546934837</v>
      </c>
      <c r="O233">
        <f t="shared" si="83"/>
        <v>1999.9829611713869</v>
      </c>
      <c r="P233">
        <f t="shared" si="71"/>
        <v>1999.9836307909002</v>
      </c>
      <c r="T233">
        <f t="shared" si="84"/>
        <v>2.1699999999999977</v>
      </c>
      <c r="U233">
        <f t="shared" si="72"/>
        <v>2000</v>
      </c>
      <c r="V233">
        <f t="shared" si="85"/>
        <v>2000</v>
      </c>
      <c r="W233">
        <f t="shared" si="86"/>
        <v>2000</v>
      </c>
      <c r="X233">
        <f t="shared" si="87"/>
        <v>2000</v>
      </c>
      <c r="Y233">
        <f t="shared" si="73"/>
        <v>0</v>
      </c>
      <c r="Z233">
        <f t="shared" si="91"/>
        <v>2000</v>
      </c>
      <c r="AA233">
        <f t="shared" si="88"/>
        <v>2000</v>
      </c>
      <c r="AB233">
        <f t="shared" si="89"/>
        <v>1322.3669266828751</v>
      </c>
      <c r="AC233">
        <f t="shared" si="74"/>
        <v>1325.7382355053485</v>
      </c>
    </row>
    <row r="234" spans="1:29">
      <c r="A234">
        <f t="shared" si="75"/>
        <v>2.1799999999999975</v>
      </c>
      <c r="B234">
        <f t="shared" si="76"/>
        <v>1999.9843209377782</v>
      </c>
      <c r="C234">
        <f t="shared" si="77"/>
        <v>1329.0927716471131</v>
      </c>
      <c r="D234">
        <f>'パラメータ入力 (実験再現)'!D$11</f>
        <v>2000</v>
      </c>
      <c r="G234">
        <f t="shared" si="78"/>
        <v>2.1799999999999975</v>
      </c>
      <c r="H234">
        <f t="shared" si="69"/>
        <v>2000</v>
      </c>
      <c r="I234">
        <f t="shared" si="79"/>
        <v>1.6369209099821092E-2</v>
      </c>
      <c r="J234">
        <f t="shared" si="80"/>
        <v>1.7038828613067381E-2</v>
      </c>
      <c r="K234">
        <f t="shared" si="81"/>
        <v>1.7681392448366751E-2</v>
      </c>
      <c r="L234">
        <f t="shared" si="70"/>
        <v>4.7956198459865457E-3</v>
      </c>
      <c r="M234">
        <f t="shared" si="90"/>
        <v>2000.1175546934837</v>
      </c>
      <c r="N234">
        <f t="shared" si="82"/>
        <v>2000.1223503133297</v>
      </c>
      <c r="O234">
        <f t="shared" si="83"/>
        <v>1999.9836307909002</v>
      </c>
      <c r="P234">
        <f t="shared" si="71"/>
        <v>1999.9843209377782</v>
      </c>
      <c r="T234">
        <f t="shared" si="84"/>
        <v>2.1799999999999975</v>
      </c>
      <c r="U234">
        <f t="shared" si="72"/>
        <v>2000</v>
      </c>
      <c r="V234">
        <f t="shared" si="85"/>
        <v>2000</v>
      </c>
      <c r="W234">
        <f t="shared" si="86"/>
        <v>2000</v>
      </c>
      <c r="X234">
        <f t="shared" si="87"/>
        <v>2000</v>
      </c>
      <c r="Y234">
        <f t="shared" si="73"/>
        <v>0</v>
      </c>
      <c r="Z234">
        <f t="shared" si="91"/>
        <v>2000</v>
      </c>
      <c r="AA234">
        <f t="shared" si="88"/>
        <v>2000</v>
      </c>
      <c r="AB234">
        <f t="shared" si="89"/>
        <v>1325.7382355053485</v>
      </c>
      <c r="AC234">
        <f t="shared" si="74"/>
        <v>1329.0927716471131</v>
      </c>
    </row>
    <row r="235" spans="1:29">
      <c r="A235">
        <f t="shared" si="75"/>
        <v>2.1899999999999973</v>
      </c>
      <c r="B235">
        <f t="shared" si="76"/>
        <v>1999.9850256522971</v>
      </c>
      <c r="C235">
        <f t="shared" si="77"/>
        <v>1332.4306185543414</v>
      </c>
      <c r="D235">
        <f>'パラメータ入力 (実験再現)'!D$11</f>
        <v>2000</v>
      </c>
      <c r="G235">
        <f t="shared" si="78"/>
        <v>2.1899999999999973</v>
      </c>
      <c r="H235">
        <f t="shared" si="69"/>
        <v>2000</v>
      </c>
      <c r="I235">
        <f t="shared" si="79"/>
        <v>1.5679062221806817E-2</v>
      </c>
      <c r="J235">
        <f t="shared" si="80"/>
        <v>1.6369209099821092E-2</v>
      </c>
      <c r="K235">
        <f t="shared" si="81"/>
        <v>1.7038828613067381E-2</v>
      </c>
      <c r="L235">
        <f t="shared" si="70"/>
        <v>3.6182426861665201E-3</v>
      </c>
      <c r="M235">
        <f t="shared" si="90"/>
        <v>2000.1223503133297</v>
      </c>
      <c r="N235">
        <f t="shared" si="82"/>
        <v>2000.1259685560158</v>
      </c>
      <c r="O235">
        <f t="shared" si="83"/>
        <v>1999.9843209377782</v>
      </c>
      <c r="P235">
        <f t="shared" si="71"/>
        <v>1999.9850256522971</v>
      </c>
      <c r="T235">
        <f t="shared" si="84"/>
        <v>2.1899999999999973</v>
      </c>
      <c r="U235">
        <f t="shared" si="72"/>
        <v>2000</v>
      </c>
      <c r="V235">
        <f t="shared" si="85"/>
        <v>2000</v>
      </c>
      <c r="W235">
        <f t="shared" si="86"/>
        <v>2000</v>
      </c>
      <c r="X235">
        <f t="shared" si="87"/>
        <v>2000</v>
      </c>
      <c r="Y235">
        <f t="shared" si="73"/>
        <v>0</v>
      </c>
      <c r="Z235">
        <f t="shared" si="91"/>
        <v>2000</v>
      </c>
      <c r="AA235">
        <f t="shared" si="88"/>
        <v>2000</v>
      </c>
      <c r="AB235">
        <f t="shared" si="89"/>
        <v>1329.0927716471131</v>
      </c>
      <c r="AC235">
        <f t="shared" si="74"/>
        <v>1332.4306185543414</v>
      </c>
    </row>
    <row r="236" spans="1:29">
      <c r="A236">
        <f t="shared" si="75"/>
        <v>2.1999999999999971</v>
      </c>
      <c r="B236">
        <f t="shared" si="76"/>
        <v>1999.9857395168617</v>
      </c>
      <c r="C236">
        <f t="shared" si="77"/>
        <v>1335.7518592580514</v>
      </c>
      <c r="D236">
        <f>'パラメータ入力 (実験再現)'!D$11</f>
        <v>2000</v>
      </c>
      <c r="G236">
        <f t="shared" si="78"/>
        <v>2.1999999999999971</v>
      </c>
      <c r="H236">
        <f t="shared" si="69"/>
        <v>2000</v>
      </c>
      <c r="I236">
        <f t="shared" si="79"/>
        <v>1.4974347702946034E-2</v>
      </c>
      <c r="J236">
        <f t="shared" si="80"/>
        <v>1.5679062221806817E-2</v>
      </c>
      <c r="K236">
        <f t="shared" si="81"/>
        <v>1.6369209099821092E-2</v>
      </c>
      <c r="L236">
        <f t="shared" si="70"/>
        <v>2.5438737371688246E-3</v>
      </c>
      <c r="M236">
        <f t="shared" si="90"/>
        <v>2000.1259685560158</v>
      </c>
      <c r="N236">
        <f t="shared" si="82"/>
        <v>2000.1285124297528</v>
      </c>
      <c r="O236">
        <f t="shared" si="83"/>
        <v>1999.9850256522971</v>
      </c>
      <c r="P236">
        <f t="shared" si="71"/>
        <v>1999.9857395168617</v>
      </c>
      <c r="T236">
        <f t="shared" si="84"/>
        <v>2.1999999999999971</v>
      </c>
      <c r="U236">
        <f t="shared" si="72"/>
        <v>2000</v>
      </c>
      <c r="V236">
        <f t="shared" si="85"/>
        <v>2000</v>
      </c>
      <c r="W236">
        <f t="shared" si="86"/>
        <v>2000</v>
      </c>
      <c r="X236">
        <f t="shared" si="87"/>
        <v>2000</v>
      </c>
      <c r="Y236">
        <f t="shared" si="73"/>
        <v>0</v>
      </c>
      <c r="Z236">
        <f t="shared" si="91"/>
        <v>2000</v>
      </c>
      <c r="AA236">
        <f t="shared" si="88"/>
        <v>2000</v>
      </c>
      <c r="AB236">
        <f t="shared" si="89"/>
        <v>1332.4306185543414</v>
      </c>
      <c r="AC236">
        <f t="shared" si="74"/>
        <v>1335.7518592580514</v>
      </c>
    </row>
    <row r="237" spans="1:29">
      <c r="A237">
        <f t="shared" si="75"/>
        <v>2.2099999999999969</v>
      </c>
      <c r="B237">
        <f t="shared" si="76"/>
        <v>1999.9864576293139</v>
      </c>
      <c r="C237">
        <f t="shared" si="77"/>
        <v>1339.0565763761706</v>
      </c>
      <c r="D237">
        <f>'パラメータ入力 (実験再現)'!D$11</f>
        <v>2000</v>
      </c>
      <c r="G237">
        <f t="shared" si="78"/>
        <v>2.2099999999999969</v>
      </c>
      <c r="H237">
        <f t="shared" si="69"/>
        <v>2000</v>
      </c>
      <c r="I237">
        <f t="shared" si="79"/>
        <v>1.4260483138286872E-2</v>
      </c>
      <c r="J237">
        <f t="shared" si="80"/>
        <v>1.4974347702946034E-2</v>
      </c>
      <c r="K237">
        <f t="shared" si="81"/>
        <v>1.5679062221806817E-2</v>
      </c>
      <c r="L237">
        <f t="shared" si="70"/>
        <v>1.5676899715799664E-3</v>
      </c>
      <c r="M237">
        <f t="shared" si="90"/>
        <v>2000.1285124297528</v>
      </c>
      <c r="N237">
        <f t="shared" si="82"/>
        <v>2000.1300801197244</v>
      </c>
      <c r="O237">
        <f t="shared" si="83"/>
        <v>1999.9857395168617</v>
      </c>
      <c r="P237">
        <f t="shared" si="71"/>
        <v>1999.9864576293139</v>
      </c>
      <c r="T237">
        <f t="shared" si="84"/>
        <v>2.2099999999999969</v>
      </c>
      <c r="U237">
        <f t="shared" si="72"/>
        <v>2000</v>
      </c>
      <c r="V237">
        <f t="shared" si="85"/>
        <v>2000</v>
      </c>
      <c r="W237">
        <f t="shared" si="86"/>
        <v>2000</v>
      </c>
      <c r="X237">
        <f t="shared" si="87"/>
        <v>2000</v>
      </c>
      <c r="Y237">
        <f t="shared" si="73"/>
        <v>0</v>
      </c>
      <c r="Z237">
        <f t="shared" si="91"/>
        <v>2000</v>
      </c>
      <c r="AA237">
        <f t="shared" si="88"/>
        <v>2000</v>
      </c>
      <c r="AB237">
        <f t="shared" si="89"/>
        <v>1335.7518592580514</v>
      </c>
      <c r="AC237">
        <f t="shared" si="74"/>
        <v>1339.0565763761706</v>
      </c>
    </row>
    <row r="238" spans="1:29">
      <c r="A238">
        <f t="shared" si="75"/>
        <v>2.2199999999999966</v>
      </c>
      <c r="B238">
        <f t="shared" si="76"/>
        <v>1999.9871755761794</v>
      </c>
      <c r="C238">
        <f t="shared" si="77"/>
        <v>1342.3448521155926</v>
      </c>
      <c r="D238">
        <f>'パラメータ入力 (実験再現)'!D$11</f>
        <v>2000</v>
      </c>
      <c r="G238">
        <f t="shared" si="78"/>
        <v>2.2199999999999966</v>
      </c>
      <c r="H238">
        <f t="shared" si="69"/>
        <v>2000</v>
      </c>
      <c r="I238">
        <f t="shared" si="79"/>
        <v>1.3542370686081995E-2</v>
      </c>
      <c r="J238">
        <f t="shared" si="80"/>
        <v>1.4260483138286872E-2</v>
      </c>
      <c r="K238">
        <f t="shared" si="81"/>
        <v>1.4974347702946034E-2</v>
      </c>
      <c r="L238">
        <f t="shared" si="70"/>
        <v>6.8482949599355317E-4</v>
      </c>
      <c r="M238">
        <f t="shared" si="90"/>
        <v>2000.1300801197244</v>
      </c>
      <c r="N238">
        <f t="shared" si="82"/>
        <v>2000.1307649492205</v>
      </c>
      <c r="O238">
        <f t="shared" si="83"/>
        <v>1999.9864576293139</v>
      </c>
      <c r="P238">
        <f t="shared" si="71"/>
        <v>1999.9871755761794</v>
      </c>
      <c r="T238">
        <f t="shared" si="84"/>
        <v>2.2199999999999966</v>
      </c>
      <c r="U238">
        <f t="shared" si="72"/>
        <v>2000</v>
      </c>
      <c r="V238">
        <f t="shared" si="85"/>
        <v>2000</v>
      </c>
      <c r="W238">
        <f t="shared" si="86"/>
        <v>2000</v>
      </c>
      <c r="X238">
        <f t="shared" si="87"/>
        <v>2000</v>
      </c>
      <c r="Y238">
        <f t="shared" si="73"/>
        <v>0</v>
      </c>
      <c r="Z238">
        <f t="shared" si="91"/>
        <v>2000</v>
      </c>
      <c r="AA238">
        <f t="shared" si="88"/>
        <v>2000</v>
      </c>
      <c r="AB238">
        <f t="shared" si="89"/>
        <v>1339.0565763761706</v>
      </c>
      <c r="AC238">
        <f t="shared" si="74"/>
        <v>1342.3448521155926</v>
      </c>
    </row>
    <row r="239" spans="1:29">
      <c r="A239">
        <f t="shared" si="75"/>
        <v>2.2299999999999964</v>
      </c>
      <c r="B239">
        <f t="shared" si="76"/>
        <v>1999.9878894060082</v>
      </c>
      <c r="C239">
        <f t="shared" si="77"/>
        <v>1345.6167682742216</v>
      </c>
      <c r="D239">
        <f>'パラメータ入力 (実験再現)'!D$11</f>
        <v>2000</v>
      </c>
      <c r="G239">
        <f t="shared" si="78"/>
        <v>2.2299999999999964</v>
      </c>
      <c r="H239">
        <f t="shared" si="69"/>
        <v>2000</v>
      </c>
      <c r="I239">
        <f t="shared" si="79"/>
        <v>1.2824423820575248E-2</v>
      </c>
      <c r="J239">
        <f t="shared" si="80"/>
        <v>1.3542370686081995E-2</v>
      </c>
      <c r="K239">
        <f t="shared" si="81"/>
        <v>1.4260483138286872E-2</v>
      </c>
      <c r="L239">
        <f t="shared" si="70"/>
        <v>-1.0957750949576808E-4</v>
      </c>
      <c r="M239">
        <f t="shared" si="90"/>
        <v>2000.1307649492205</v>
      </c>
      <c r="N239">
        <f t="shared" si="82"/>
        <v>2000.1306553717111</v>
      </c>
      <c r="O239">
        <f t="shared" si="83"/>
        <v>1999.9871755761794</v>
      </c>
      <c r="P239">
        <f t="shared" si="71"/>
        <v>1999.9878894060082</v>
      </c>
      <c r="T239">
        <f t="shared" si="84"/>
        <v>2.2299999999999964</v>
      </c>
      <c r="U239">
        <f t="shared" si="72"/>
        <v>2000</v>
      </c>
      <c r="V239">
        <f t="shared" si="85"/>
        <v>2000</v>
      </c>
      <c r="W239">
        <f t="shared" si="86"/>
        <v>2000</v>
      </c>
      <c r="X239">
        <f t="shared" si="87"/>
        <v>2000</v>
      </c>
      <c r="Y239">
        <f t="shared" si="73"/>
        <v>0</v>
      </c>
      <c r="Z239">
        <f t="shared" si="91"/>
        <v>2000</v>
      </c>
      <c r="AA239">
        <f t="shared" si="88"/>
        <v>2000</v>
      </c>
      <c r="AB239">
        <f t="shared" si="89"/>
        <v>1342.3448521155926</v>
      </c>
      <c r="AC239">
        <f t="shared" si="74"/>
        <v>1345.6167682742216</v>
      </c>
    </row>
    <row r="240" spans="1:29">
      <c r="A240">
        <f t="shared" si="75"/>
        <v>2.2399999999999962</v>
      </c>
      <c r="B240">
        <f t="shared" si="76"/>
        <v>1999.9885956029473</v>
      </c>
      <c r="C240">
        <f t="shared" si="77"/>
        <v>1348.8724062430067</v>
      </c>
      <c r="D240">
        <f>'パラメータ入力 (実験再現)'!D$11</f>
        <v>2000</v>
      </c>
      <c r="G240">
        <f t="shared" si="78"/>
        <v>2.2399999999999962</v>
      </c>
      <c r="H240">
        <f t="shared" si="69"/>
        <v>2000</v>
      </c>
      <c r="I240">
        <f t="shared" si="79"/>
        <v>1.2110593991792484E-2</v>
      </c>
      <c r="J240">
        <f t="shared" si="80"/>
        <v>1.2824423820575248E-2</v>
      </c>
      <c r="K240">
        <f t="shared" si="81"/>
        <v>1.3542370686081995E-2</v>
      </c>
      <c r="L240">
        <f t="shared" si="70"/>
        <v>-8.2038102921918113E-4</v>
      </c>
      <c r="M240">
        <f t="shared" si="90"/>
        <v>2000.1306553717111</v>
      </c>
      <c r="N240">
        <f t="shared" si="82"/>
        <v>2000.129834990682</v>
      </c>
      <c r="O240">
        <f t="shared" si="83"/>
        <v>1999.9878894060082</v>
      </c>
      <c r="P240">
        <f t="shared" si="71"/>
        <v>1999.9885956029473</v>
      </c>
      <c r="T240">
        <f t="shared" si="84"/>
        <v>2.2399999999999962</v>
      </c>
      <c r="U240">
        <f t="shared" si="72"/>
        <v>2000</v>
      </c>
      <c r="V240">
        <f t="shared" si="85"/>
        <v>2000</v>
      </c>
      <c r="W240">
        <f t="shared" si="86"/>
        <v>2000</v>
      </c>
      <c r="X240">
        <f t="shared" si="87"/>
        <v>2000</v>
      </c>
      <c r="Y240">
        <f t="shared" si="73"/>
        <v>0</v>
      </c>
      <c r="Z240">
        <f t="shared" si="91"/>
        <v>2000</v>
      </c>
      <c r="AA240">
        <f t="shared" si="88"/>
        <v>2000</v>
      </c>
      <c r="AB240">
        <f t="shared" si="89"/>
        <v>1345.6167682742216</v>
      </c>
      <c r="AC240">
        <f t="shared" si="74"/>
        <v>1348.8724062430067</v>
      </c>
    </row>
    <row r="241" spans="1:29">
      <c r="A241">
        <f t="shared" si="75"/>
        <v>2.249999999999996</v>
      </c>
      <c r="B241">
        <f t="shared" si="76"/>
        <v>1999.9892910606652</v>
      </c>
      <c r="C241">
        <f t="shared" si="77"/>
        <v>1352.1118470079668</v>
      </c>
      <c r="D241">
        <f>'パラメータ入力 (実験再現)'!D$11</f>
        <v>2000</v>
      </c>
      <c r="G241">
        <f t="shared" si="78"/>
        <v>2.249999999999996</v>
      </c>
      <c r="H241">
        <f t="shared" si="69"/>
        <v>2000</v>
      </c>
      <c r="I241">
        <f t="shared" si="79"/>
        <v>1.1404397052729109E-2</v>
      </c>
      <c r="J241">
        <f t="shared" si="80"/>
        <v>1.2110593991792484E-2</v>
      </c>
      <c r="K241">
        <f t="shared" si="81"/>
        <v>1.2824423820575248E-2</v>
      </c>
      <c r="L241">
        <f t="shared" si="70"/>
        <v>-1.4523865004573751E-3</v>
      </c>
      <c r="M241">
        <f t="shared" si="90"/>
        <v>2000.129834990682</v>
      </c>
      <c r="N241">
        <f t="shared" si="82"/>
        <v>2000.1283826041815</v>
      </c>
      <c r="O241">
        <f t="shared" si="83"/>
        <v>1999.9885956029473</v>
      </c>
      <c r="P241">
        <f t="shared" si="71"/>
        <v>1999.9892910606652</v>
      </c>
      <c r="T241">
        <f t="shared" si="84"/>
        <v>2.249999999999996</v>
      </c>
      <c r="U241">
        <f t="shared" si="72"/>
        <v>2000</v>
      </c>
      <c r="V241">
        <f t="shared" si="85"/>
        <v>2000</v>
      </c>
      <c r="W241">
        <f t="shared" si="86"/>
        <v>2000</v>
      </c>
      <c r="X241">
        <f t="shared" si="87"/>
        <v>2000</v>
      </c>
      <c r="Y241">
        <f t="shared" si="73"/>
        <v>0</v>
      </c>
      <c r="Z241">
        <f t="shared" si="91"/>
        <v>2000</v>
      </c>
      <c r="AA241">
        <f t="shared" si="88"/>
        <v>2000</v>
      </c>
      <c r="AB241">
        <f t="shared" si="89"/>
        <v>1348.8724062430067</v>
      </c>
      <c r="AC241">
        <f t="shared" si="74"/>
        <v>1352.1118470079668</v>
      </c>
    </row>
    <row r="242" spans="1:29">
      <c r="A242">
        <f t="shared" si="75"/>
        <v>2.2599999999999958</v>
      </c>
      <c r="B242">
        <f t="shared" si="76"/>
        <v>1999.9899730567383</v>
      </c>
      <c r="C242">
        <f t="shared" si="77"/>
        <v>1355.3351711522059</v>
      </c>
      <c r="D242">
        <f>'パラメータ入力 (実験再現)'!D$11</f>
        <v>2000</v>
      </c>
      <c r="G242">
        <f t="shared" si="78"/>
        <v>2.2599999999999958</v>
      </c>
      <c r="H242">
        <f t="shared" si="69"/>
        <v>2000</v>
      </c>
      <c r="I242">
        <f t="shared" si="79"/>
        <v>1.0708939334790557E-2</v>
      </c>
      <c r="J242">
        <f t="shared" si="80"/>
        <v>1.1404397052729109E-2</v>
      </c>
      <c r="K242">
        <f t="shared" si="81"/>
        <v>1.2110593991792484E-2</v>
      </c>
      <c r="L242">
        <f t="shared" si="70"/>
        <v>-2.0103328756704286E-3</v>
      </c>
      <c r="M242">
        <f t="shared" si="90"/>
        <v>2000.1283826041815</v>
      </c>
      <c r="N242">
        <f t="shared" si="82"/>
        <v>2000.1263722713059</v>
      </c>
      <c r="O242">
        <f t="shared" si="83"/>
        <v>1999.9892910606652</v>
      </c>
      <c r="P242">
        <f t="shared" si="71"/>
        <v>1999.9899730567383</v>
      </c>
      <c r="T242">
        <f t="shared" si="84"/>
        <v>2.2599999999999958</v>
      </c>
      <c r="U242">
        <f t="shared" si="72"/>
        <v>2000</v>
      </c>
      <c r="V242">
        <f t="shared" si="85"/>
        <v>2000</v>
      </c>
      <c r="W242">
        <f t="shared" si="86"/>
        <v>2000</v>
      </c>
      <c r="X242">
        <f t="shared" si="87"/>
        <v>2000</v>
      </c>
      <c r="Y242">
        <f t="shared" si="73"/>
        <v>0</v>
      </c>
      <c r="Z242">
        <f t="shared" si="91"/>
        <v>2000</v>
      </c>
      <c r="AA242">
        <f t="shared" si="88"/>
        <v>2000</v>
      </c>
      <c r="AB242">
        <f t="shared" si="89"/>
        <v>1352.1118470079668</v>
      </c>
      <c r="AC242">
        <f t="shared" si="74"/>
        <v>1355.3351711522059</v>
      </c>
    </row>
    <row r="243" spans="1:29">
      <c r="A243">
        <f t="shared" si="75"/>
        <v>2.2699999999999956</v>
      </c>
      <c r="B243">
        <f t="shared" si="76"/>
        <v>1999.9906392275902</v>
      </c>
      <c r="C243">
        <f t="shared" si="77"/>
        <v>1358.5424588579165</v>
      </c>
      <c r="D243">
        <f>'パラメータ入力 (実験再現)'!D$11</f>
        <v>2000</v>
      </c>
      <c r="G243">
        <f t="shared" si="78"/>
        <v>2.2699999999999956</v>
      </c>
      <c r="H243">
        <f t="shared" si="69"/>
        <v>2000</v>
      </c>
      <c r="I243">
        <f t="shared" si="79"/>
        <v>1.0026943261664201E-2</v>
      </c>
      <c r="J243">
        <f t="shared" si="80"/>
        <v>1.0708939334790557E-2</v>
      </c>
      <c r="K243">
        <f t="shared" si="81"/>
        <v>1.1404397052729109E-2</v>
      </c>
      <c r="L243">
        <f t="shared" si="70"/>
        <v>-2.4988733940113483E-3</v>
      </c>
      <c r="M243">
        <f t="shared" si="90"/>
        <v>2000.1263722713059</v>
      </c>
      <c r="N243">
        <f t="shared" si="82"/>
        <v>2000.1238733979119</v>
      </c>
      <c r="O243">
        <f t="shared" si="83"/>
        <v>1999.9899730567383</v>
      </c>
      <c r="P243">
        <f t="shared" si="71"/>
        <v>1999.9906392275902</v>
      </c>
      <c r="T243">
        <f t="shared" si="84"/>
        <v>2.2699999999999956</v>
      </c>
      <c r="U243">
        <f t="shared" si="72"/>
        <v>2000</v>
      </c>
      <c r="V243">
        <f t="shared" si="85"/>
        <v>2000</v>
      </c>
      <c r="W243">
        <f t="shared" si="86"/>
        <v>2000</v>
      </c>
      <c r="X243">
        <f t="shared" si="87"/>
        <v>2000</v>
      </c>
      <c r="Y243">
        <f t="shared" si="73"/>
        <v>0</v>
      </c>
      <c r="Z243">
        <f t="shared" si="91"/>
        <v>2000</v>
      </c>
      <c r="AA243">
        <f t="shared" si="88"/>
        <v>2000</v>
      </c>
      <c r="AB243">
        <f t="shared" si="89"/>
        <v>1355.3351711522059</v>
      </c>
      <c r="AC243">
        <f t="shared" si="74"/>
        <v>1358.5424588579165</v>
      </c>
    </row>
    <row r="244" spans="1:29">
      <c r="A244">
        <f t="shared" si="75"/>
        <v>2.2799999999999954</v>
      </c>
      <c r="B244">
        <f t="shared" si="76"/>
        <v>1999.9912875440657</v>
      </c>
      <c r="C244">
        <f t="shared" si="77"/>
        <v>1361.7337899083748</v>
      </c>
      <c r="D244">
        <f>'パラメータ入力 (実験再現)'!D$11</f>
        <v>2000</v>
      </c>
      <c r="G244">
        <f>G243+H$8</f>
        <v>2.2799999999999954</v>
      </c>
      <c r="H244">
        <f>H$10</f>
        <v>2000</v>
      </c>
      <c r="I244">
        <f t="shared" si="79"/>
        <v>9.3607724097637401E-3</v>
      </c>
      <c r="J244">
        <f t="shared" si="80"/>
        <v>1.0026943261664201E-2</v>
      </c>
      <c r="K244">
        <f t="shared" si="81"/>
        <v>1.0708939334790557E-2</v>
      </c>
      <c r="L244">
        <f>H$3*(I244-J244)+H$6*I244+H$5*((I244-J244)-(J244-K244))</f>
        <v>-2.922558804938389E-3</v>
      </c>
      <c r="M244">
        <f t="shared" si="90"/>
        <v>2000.1238733979119</v>
      </c>
      <c r="N244">
        <f t="shared" si="82"/>
        <v>2000.1209508391069</v>
      </c>
      <c r="O244">
        <f t="shared" si="83"/>
        <v>1999.9906392275902</v>
      </c>
      <c r="P244">
        <f>(H$2/(H$2+H$8))*O244+(H$8/(H$2+H$8))*N244</f>
        <v>1999.9912875440657</v>
      </c>
      <c r="T244">
        <f t="shared" si="84"/>
        <v>2.2799999999999954</v>
      </c>
      <c r="U244">
        <f>U$10</f>
        <v>2000</v>
      </c>
      <c r="V244">
        <f t="shared" si="85"/>
        <v>2000</v>
      </c>
      <c r="W244">
        <f t="shared" si="86"/>
        <v>2000</v>
      </c>
      <c r="X244">
        <f t="shared" si="87"/>
        <v>2000</v>
      </c>
      <c r="Y244">
        <f>U$3*(V244-W244)+U$6*V244+U$5*((V244-W244)-(W244-X244))</f>
        <v>0</v>
      </c>
      <c r="Z244">
        <f t="shared" si="91"/>
        <v>2000</v>
      </c>
      <c r="AA244">
        <f t="shared" si="88"/>
        <v>2000</v>
      </c>
      <c r="AB244">
        <f t="shared" si="89"/>
        <v>1358.5424588579165</v>
      </c>
      <c r="AC244">
        <f>(U$2/(U$2+U$8))*AB244+(U$8/(U$2+U$8))*AA244</f>
        <v>1361.7337899083748</v>
      </c>
    </row>
    <row r="245" spans="1:29">
      <c r="A245">
        <f t="shared" si="75"/>
        <v>2.2899999999999952</v>
      </c>
      <c r="B245">
        <f t="shared" si="76"/>
        <v>1999.9919162877084</v>
      </c>
      <c r="C245">
        <f t="shared" si="77"/>
        <v>1364.9092436899252</v>
      </c>
      <c r="D245">
        <f>'パラメータ入力 (実験再現)'!D$11</f>
        <v>2000</v>
      </c>
      <c r="G245">
        <f t="shared" ref="G245:G308" si="92">G244+H$8</f>
        <v>2.2899999999999952</v>
      </c>
      <c r="H245">
        <f t="shared" ref="H245:H308" si="93">H$10</f>
        <v>2000</v>
      </c>
      <c r="I245">
        <f t="shared" si="79"/>
        <v>8.7124559343010333E-3</v>
      </c>
      <c r="J245">
        <f t="shared" si="80"/>
        <v>9.3607724097637401E-3</v>
      </c>
      <c r="K245">
        <f t="shared" si="81"/>
        <v>1.0026943261664201E-2</v>
      </c>
      <c r="L245">
        <f t="shared" ref="L245:L308" si="94">H$3*(I245-J245)+H$6*I245+H$5*((I245-J245)-(J245-K245))</f>
        <v>-3.2858229155863228E-3</v>
      </c>
      <c r="M245">
        <f t="shared" si="90"/>
        <v>2000.1209508391069</v>
      </c>
      <c r="N245">
        <f t="shared" si="82"/>
        <v>2000.1176650161913</v>
      </c>
      <c r="O245">
        <f t="shared" si="83"/>
        <v>1999.9912875440657</v>
      </c>
      <c r="P245">
        <f t="shared" ref="P245:P308" si="95">(H$2/(H$2+H$8))*O245+(H$8/(H$2+H$8))*N245</f>
        <v>1999.9919162877084</v>
      </c>
      <c r="T245">
        <f t="shared" si="84"/>
        <v>2.2899999999999952</v>
      </c>
      <c r="U245">
        <f t="shared" ref="U245:U308" si="96">U$10</f>
        <v>2000</v>
      </c>
      <c r="V245">
        <f t="shared" si="85"/>
        <v>2000</v>
      </c>
      <c r="W245">
        <f t="shared" si="86"/>
        <v>2000</v>
      </c>
      <c r="X245">
        <f t="shared" si="87"/>
        <v>2000</v>
      </c>
      <c r="Y245">
        <f t="shared" ref="Y245:Y308" si="97">U$3*(V245-W245)+U$6*V245+U$5*((V245-W245)-(W245-X245))</f>
        <v>0</v>
      </c>
      <c r="Z245">
        <f t="shared" si="91"/>
        <v>2000</v>
      </c>
      <c r="AA245">
        <f t="shared" si="88"/>
        <v>2000</v>
      </c>
      <c r="AB245">
        <f t="shared" si="89"/>
        <v>1361.7337899083748</v>
      </c>
      <c r="AC245">
        <f t="shared" ref="AC245:AC308" si="98">(U$2/(U$2+U$8))*AB245+(U$8/(U$2+U$8))*AA245</f>
        <v>1364.9092436899252</v>
      </c>
    </row>
    <row r="246" spans="1:29">
      <c r="A246">
        <f t="shared" si="75"/>
        <v>2.2999999999999949</v>
      </c>
      <c r="B246">
        <f t="shared" si="76"/>
        <v>1999.9925240277989</v>
      </c>
      <c r="C246">
        <f t="shared" si="77"/>
        <v>1368.0688991939555</v>
      </c>
      <c r="D246">
        <f>'パラメータ入力 (実験再現)'!D$11</f>
        <v>2000</v>
      </c>
      <c r="G246">
        <f t="shared" si="92"/>
        <v>2.2999999999999949</v>
      </c>
      <c r="H246">
        <f t="shared" si="93"/>
        <v>2000</v>
      </c>
      <c r="I246">
        <f t="shared" si="79"/>
        <v>8.0837122916364024E-3</v>
      </c>
      <c r="J246">
        <f t="shared" si="80"/>
        <v>8.7124559343010333E-3</v>
      </c>
      <c r="K246">
        <f t="shared" si="81"/>
        <v>9.3607724097637401E-3</v>
      </c>
      <c r="L246">
        <f t="shared" si="94"/>
        <v>-3.5929703070299475E-3</v>
      </c>
      <c r="M246">
        <f t="shared" si="90"/>
        <v>2000.1176650161913</v>
      </c>
      <c r="N246">
        <f t="shared" si="82"/>
        <v>2000.1140720458843</v>
      </c>
      <c r="O246">
        <f t="shared" si="83"/>
        <v>1999.9919162877084</v>
      </c>
      <c r="P246">
        <f t="shared" si="95"/>
        <v>1999.9925240277989</v>
      </c>
      <c r="T246">
        <f t="shared" si="84"/>
        <v>2.2999999999999949</v>
      </c>
      <c r="U246">
        <f t="shared" si="96"/>
        <v>2000</v>
      </c>
      <c r="V246">
        <f t="shared" si="85"/>
        <v>2000</v>
      </c>
      <c r="W246">
        <f t="shared" si="86"/>
        <v>2000</v>
      </c>
      <c r="X246">
        <f t="shared" si="87"/>
        <v>2000</v>
      </c>
      <c r="Y246">
        <f t="shared" si="97"/>
        <v>0</v>
      </c>
      <c r="Z246">
        <f t="shared" si="91"/>
        <v>2000</v>
      </c>
      <c r="AA246">
        <f t="shared" si="88"/>
        <v>2000</v>
      </c>
      <c r="AB246">
        <f t="shared" si="89"/>
        <v>1364.9092436899252</v>
      </c>
      <c r="AC246">
        <f t="shared" si="98"/>
        <v>1368.0688991939555</v>
      </c>
    </row>
    <row r="247" spans="1:29">
      <c r="A247">
        <f t="shared" si="75"/>
        <v>2.3099999999999947</v>
      </c>
      <c r="B247">
        <f t="shared" si="76"/>
        <v>1999.9931095992026</v>
      </c>
      <c r="C247">
        <f t="shared" si="77"/>
        <v>1371.2128350188614</v>
      </c>
      <c r="D247">
        <f>'パラメータ入力 (実験再現)'!D$11</f>
        <v>2000</v>
      </c>
      <c r="G247">
        <f t="shared" si="92"/>
        <v>2.3099999999999947</v>
      </c>
      <c r="H247">
        <f t="shared" si="93"/>
        <v>2000</v>
      </c>
      <c r="I247">
        <f t="shared" si="79"/>
        <v>7.4759722010639962E-3</v>
      </c>
      <c r="J247">
        <f t="shared" si="80"/>
        <v>8.0837122916364024E-3</v>
      </c>
      <c r="K247">
        <f t="shared" si="81"/>
        <v>8.7124559343010333E-3</v>
      </c>
      <c r="L247">
        <f t="shared" si="94"/>
        <v>-3.8481660324881269E-3</v>
      </c>
      <c r="M247">
        <f t="shared" si="90"/>
        <v>2000.1140720458843</v>
      </c>
      <c r="N247">
        <f t="shared" si="82"/>
        <v>2000.1102238798519</v>
      </c>
      <c r="O247">
        <f t="shared" si="83"/>
        <v>1999.9925240277989</v>
      </c>
      <c r="P247">
        <f t="shared" si="95"/>
        <v>1999.9931095992026</v>
      </c>
      <c r="T247">
        <f t="shared" si="84"/>
        <v>2.3099999999999947</v>
      </c>
      <c r="U247">
        <f t="shared" si="96"/>
        <v>2000</v>
      </c>
      <c r="V247">
        <f t="shared" si="85"/>
        <v>2000</v>
      </c>
      <c r="W247">
        <f t="shared" si="86"/>
        <v>2000</v>
      </c>
      <c r="X247">
        <f t="shared" si="87"/>
        <v>2000</v>
      </c>
      <c r="Y247">
        <f t="shared" si="97"/>
        <v>0</v>
      </c>
      <c r="Z247">
        <f t="shared" si="91"/>
        <v>2000</v>
      </c>
      <c r="AA247">
        <f t="shared" si="88"/>
        <v>2000</v>
      </c>
      <c r="AB247">
        <f t="shared" si="89"/>
        <v>1368.0688991939555</v>
      </c>
      <c r="AC247">
        <f t="shared" si="98"/>
        <v>1371.2128350188614</v>
      </c>
    </row>
    <row r="248" spans="1:29">
      <c r="A248">
        <f t="shared" si="75"/>
        <v>2.3199999999999945</v>
      </c>
      <c r="B248">
        <f t="shared" si="76"/>
        <v>1999.9936720810608</v>
      </c>
      <c r="C248">
        <f t="shared" si="77"/>
        <v>1374.3411293720014</v>
      </c>
      <c r="D248">
        <f>'パラメータ入力 (実験再現)'!D$11</f>
        <v>2000</v>
      </c>
      <c r="G248">
        <f t="shared" si="92"/>
        <v>2.3199999999999945</v>
      </c>
      <c r="H248">
        <f t="shared" si="93"/>
        <v>2000</v>
      </c>
      <c r="I248">
        <f t="shared" si="79"/>
        <v>6.8904007973742409E-3</v>
      </c>
      <c r="J248">
        <f t="shared" si="80"/>
        <v>7.4759722010639962E-3</v>
      </c>
      <c r="K248">
        <f t="shared" si="81"/>
        <v>8.0837122916364024E-3</v>
      </c>
      <c r="L248">
        <f t="shared" si="94"/>
        <v>-4.0554271878237257E-3</v>
      </c>
      <c r="M248">
        <f t="shared" si="90"/>
        <v>2000.1102238798519</v>
      </c>
      <c r="N248">
        <f t="shared" si="82"/>
        <v>2000.1061684526642</v>
      </c>
      <c r="O248">
        <f t="shared" si="83"/>
        <v>1999.9931095992026</v>
      </c>
      <c r="P248">
        <f t="shared" si="95"/>
        <v>1999.9936720810608</v>
      </c>
      <c r="T248">
        <f t="shared" si="84"/>
        <v>2.3199999999999945</v>
      </c>
      <c r="U248">
        <f t="shared" si="96"/>
        <v>2000</v>
      </c>
      <c r="V248">
        <f t="shared" si="85"/>
        <v>2000</v>
      </c>
      <c r="W248">
        <f t="shared" si="86"/>
        <v>2000</v>
      </c>
      <c r="X248">
        <f t="shared" si="87"/>
        <v>2000</v>
      </c>
      <c r="Y248">
        <f t="shared" si="97"/>
        <v>0</v>
      </c>
      <c r="Z248">
        <f t="shared" si="91"/>
        <v>2000</v>
      </c>
      <c r="AA248">
        <f t="shared" si="88"/>
        <v>2000</v>
      </c>
      <c r="AB248">
        <f t="shared" si="89"/>
        <v>1371.2128350188614</v>
      </c>
      <c r="AC248">
        <f t="shared" si="98"/>
        <v>1374.3411293720014</v>
      </c>
    </row>
    <row r="249" spans="1:29">
      <c r="A249">
        <f t="shared" si="75"/>
        <v>2.3299999999999943</v>
      </c>
      <c r="B249">
        <f t="shared" si="76"/>
        <v>1999.994210776362</v>
      </c>
      <c r="C249">
        <f t="shared" si="77"/>
        <v>1377.4538600716432</v>
      </c>
      <c r="D249">
        <f>'パラメータ入力 (実験再現)'!D$11</f>
        <v>2000</v>
      </c>
      <c r="G249">
        <f t="shared" si="92"/>
        <v>2.3299999999999943</v>
      </c>
      <c r="H249">
        <f t="shared" si="93"/>
        <v>2000</v>
      </c>
      <c r="I249">
        <f t="shared" si="79"/>
        <v>6.3279189391778345E-3</v>
      </c>
      <c r="J249">
        <f t="shared" si="80"/>
        <v>6.8904007973742409E-3</v>
      </c>
      <c r="K249">
        <f t="shared" si="81"/>
        <v>7.4759722010639962E-3</v>
      </c>
      <c r="L249">
        <f t="shared" si="94"/>
        <v>-4.2186161203972006E-3</v>
      </c>
      <c r="M249">
        <f t="shared" si="90"/>
        <v>2000.1061684526642</v>
      </c>
      <c r="N249">
        <f t="shared" si="82"/>
        <v>2000.1019498365438</v>
      </c>
      <c r="O249">
        <f t="shared" si="83"/>
        <v>1999.9936720810608</v>
      </c>
      <c r="P249">
        <f t="shared" si="95"/>
        <v>1999.994210776362</v>
      </c>
      <c r="T249">
        <f t="shared" si="84"/>
        <v>2.3299999999999943</v>
      </c>
      <c r="U249">
        <f t="shared" si="96"/>
        <v>2000</v>
      </c>
      <c r="V249">
        <f t="shared" si="85"/>
        <v>2000</v>
      </c>
      <c r="W249">
        <f t="shared" si="86"/>
        <v>2000</v>
      </c>
      <c r="X249">
        <f t="shared" si="87"/>
        <v>2000</v>
      </c>
      <c r="Y249">
        <f t="shared" si="97"/>
        <v>0</v>
      </c>
      <c r="Z249">
        <f t="shared" si="91"/>
        <v>2000</v>
      </c>
      <c r="AA249">
        <f t="shared" si="88"/>
        <v>2000</v>
      </c>
      <c r="AB249">
        <f t="shared" si="89"/>
        <v>1374.3411293720014</v>
      </c>
      <c r="AC249">
        <f t="shared" si="98"/>
        <v>1377.4538600716432</v>
      </c>
    </row>
    <row r="250" spans="1:29">
      <c r="A250">
        <f t="shared" si="75"/>
        <v>2.3399999999999941</v>
      </c>
      <c r="B250">
        <f t="shared" si="76"/>
        <v>1999.9947251924063</v>
      </c>
      <c r="C250">
        <f t="shared" si="77"/>
        <v>1380.5511045488988</v>
      </c>
      <c r="D250">
        <f>'パラメータ入力 (実験再現)'!D$11</f>
        <v>2000</v>
      </c>
      <c r="G250">
        <f t="shared" si="92"/>
        <v>2.3399999999999941</v>
      </c>
      <c r="H250">
        <f t="shared" si="93"/>
        <v>2000</v>
      </c>
      <c r="I250">
        <f t="shared" si="79"/>
        <v>5.7892236379757378E-3</v>
      </c>
      <c r="J250">
        <f t="shared" si="80"/>
        <v>6.3279189391778345E-3</v>
      </c>
      <c r="K250">
        <f t="shared" si="81"/>
        <v>6.8904007973742409E-3</v>
      </c>
      <c r="L250">
        <f t="shared" si="94"/>
        <v>-4.3414353151800039E-3</v>
      </c>
      <c r="M250">
        <f t="shared" si="90"/>
        <v>2000.1019498365438</v>
      </c>
      <c r="N250">
        <f t="shared" si="82"/>
        <v>2000.0976084012286</v>
      </c>
      <c r="O250">
        <f t="shared" si="83"/>
        <v>1999.994210776362</v>
      </c>
      <c r="P250">
        <f t="shared" si="95"/>
        <v>1999.9947251924063</v>
      </c>
      <c r="T250">
        <f t="shared" si="84"/>
        <v>2.3399999999999941</v>
      </c>
      <c r="U250">
        <f t="shared" si="96"/>
        <v>2000</v>
      </c>
      <c r="V250">
        <f t="shared" si="85"/>
        <v>2000</v>
      </c>
      <c r="W250">
        <f t="shared" si="86"/>
        <v>2000</v>
      </c>
      <c r="X250">
        <f t="shared" si="87"/>
        <v>2000</v>
      </c>
      <c r="Y250">
        <f t="shared" si="97"/>
        <v>0</v>
      </c>
      <c r="Z250">
        <f t="shared" si="91"/>
        <v>2000</v>
      </c>
      <c r="AA250">
        <f t="shared" si="88"/>
        <v>2000</v>
      </c>
      <c r="AB250">
        <f t="shared" si="89"/>
        <v>1377.4538600716432</v>
      </c>
      <c r="AC250">
        <f t="shared" si="98"/>
        <v>1380.5511045488988</v>
      </c>
    </row>
    <row r="251" spans="1:29">
      <c r="A251">
        <f t="shared" si="75"/>
        <v>2.3499999999999939</v>
      </c>
      <c r="B251">
        <f t="shared" si="76"/>
        <v>1999.9952150221841</v>
      </c>
      <c r="C251">
        <f t="shared" si="77"/>
        <v>1383.6329398496507</v>
      </c>
      <c r="D251">
        <f>'パラメータ入力 (実験再現)'!D$11</f>
        <v>2000</v>
      </c>
      <c r="G251">
        <f t="shared" si="92"/>
        <v>2.3499999999999939</v>
      </c>
      <c r="H251">
        <f t="shared" si="93"/>
        <v>2000</v>
      </c>
      <c r="I251">
        <f t="shared" si="79"/>
        <v>5.2748075936506211E-3</v>
      </c>
      <c r="J251">
        <f t="shared" si="80"/>
        <v>5.7892236379757378E-3</v>
      </c>
      <c r="K251">
        <f t="shared" si="81"/>
        <v>6.3279189391778345E-3</v>
      </c>
      <c r="L251">
        <f t="shared" si="94"/>
        <v>-4.4274235602238653E-3</v>
      </c>
      <c r="M251">
        <f t="shared" si="90"/>
        <v>2000.0976084012286</v>
      </c>
      <c r="N251">
        <f t="shared" si="82"/>
        <v>2000.0931809776685</v>
      </c>
      <c r="O251">
        <f t="shared" si="83"/>
        <v>1999.9947251924063</v>
      </c>
      <c r="P251">
        <f t="shared" si="95"/>
        <v>1999.9952150221841</v>
      </c>
      <c r="T251">
        <f t="shared" si="84"/>
        <v>2.3499999999999939</v>
      </c>
      <c r="U251">
        <f t="shared" si="96"/>
        <v>2000</v>
      </c>
      <c r="V251">
        <f t="shared" si="85"/>
        <v>2000</v>
      </c>
      <c r="W251">
        <f t="shared" si="86"/>
        <v>2000</v>
      </c>
      <c r="X251">
        <f t="shared" si="87"/>
        <v>2000</v>
      </c>
      <c r="Y251">
        <f t="shared" si="97"/>
        <v>0</v>
      </c>
      <c r="Z251">
        <f t="shared" si="91"/>
        <v>2000</v>
      </c>
      <c r="AA251">
        <f t="shared" si="88"/>
        <v>2000</v>
      </c>
      <c r="AB251">
        <f t="shared" si="89"/>
        <v>1380.5511045488988</v>
      </c>
      <c r="AC251">
        <f t="shared" si="98"/>
        <v>1383.6329398496507</v>
      </c>
    </row>
    <row r="252" spans="1:29">
      <c r="A252">
        <f t="shared" si="75"/>
        <v>2.3599999999999937</v>
      </c>
      <c r="B252">
        <f t="shared" si="76"/>
        <v>1999.9956801266717</v>
      </c>
      <c r="C252">
        <f t="shared" si="77"/>
        <v>1386.6994426364683</v>
      </c>
      <c r="D252">
        <f>'パラメータ入力 (実験再現)'!D$11</f>
        <v>2000</v>
      </c>
      <c r="G252">
        <f t="shared" si="92"/>
        <v>2.3599999999999937</v>
      </c>
      <c r="H252">
        <f t="shared" si="93"/>
        <v>2000</v>
      </c>
      <c r="I252">
        <f t="shared" si="79"/>
        <v>4.784977815916136E-3</v>
      </c>
      <c r="J252">
        <f t="shared" si="80"/>
        <v>5.2748075936506211E-3</v>
      </c>
      <c r="K252">
        <f t="shared" si="81"/>
        <v>5.7892236379757378E-3</v>
      </c>
      <c r="L252">
        <f t="shared" si="94"/>
        <v>-4.4799535370051062E-3</v>
      </c>
      <c r="M252">
        <f t="shared" si="90"/>
        <v>2000.0931809776685</v>
      </c>
      <c r="N252">
        <f t="shared" si="82"/>
        <v>2000.0887010241315</v>
      </c>
      <c r="O252">
        <f t="shared" si="83"/>
        <v>1999.9952150221841</v>
      </c>
      <c r="P252">
        <f t="shared" si="95"/>
        <v>1999.9956801266717</v>
      </c>
      <c r="T252">
        <f t="shared" si="84"/>
        <v>2.3599999999999937</v>
      </c>
      <c r="U252">
        <f t="shared" si="96"/>
        <v>2000</v>
      </c>
      <c r="V252">
        <f t="shared" si="85"/>
        <v>2000</v>
      </c>
      <c r="W252">
        <f t="shared" si="86"/>
        <v>2000</v>
      </c>
      <c r="X252">
        <f t="shared" si="87"/>
        <v>2000</v>
      </c>
      <c r="Y252">
        <f t="shared" si="97"/>
        <v>0</v>
      </c>
      <c r="Z252">
        <f t="shared" si="91"/>
        <v>2000</v>
      </c>
      <c r="AA252">
        <f t="shared" si="88"/>
        <v>2000</v>
      </c>
      <c r="AB252">
        <f t="shared" si="89"/>
        <v>1383.6329398496507</v>
      </c>
      <c r="AC252">
        <f t="shared" si="98"/>
        <v>1386.6994426364683</v>
      </c>
    </row>
    <row r="253" spans="1:29">
      <c r="A253">
        <f t="shared" si="75"/>
        <v>2.3699999999999934</v>
      </c>
      <c r="B253">
        <f t="shared" si="76"/>
        <v>1999.99612051805</v>
      </c>
      <c r="C253">
        <f t="shared" si="77"/>
        <v>1389.7506891905159</v>
      </c>
      <c r="D253">
        <f>'パラメータ入力 (実験再現)'!D$11</f>
        <v>2000</v>
      </c>
      <c r="G253">
        <f t="shared" si="92"/>
        <v>2.3699999999999934</v>
      </c>
      <c r="H253">
        <f t="shared" si="93"/>
        <v>2000</v>
      </c>
      <c r="I253">
        <f t="shared" si="79"/>
        <v>4.3198733283134061E-3</v>
      </c>
      <c r="J253">
        <f t="shared" si="80"/>
        <v>4.784977815916136E-3</v>
      </c>
      <c r="K253">
        <f t="shared" si="81"/>
        <v>5.2748075936506211E-3</v>
      </c>
      <c r="L253">
        <f t="shared" si="94"/>
        <v>-4.5022304983730358E-3</v>
      </c>
      <c r="M253">
        <f t="shared" si="90"/>
        <v>2000.0887010241315</v>
      </c>
      <c r="N253">
        <f t="shared" si="82"/>
        <v>2000.084198793633</v>
      </c>
      <c r="O253">
        <f t="shared" si="83"/>
        <v>1999.9956801266717</v>
      </c>
      <c r="P253">
        <f t="shared" si="95"/>
        <v>1999.99612051805</v>
      </c>
      <c r="T253">
        <f t="shared" si="84"/>
        <v>2.3699999999999934</v>
      </c>
      <c r="U253">
        <f t="shared" si="96"/>
        <v>2000</v>
      </c>
      <c r="V253">
        <f t="shared" si="85"/>
        <v>2000</v>
      </c>
      <c r="W253">
        <f t="shared" si="86"/>
        <v>2000</v>
      </c>
      <c r="X253">
        <f t="shared" si="87"/>
        <v>2000</v>
      </c>
      <c r="Y253">
        <f t="shared" si="97"/>
        <v>0</v>
      </c>
      <c r="Z253">
        <f t="shared" si="91"/>
        <v>2000</v>
      </c>
      <c r="AA253">
        <f t="shared" si="88"/>
        <v>2000</v>
      </c>
      <c r="AB253">
        <f t="shared" si="89"/>
        <v>1386.6994426364683</v>
      </c>
      <c r="AC253">
        <f t="shared" si="98"/>
        <v>1389.7506891905159</v>
      </c>
    </row>
    <row r="254" spans="1:29">
      <c r="A254">
        <f t="shared" si="75"/>
        <v>2.3799999999999932</v>
      </c>
      <c r="B254">
        <f t="shared" si="76"/>
        <v>1999.9965363438391</v>
      </c>
      <c r="C254">
        <f t="shared" si="77"/>
        <v>1392.7867554134486</v>
      </c>
      <c r="D254">
        <f>'パラメータ入力 (実験再現)'!D$11</f>
        <v>2000</v>
      </c>
      <c r="G254">
        <f t="shared" si="92"/>
        <v>2.3799999999999932</v>
      </c>
      <c r="H254">
        <f t="shared" si="93"/>
        <v>2000</v>
      </c>
      <c r="I254">
        <f t="shared" si="79"/>
        <v>3.8794819499798905E-3</v>
      </c>
      <c r="J254">
        <f t="shared" si="80"/>
        <v>4.3198733283134061E-3</v>
      </c>
      <c r="K254">
        <f t="shared" si="81"/>
        <v>4.784977815916136E-3</v>
      </c>
      <c r="L254">
        <f t="shared" si="94"/>
        <v>-4.4972920666926557E-3</v>
      </c>
      <c r="M254">
        <f t="shared" si="90"/>
        <v>2000.084198793633</v>
      </c>
      <c r="N254">
        <f t="shared" si="82"/>
        <v>2000.0797015015664</v>
      </c>
      <c r="O254">
        <f t="shared" si="83"/>
        <v>1999.99612051805</v>
      </c>
      <c r="P254">
        <f t="shared" si="95"/>
        <v>1999.9965363438391</v>
      </c>
      <c r="T254">
        <f t="shared" si="84"/>
        <v>2.3799999999999932</v>
      </c>
      <c r="U254">
        <f t="shared" si="96"/>
        <v>2000</v>
      </c>
      <c r="V254">
        <f t="shared" si="85"/>
        <v>2000</v>
      </c>
      <c r="W254">
        <f t="shared" si="86"/>
        <v>2000</v>
      </c>
      <c r="X254">
        <f t="shared" si="87"/>
        <v>2000</v>
      </c>
      <c r="Y254">
        <f t="shared" si="97"/>
        <v>0</v>
      </c>
      <c r="Z254">
        <f t="shared" si="91"/>
        <v>2000</v>
      </c>
      <c r="AA254">
        <f t="shared" si="88"/>
        <v>2000</v>
      </c>
      <c r="AB254">
        <f t="shared" si="89"/>
        <v>1389.7506891905159</v>
      </c>
      <c r="AC254">
        <f t="shared" si="98"/>
        <v>1392.7867554134486</v>
      </c>
    </row>
    <row r="255" spans="1:29">
      <c r="A255">
        <f t="shared" si="75"/>
        <v>2.389999999999993</v>
      </c>
      <c r="B255">
        <f t="shared" si="76"/>
        <v>1999.9969278719429</v>
      </c>
      <c r="C255">
        <f t="shared" si="77"/>
        <v>1395.8077168293023</v>
      </c>
      <c r="D255">
        <f>'パラメータ入力 (実験再現)'!D$11</f>
        <v>2000</v>
      </c>
      <c r="G255">
        <f t="shared" si="92"/>
        <v>2.389999999999993</v>
      </c>
      <c r="H255">
        <f t="shared" si="93"/>
        <v>2000</v>
      </c>
      <c r="I255">
        <f t="shared" si="79"/>
        <v>3.4636561608749616E-3</v>
      </c>
      <c r="J255">
        <f t="shared" si="80"/>
        <v>3.8794819499798905E-3</v>
      </c>
      <c r="K255">
        <f t="shared" si="81"/>
        <v>4.3198733283134061E-3</v>
      </c>
      <c r="L255">
        <f t="shared" si="94"/>
        <v>-4.4680089366819532E-3</v>
      </c>
      <c r="M255">
        <f t="shared" si="90"/>
        <v>2000.0797015015664</v>
      </c>
      <c r="N255">
        <f t="shared" si="82"/>
        <v>2000.0752334926296</v>
      </c>
      <c r="O255">
        <f t="shared" si="83"/>
        <v>1999.9965363438391</v>
      </c>
      <c r="P255">
        <f t="shared" si="95"/>
        <v>1999.9969278719429</v>
      </c>
      <c r="T255">
        <f t="shared" si="84"/>
        <v>2.389999999999993</v>
      </c>
      <c r="U255">
        <f t="shared" si="96"/>
        <v>2000</v>
      </c>
      <c r="V255">
        <f t="shared" si="85"/>
        <v>2000</v>
      </c>
      <c r="W255">
        <f t="shared" si="86"/>
        <v>2000</v>
      </c>
      <c r="X255">
        <f t="shared" si="87"/>
        <v>2000</v>
      </c>
      <c r="Y255">
        <f t="shared" si="97"/>
        <v>0</v>
      </c>
      <c r="Z255">
        <f t="shared" si="91"/>
        <v>2000</v>
      </c>
      <c r="AA255">
        <f t="shared" si="88"/>
        <v>2000</v>
      </c>
      <c r="AB255">
        <f t="shared" si="89"/>
        <v>1392.7867554134486</v>
      </c>
      <c r="AC255">
        <f t="shared" si="98"/>
        <v>1395.8077168293023</v>
      </c>
    </row>
    <row r="256" spans="1:29">
      <c r="A256">
        <f t="shared" si="75"/>
        <v>2.3999999999999928</v>
      </c>
      <c r="B256">
        <f t="shared" si="76"/>
        <v>1999.9972954765913</v>
      </c>
      <c r="C256">
        <f t="shared" si="77"/>
        <v>1398.8136485863706</v>
      </c>
      <c r="D256">
        <f>'パラメータ入力 (実験再現)'!D$11</f>
        <v>2000</v>
      </c>
      <c r="G256">
        <f t="shared" si="92"/>
        <v>2.3999999999999928</v>
      </c>
      <c r="H256">
        <f t="shared" si="93"/>
        <v>2000</v>
      </c>
      <c r="I256">
        <f t="shared" si="79"/>
        <v>3.0721280570560339E-3</v>
      </c>
      <c r="J256">
        <f t="shared" si="80"/>
        <v>3.4636561608749616E-3</v>
      </c>
      <c r="K256">
        <f t="shared" si="81"/>
        <v>3.8794819499798905E-3</v>
      </c>
      <c r="L256">
        <f t="shared" si="94"/>
        <v>-4.4170864574274065E-3</v>
      </c>
      <c r="M256">
        <f t="shared" si="90"/>
        <v>2000.0752334926296</v>
      </c>
      <c r="N256">
        <f t="shared" si="82"/>
        <v>2000.0708164061723</v>
      </c>
      <c r="O256">
        <f t="shared" si="83"/>
        <v>1999.9969278719429</v>
      </c>
      <c r="P256">
        <f t="shared" si="95"/>
        <v>1999.9972954765913</v>
      </c>
      <c r="T256">
        <f t="shared" si="84"/>
        <v>2.3999999999999928</v>
      </c>
      <c r="U256">
        <f t="shared" si="96"/>
        <v>2000</v>
      </c>
      <c r="V256">
        <f t="shared" si="85"/>
        <v>2000</v>
      </c>
      <c r="W256">
        <f t="shared" si="86"/>
        <v>2000</v>
      </c>
      <c r="X256">
        <f t="shared" si="87"/>
        <v>2000</v>
      </c>
      <c r="Y256">
        <f t="shared" si="97"/>
        <v>0</v>
      </c>
      <c r="Z256">
        <f t="shared" si="91"/>
        <v>2000</v>
      </c>
      <c r="AA256">
        <f t="shared" si="88"/>
        <v>2000</v>
      </c>
      <c r="AB256">
        <f t="shared" si="89"/>
        <v>1395.8077168293023</v>
      </c>
      <c r="AC256">
        <f t="shared" si="98"/>
        <v>1398.8136485863706</v>
      </c>
    </row>
    <row r="257" spans="1:29">
      <c r="A257">
        <f t="shared" si="75"/>
        <v>2.4099999999999926</v>
      </c>
      <c r="B257">
        <f t="shared" si="76"/>
        <v>1999.9976396251618</v>
      </c>
      <c r="C257">
        <f t="shared" si="77"/>
        <v>1401.8046254590754</v>
      </c>
      <c r="D257">
        <f>'パラメータ入力 (実験再現)'!D$11</f>
        <v>2000</v>
      </c>
      <c r="G257">
        <f t="shared" si="92"/>
        <v>2.4099999999999926</v>
      </c>
      <c r="H257">
        <f t="shared" si="93"/>
        <v>2000</v>
      </c>
      <c r="I257">
        <f t="shared" si="79"/>
        <v>2.7045234087381687E-3</v>
      </c>
      <c r="J257">
        <f t="shared" si="80"/>
        <v>3.0721280570560339E-3</v>
      </c>
      <c r="K257">
        <f t="shared" si="81"/>
        <v>3.4636561608749616E-3</v>
      </c>
      <c r="L257">
        <f t="shared" si="94"/>
        <v>-4.3470669566482278E-3</v>
      </c>
      <c r="M257">
        <f t="shared" si="90"/>
        <v>2000.0708164061723</v>
      </c>
      <c r="N257">
        <f t="shared" si="82"/>
        <v>2000.0664693392157</v>
      </c>
      <c r="O257">
        <f t="shared" si="83"/>
        <v>1999.9972954765913</v>
      </c>
      <c r="P257">
        <f t="shared" si="95"/>
        <v>1999.9976396251618</v>
      </c>
      <c r="T257">
        <f t="shared" si="84"/>
        <v>2.4099999999999926</v>
      </c>
      <c r="U257">
        <f t="shared" si="96"/>
        <v>2000</v>
      </c>
      <c r="V257">
        <f t="shared" si="85"/>
        <v>2000</v>
      </c>
      <c r="W257">
        <f t="shared" si="86"/>
        <v>2000</v>
      </c>
      <c r="X257">
        <f t="shared" si="87"/>
        <v>2000</v>
      </c>
      <c r="Y257">
        <f t="shared" si="97"/>
        <v>0</v>
      </c>
      <c r="Z257">
        <f t="shared" si="91"/>
        <v>2000</v>
      </c>
      <c r="AA257">
        <f t="shared" si="88"/>
        <v>2000</v>
      </c>
      <c r="AB257">
        <f t="shared" si="89"/>
        <v>1398.8136485863706</v>
      </c>
      <c r="AC257">
        <f t="shared" si="98"/>
        <v>1401.8046254590754</v>
      </c>
    </row>
    <row r="258" spans="1:29">
      <c r="A258">
        <f t="shared" si="75"/>
        <v>2.4199999999999924</v>
      </c>
      <c r="B258">
        <f t="shared" si="76"/>
        <v>1999.9979608658655</v>
      </c>
      <c r="C258">
        <f t="shared" si="77"/>
        <v>1404.7807218498263</v>
      </c>
      <c r="D258">
        <f>'パラメータ入力 (実験再現)'!D$11</f>
        <v>2000</v>
      </c>
      <c r="G258">
        <f t="shared" si="92"/>
        <v>2.4199999999999924</v>
      </c>
      <c r="H258">
        <f t="shared" si="93"/>
        <v>2000</v>
      </c>
      <c r="I258">
        <f t="shared" si="79"/>
        <v>2.3603748381901823E-3</v>
      </c>
      <c r="J258">
        <f t="shared" si="80"/>
        <v>2.7045234087381687E-3</v>
      </c>
      <c r="K258">
        <f t="shared" si="81"/>
        <v>3.0721280570560339E-3</v>
      </c>
      <c r="L258">
        <f t="shared" si="94"/>
        <v>-4.260332701859524E-3</v>
      </c>
      <c r="M258">
        <f t="shared" si="90"/>
        <v>2000.0664693392157</v>
      </c>
      <c r="N258">
        <f t="shared" si="82"/>
        <v>2000.0622090065137</v>
      </c>
      <c r="O258">
        <f t="shared" si="83"/>
        <v>1999.9976396251618</v>
      </c>
      <c r="P258">
        <f t="shared" si="95"/>
        <v>1999.9979608658655</v>
      </c>
      <c r="T258">
        <f t="shared" si="84"/>
        <v>2.4199999999999924</v>
      </c>
      <c r="U258">
        <f t="shared" si="96"/>
        <v>2000</v>
      </c>
      <c r="V258">
        <f t="shared" si="85"/>
        <v>2000</v>
      </c>
      <c r="W258">
        <f t="shared" si="86"/>
        <v>2000</v>
      </c>
      <c r="X258">
        <f t="shared" si="87"/>
        <v>2000</v>
      </c>
      <c r="Y258">
        <f t="shared" si="97"/>
        <v>0</v>
      </c>
      <c r="Z258">
        <f t="shared" si="91"/>
        <v>2000</v>
      </c>
      <c r="AA258">
        <f t="shared" si="88"/>
        <v>2000</v>
      </c>
      <c r="AB258">
        <f t="shared" si="89"/>
        <v>1401.8046254590754</v>
      </c>
      <c r="AC258">
        <f t="shared" si="98"/>
        <v>1404.7807218498263</v>
      </c>
    </row>
    <row r="259" spans="1:29">
      <c r="A259">
        <f t="shared" si="75"/>
        <v>2.4299999999999922</v>
      </c>
      <c r="B259">
        <f t="shared" si="76"/>
        <v>1999.9982598162696</v>
      </c>
      <c r="C259">
        <f t="shared" si="77"/>
        <v>1407.7420117908721</v>
      </c>
      <c r="D259">
        <f>'パラメータ入力 (実験再現)'!D$11</f>
        <v>2000</v>
      </c>
      <c r="G259">
        <f t="shared" si="92"/>
        <v>2.4299999999999922</v>
      </c>
      <c r="H259">
        <f t="shared" si="93"/>
        <v>2000</v>
      </c>
      <c r="I259">
        <f t="shared" si="79"/>
        <v>2.0391341345202818E-3</v>
      </c>
      <c r="J259">
        <f t="shared" si="80"/>
        <v>2.3603748381901823E-3</v>
      </c>
      <c r="K259">
        <f t="shared" si="81"/>
        <v>2.7045234087381687E-3</v>
      </c>
      <c r="L259">
        <f t="shared" si="94"/>
        <v>-4.159109479486587E-3</v>
      </c>
      <c r="M259">
        <f t="shared" si="90"/>
        <v>2000.0622090065137</v>
      </c>
      <c r="N259">
        <f t="shared" si="82"/>
        <v>2000.0580498970342</v>
      </c>
      <c r="O259">
        <f t="shared" si="83"/>
        <v>1999.9979608658655</v>
      </c>
      <c r="P259">
        <f t="shared" si="95"/>
        <v>1999.9982598162696</v>
      </c>
      <c r="T259">
        <f t="shared" si="84"/>
        <v>2.4299999999999922</v>
      </c>
      <c r="U259">
        <f t="shared" si="96"/>
        <v>2000</v>
      </c>
      <c r="V259">
        <f t="shared" si="85"/>
        <v>2000</v>
      </c>
      <c r="W259">
        <f t="shared" si="86"/>
        <v>2000</v>
      </c>
      <c r="X259">
        <f t="shared" si="87"/>
        <v>2000</v>
      </c>
      <c r="Y259">
        <f t="shared" si="97"/>
        <v>0</v>
      </c>
      <c r="Z259">
        <f t="shared" si="91"/>
        <v>2000</v>
      </c>
      <c r="AA259">
        <f t="shared" si="88"/>
        <v>2000</v>
      </c>
      <c r="AB259">
        <f t="shared" si="89"/>
        <v>1404.7807218498263</v>
      </c>
      <c r="AC259">
        <f t="shared" si="98"/>
        <v>1407.7420117908721</v>
      </c>
    </row>
    <row r="260" spans="1:29">
      <c r="A260">
        <f t="shared" si="75"/>
        <v>2.439999999999992</v>
      </c>
      <c r="B260">
        <f t="shared" si="76"/>
        <v>1999.9985371526388</v>
      </c>
      <c r="C260">
        <f t="shared" si="77"/>
        <v>1410.6885689461415</v>
      </c>
      <c r="D260">
        <f>'パラメータ入力 (実験再現)'!D$11</f>
        <v>2000</v>
      </c>
      <c r="G260">
        <f t="shared" si="92"/>
        <v>2.439999999999992</v>
      </c>
      <c r="H260">
        <f t="shared" si="93"/>
        <v>2000</v>
      </c>
      <c r="I260">
        <f t="shared" si="79"/>
        <v>1.7401837303623324E-3</v>
      </c>
      <c r="J260">
        <f t="shared" si="80"/>
        <v>2.0391341345202818E-3</v>
      </c>
      <c r="K260">
        <f t="shared" si="81"/>
        <v>2.3603748381901823E-3</v>
      </c>
      <c r="L260">
        <f t="shared" si="94"/>
        <v>-4.0454706049786182E-3</v>
      </c>
      <c r="M260">
        <f t="shared" si="90"/>
        <v>2000.0580498970342</v>
      </c>
      <c r="N260">
        <f t="shared" si="82"/>
        <v>2000.0540044264292</v>
      </c>
      <c r="O260">
        <f t="shared" si="83"/>
        <v>1999.9982598162696</v>
      </c>
      <c r="P260">
        <f t="shared" si="95"/>
        <v>1999.9985371526388</v>
      </c>
      <c r="T260">
        <f t="shared" si="84"/>
        <v>2.439999999999992</v>
      </c>
      <c r="U260">
        <f t="shared" si="96"/>
        <v>2000</v>
      </c>
      <c r="V260">
        <f t="shared" si="85"/>
        <v>2000</v>
      </c>
      <c r="W260">
        <f t="shared" si="86"/>
        <v>2000</v>
      </c>
      <c r="X260">
        <f t="shared" si="87"/>
        <v>2000</v>
      </c>
      <c r="Y260">
        <f t="shared" si="97"/>
        <v>0</v>
      </c>
      <c r="Z260">
        <f t="shared" si="91"/>
        <v>2000</v>
      </c>
      <c r="AA260">
        <f t="shared" si="88"/>
        <v>2000</v>
      </c>
      <c r="AB260">
        <f t="shared" si="89"/>
        <v>1407.7420117908721</v>
      </c>
      <c r="AC260">
        <f t="shared" si="98"/>
        <v>1410.6885689461415</v>
      </c>
    </row>
    <row r="261" spans="1:29">
      <c r="A261">
        <f t="shared" si="75"/>
        <v>2.4499999999999917</v>
      </c>
      <c r="B261">
        <f t="shared" si="76"/>
        <v>1999.9987936000639</v>
      </c>
      <c r="C261">
        <f t="shared" si="77"/>
        <v>1413.6204666130761</v>
      </c>
      <c r="D261">
        <f>'パラメータ入力 (実験再現)'!D$11</f>
        <v>2000</v>
      </c>
      <c r="G261">
        <f t="shared" si="92"/>
        <v>2.4499999999999917</v>
      </c>
      <c r="H261">
        <f t="shared" si="93"/>
        <v>2000</v>
      </c>
      <c r="I261">
        <f t="shared" si="79"/>
        <v>1.4628473611537629E-3</v>
      </c>
      <c r="J261">
        <f t="shared" si="80"/>
        <v>1.7401837303623324E-3</v>
      </c>
      <c r="K261">
        <f t="shared" si="81"/>
        <v>2.0391341345202818E-3</v>
      </c>
      <c r="L261">
        <f t="shared" si="94"/>
        <v>-3.9213414273338758E-3</v>
      </c>
      <c r="M261">
        <f t="shared" si="90"/>
        <v>2000.0540044264292</v>
      </c>
      <c r="N261">
        <f t="shared" si="82"/>
        <v>2000.0500830850019</v>
      </c>
      <c r="O261">
        <f t="shared" si="83"/>
        <v>1999.9985371526388</v>
      </c>
      <c r="P261">
        <f t="shared" si="95"/>
        <v>1999.9987936000639</v>
      </c>
      <c r="T261">
        <f t="shared" si="84"/>
        <v>2.4499999999999917</v>
      </c>
      <c r="U261">
        <f t="shared" si="96"/>
        <v>2000</v>
      </c>
      <c r="V261">
        <f t="shared" si="85"/>
        <v>2000</v>
      </c>
      <c r="W261">
        <f t="shared" si="86"/>
        <v>2000</v>
      </c>
      <c r="X261">
        <f t="shared" si="87"/>
        <v>2000</v>
      </c>
      <c r="Y261">
        <f t="shared" si="97"/>
        <v>0</v>
      </c>
      <c r="Z261">
        <f t="shared" si="91"/>
        <v>2000</v>
      </c>
      <c r="AA261">
        <f t="shared" si="88"/>
        <v>2000</v>
      </c>
      <c r="AB261">
        <f t="shared" si="89"/>
        <v>1410.6885689461415</v>
      </c>
      <c r="AC261">
        <f t="shared" si="98"/>
        <v>1413.6204666130761</v>
      </c>
    </row>
    <row r="262" spans="1:29">
      <c r="A262">
        <f t="shared" si="75"/>
        <v>2.4599999999999915</v>
      </c>
      <c r="B262">
        <f t="shared" si="76"/>
        <v>1999.9990299233518</v>
      </c>
      <c r="C262">
        <f t="shared" si="77"/>
        <v>1416.5377777244539</v>
      </c>
      <c r="D262">
        <f>'パラメータ入力 (実験再現)'!D$11</f>
        <v>2000</v>
      </c>
      <c r="G262">
        <f t="shared" si="92"/>
        <v>2.4599999999999915</v>
      </c>
      <c r="H262">
        <f t="shared" si="93"/>
        <v>2000</v>
      </c>
      <c r="I262">
        <f t="shared" si="79"/>
        <v>1.2063999361089373E-3</v>
      </c>
      <c r="J262">
        <f t="shared" si="80"/>
        <v>1.4628473611537629E-3</v>
      </c>
      <c r="K262">
        <f t="shared" si="81"/>
        <v>1.7401837303623324E-3</v>
      </c>
      <c r="L262">
        <f t="shared" si="94"/>
        <v>-3.7885041274421383E-3</v>
      </c>
      <c r="M262">
        <f t="shared" si="90"/>
        <v>2000.0500830850019</v>
      </c>
      <c r="N262">
        <f t="shared" si="82"/>
        <v>2000.0462945808745</v>
      </c>
      <c r="O262">
        <f t="shared" si="83"/>
        <v>1999.9987936000639</v>
      </c>
      <c r="P262">
        <f t="shared" si="95"/>
        <v>1999.9990299233518</v>
      </c>
      <c r="T262">
        <f t="shared" si="84"/>
        <v>2.4599999999999915</v>
      </c>
      <c r="U262">
        <f t="shared" si="96"/>
        <v>2000</v>
      </c>
      <c r="V262">
        <f t="shared" si="85"/>
        <v>2000</v>
      </c>
      <c r="W262">
        <f t="shared" si="86"/>
        <v>2000</v>
      </c>
      <c r="X262">
        <f t="shared" si="87"/>
        <v>2000</v>
      </c>
      <c r="Y262">
        <f t="shared" si="97"/>
        <v>0</v>
      </c>
      <c r="Z262">
        <f t="shared" si="91"/>
        <v>2000</v>
      </c>
      <c r="AA262">
        <f t="shared" si="88"/>
        <v>2000</v>
      </c>
      <c r="AB262">
        <f t="shared" si="89"/>
        <v>1413.6204666130761</v>
      </c>
      <c r="AC262">
        <f t="shared" si="98"/>
        <v>1416.5377777244539</v>
      </c>
    </row>
    <row r="263" spans="1:29">
      <c r="A263">
        <f t="shared" si="75"/>
        <v>2.4699999999999913</v>
      </c>
      <c r="B263">
        <f t="shared" si="76"/>
        <v>1999.9992469186491</v>
      </c>
      <c r="C263">
        <f t="shared" si="77"/>
        <v>1419.4405748502029</v>
      </c>
      <c r="D263">
        <f>'パラメータ入力 (実験再現)'!D$11</f>
        <v>2000</v>
      </c>
      <c r="G263">
        <f t="shared" si="92"/>
        <v>2.4699999999999913</v>
      </c>
      <c r="H263">
        <f t="shared" si="93"/>
        <v>2000</v>
      </c>
      <c r="I263">
        <f t="shared" si="79"/>
        <v>9.7007664817283512E-4</v>
      </c>
      <c r="J263">
        <f t="shared" si="80"/>
        <v>1.2063999361089373E-3</v>
      </c>
      <c r="K263">
        <f t="shared" si="81"/>
        <v>1.4628473611537629E-3</v>
      </c>
      <c r="L263">
        <f t="shared" si="94"/>
        <v>-3.6486028163077813E-3</v>
      </c>
      <c r="M263">
        <f t="shared" si="90"/>
        <v>2000.0462945808745</v>
      </c>
      <c r="N263">
        <f t="shared" si="82"/>
        <v>2000.0426459780581</v>
      </c>
      <c r="O263">
        <f t="shared" si="83"/>
        <v>1999.9990299233518</v>
      </c>
      <c r="P263">
        <f t="shared" si="95"/>
        <v>1999.9992469186491</v>
      </c>
      <c r="T263">
        <f t="shared" si="84"/>
        <v>2.4699999999999913</v>
      </c>
      <c r="U263">
        <f t="shared" si="96"/>
        <v>2000</v>
      </c>
      <c r="V263">
        <f t="shared" si="85"/>
        <v>2000</v>
      </c>
      <c r="W263">
        <f t="shared" si="86"/>
        <v>2000</v>
      </c>
      <c r="X263">
        <f t="shared" si="87"/>
        <v>2000</v>
      </c>
      <c r="Y263">
        <f t="shared" si="97"/>
        <v>0</v>
      </c>
      <c r="Z263">
        <f t="shared" si="91"/>
        <v>2000</v>
      </c>
      <c r="AA263">
        <f t="shared" si="88"/>
        <v>2000</v>
      </c>
      <c r="AB263">
        <f t="shared" si="89"/>
        <v>1416.5377777244539</v>
      </c>
      <c r="AC263">
        <f t="shared" si="98"/>
        <v>1419.4405748502029</v>
      </c>
    </row>
    <row r="264" spans="1:29">
      <c r="A264">
        <f t="shared" si="75"/>
        <v>2.4799999999999911</v>
      </c>
      <c r="B264">
        <f t="shared" si="76"/>
        <v>1999.9994454057664</v>
      </c>
      <c r="C264">
        <f t="shared" si="77"/>
        <v>1422.328930199207</v>
      </c>
      <c r="D264">
        <f>'パラメータ入力 (実験再現)'!D$11</f>
        <v>2000</v>
      </c>
      <c r="G264">
        <f t="shared" si="92"/>
        <v>2.4799999999999911</v>
      </c>
      <c r="H264">
        <f t="shared" si="93"/>
        <v>2000</v>
      </c>
      <c r="I264">
        <f t="shared" si="79"/>
        <v>7.5308135092200246E-4</v>
      </c>
      <c r="J264">
        <f t="shared" si="80"/>
        <v>9.7007664817283512E-4</v>
      </c>
      <c r="K264">
        <f t="shared" si="81"/>
        <v>1.2063999361089373E-3</v>
      </c>
      <c r="L264">
        <f t="shared" si="94"/>
        <v>-3.5031488884366504E-3</v>
      </c>
      <c r="M264">
        <f t="shared" si="90"/>
        <v>2000.0426459780581</v>
      </c>
      <c r="N264">
        <f t="shared" si="82"/>
        <v>2000.0391428291696</v>
      </c>
      <c r="O264">
        <f t="shared" si="83"/>
        <v>1999.9992469186491</v>
      </c>
      <c r="P264">
        <f t="shared" si="95"/>
        <v>1999.9994454057664</v>
      </c>
      <c r="T264">
        <f t="shared" si="84"/>
        <v>2.4799999999999911</v>
      </c>
      <c r="U264">
        <f t="shared" si="96"/>
        <v>2000</v>
      </c>
      <c r="V264">
        <f t="shared" si="85"/>
        <v>2000</v>
      </c>
      <c r="W264">
        <f t="shared" si="86"/>
        <v>2000</v>
      </c>
      <c r="X264">
        <f t="shared" si="87"/>
        <v>2000</v>
      </c>
      <c r="Y264">
        <f t="shared" si="97"/>
        <v>0</v>
      </c>
      <c r="Z264">
        <f t="shared" si="91"/>
        <v>2000</v>
      </c>
      <c r="AA264">
        <f t="shared" si="88"/>
        <v>2000</v>
      </c>
      <c r="AB264">
        <f t="shared" si="89"/>
        <v>1419.4405748502029</v>
      </c>
      <c r="AC264">
        <f t="shared" si="98"/>
        <v>1422.328930199207</v>
      </c>
    </row>
    <row r="265" spans="1:29">
      <c r="A265">
        <f t="shared" si="75"/>
        <v>2.4899999999999909</v>
      </c>
      <c r="B265">
        <f t="shared" si="76"/>
        <v>1999.9996262211741</v>
      </c>
      <c r="C265">
        <f t="shared" si="77"/>
        <v>1425.2029156211015</v>
      </c>
      <c r="D265">
        <f>'パラメータ入力 (実験再現)'!D$11</f>
        <v>2000</v>
      </c>
      <c r="G265">
        <f t="shared" si="92"/>
        <v>2.4899999999999909</v>
      </c>
      <c r="H265">
        <f t="shared" si="93"/>
        <v>2000</v>
      </c>
      <c r="I265">
        <f t="shared" si="79"/>
        <v>5.5459423356296611E-4</v>
      </c>
      <c r="J265">
        <f t="shared" si="80"/>
        <v>7.5308135092200246E-4</v>
      </c>
      <c r="K265">
        <f t="shared" si="81"/>
        <v>9.7007664817283512E-4</v>
      </c>
      <c r="L265">
        <f t="shared" si="94"/>
        <v>-3.3535265321107646E-3</v>
      </c>
      <c r="M265">
        <f t="shared" si="90"/>
        <v>2000.0391428291696</v>
      </c>
      <c r="N265">
        <f t="shared" si="82"/>
        <v>2000.0357893026376</v>
      </c>
      <c r="O265">
        <f t="shared" si="83"/>
        <v>1999.9994454057664</v>
      </c>
      <c r="P265">
        <f t="shared" si="95"/>
        <v>1999.9996262211741</v>
      </c>
      <c r="T265">
        <f t="shared" si="84"/>
        <v>2.4899999999999909</v>
      </c>
      <c r="U265">
        <f t="shared" si="96"/>
        <v>2000</v>
      </c>
      <c r="V265">
        <f t="shared" si="85"/>
        <v>2000</v>
      </c>
      <c r="W265">
        <f t="shared" si="86"/>
        <v>2000</v>
      </c>
      <c r="X265">
        <f t="shared" si="87"/>
        <v>2000</v>
      </c>
      <c r="Y265">
        <f t="shared" si="97"/>
        <v>0</v>
      </c>
      <c r="Z265">
        <f t="shared" si="91"/>
        <v>2000</v>
      </c>
      <c r="AA265">
        <f t="shared" si="88"/>
        <v>2000</v>
      </c>
      <c r="AB265">
        <f t="shared" si="89"/>
        <v>1422.328930199207</v>
      </c>
      <c r="AC265">
        <f t="shared" si="98"/>
        <v>1425.2029156211015</v>
      </c>
    </row>
    <row r="266" spans="1:29">
      <c r="A266">
        <f t="shared" si="75"/>
        <v>2.4999999999999907</v>
      </c>
      <c r="B266">
        <f t="shared" si="76"/>
        <v>1999.9997902116377</v>
      </c>
      <c r="C266">
        <f t="shared" si="77"/>
        <v>1428.0626026080613</v>
      </c>
      <c r="D266">
        <f>'パラメータ入力 (実験再現)'!D$11</f>
        <v>2000</v>
      </c>
      <c r="G266">
        <f t="shared" si="92"/>
        <v>2.4999999999999907</v>
      </c>
      <c r="H266">
        <f t="shared" si="93"/>
        <v>2000</v>
      </c>
      <c r="I266">
        <f t="shared" si="79"/>
        <v>3.7377882586042688E-4</v>
      </c>
      <c r="J266">
        <f t="shared" si="80"/>
        <v>5.5459423356296611E-4</v>
      </c>
      <c r="K266">
        <f t="shared" si="81"/>
        <v>7.5308135092200246E-4</v>
      </c>
      <c r="L266">
        <f t="shared" si="94"/>
        <v>-3.2009983475391993E-3</v>
      </c>
      <c r="M266">
        <f t="shared" si="90"/>
        <v>2000.0357893026376</v>
      </c>
      <c r="N266">
        <f t="shared" si="82"/>
        <v>2000.0325883042901</v>
      </c>
      <c r="O266">
        <f t="shared" si="83"/>
        <v>1999.9996262211741</v>
      </c>
      <c r="P266">
        <f t="shared" si="95"/>
        <v>1999.9997902116377</v>
      </c>
      <c r="T266">
        <f t="shared" si="84"/>
        <v>2.4999999999999907</v>
      </c>
      <c r="U266">
        <f t="shared" si="96"/>
        <v>2000</v>
      </c>
      <c r="V266">
        <f t="shared" si="85"/>
        <v>2000</v>
      </c>
      <c r="W266">
        <f t="shared" si="86"/>
        <v>2000</v>
      </c>
      <c r="X266">
        <f t="shared" si="87"/>
        <v>2000</v>
      </c>
      <c r="Y266">
        <f t="shared" si="97"/>
        <v>0</v>
      </c>
      <c r="Z266">
        <f t="shared" si="91"/>
        <v>2000</v>
      </c>
      <c r="AA266">
        <f t="shared" si="88"/>
        <v>2000</v>
      </c>
      <c r="AB266">
        <f t="shared" si="89"/>
        <v>1425.2029156211015</v>
      </c>
      <c r="AC266">
        <f t="shared" si="98"/>
        <v>1428.0626026080613</v>
      </c>
    </row>
    <row r="267" spans="1:29">
      <c r="A267">
        <f t="shared" si="75"/>
        <v>2.5099999999999905</v>
      </c>
      <c r="B267">
        <f t="shared" si="76"/>
        <v>1999.9999382284616</v>
      </c>
      <c r="C267">
        <f t="shared" si="77"/>
        <v>1430.9080622965785</v>
      </c>
      <c r="D267">
        <f>'パラメータ入力 (実験再現)'!D$11</f>
        <v>2000</v>
      </c>
      <c r="G267">
        <f t="shared" si="92"/>
        <v>2.5099999999999905</v>
      </c>
      <c r="H267">
        <f t="shared" si="93"/>
        <v>2000</v>
      </c>
      <c r="I267">
        <f t="shared" si="79"/>
        <v>2.0978836232643516E-4</v>
      </c>
      <c r="J267">
        <f t="shared" si="80"/>
        <v>3.7377882586042688E-4</v>
      </c>
      <c r="K267">
        <f t="shared" si="81"/>
        <v>5.5459423356296611E-4</v>
      </c>
      <c r="L267">
        <f t="shared" si="94"/>
        <v>-3.0467110903171285E-3</v>
      </c>
      <c r="M267">
        <f t="shared" si="90"/>
        <v>2000.0325883042901</v>
      </c>
      <c r="N267">
        <f t="shared" si="82"/>
        <v>2000.0295415931998</v>
      </c>
      <c r="O267">
        <f t="shared" si="83"/>
        <v>1999.9997902116377</v>
      </c>
      <c r="P267">
        <f t="shared" si="95"/>
        <v>1999.9999382284616</v>
      </c>
      <c r="T267">
        <f t="shared" si="84"/>
        <v>2.5099999999999905</v>
      </c>
      <c r="U267">
        <f t="shared" si="96"/>
        <v>2000</v>
      </c>
      <c r="V267">
        <f t="shared" si="85"/>
        <v>2000</v>
      </c>
      <c r="W267">
        <f t="shared" si="86"/>
        <v>2000</v>
      </c>
      <c r="X267">
        <f t="shared" si="87"/>
        <v>2000</v>
      </c>
      <c r="Y267">
        <f t="shared" si="97"/>
        <v>0</v>
      </c>
      <c r="Z267">
        <f t="shared" si="91"/>
        <v>2000</v>
      </c>
      <c r="AA267">
        <f t="shared" si="88"/>
        <v>2000</v>
      </c>
      <c r="AB267">
        <f t="shared" si="89"/>
        <v>1428.0626026080613</v>
      </c>
      <c r="AC267">
        <f t="shared" si="98"/>
        <v>1430.9080622965785</v>
      </c>
    </row>
    <row r="268" spans="1:29">
      <c r="A268">
        <f t="shared" si="75"/>
        <v>2.5199999999999902</v>
      </c>
      <c r="B268">
        <f t="shared" si="76"/>
        <v>2000.000071122309</v>
      </c>
      <c r="C268">
        <f t="shared" si="77"/>
        <v>1433.7393654692323</v>
      </c>
      <c r="D268">
        <f>'パラメータ入力 (実験再現)'!D$11</f>
        <v>2000</v>
      </c>
      <c r="G268">
        <f t="shared" si="92"/>
        <v>2.5199999999999902</v>
      </c>
      <c r="H268">
        <f t="shared" si="93"/>
        <v>2000</v>
      </c>
      <c r="I268">
        <f t="shared" si="79"/>
        <v>6.1771538412358495E-5</v>
      </c>
      <c r="J268">
        <f t="shared" si="80"/>
        <v>2.0978836232643516E-4</v>
      </c>
      <c r="K268">
        <f t="shared" si="81"/>
        <v>3.7377882586042688E-4</v>
      </c>
      <c r="L268">
        <f t="shared" si="94"/>
        <v>-2.891701435601135E-3</v>
      </c>
      <c r="M268">
        <f t="shared" si="90"/>
        <v>2000.0295415931998</v>
      </c>
      <c r="N268">
        <f t="shared" si="82"/>
        <v>2000.0266498917642</v>
      </c>
      <c r="O268">
        <f t="shared" si="83"/>
        <v>1999.9999382284616</v>
      </c>
      <c r="P268">
        <f t="shared" si="95"/>
        <v>2000.000071122309</v>
      </c>
      <c r="T268">
        <f t="shared" si="84"/>
        <v>2.5199999999999902</v>
      </c>
      <c r="U268">
        <f t="shared" si="96"/>
        <v>2000</v>
      </c>
      <c r="V268">
        <f t="shared" si="85"/>
        <v>2000</v>
      </c>
      <c r="W268">
        <f t="shared" si="86"/>
        <v>2000</v>
      </c>
      <c r="X268">
        <f t="shared" si="87"/>
        <v>2000</v>
      </c>
      <c r="Y268">
        <f t="shared" si="97"/>
        <v>0</v>
      </c>
      <c r="Z268">
        <f t="shared" si="91"/>
        <v>2000</v>
      </c>
      <c r="AA268">
        <f t="shared" si="88"/>
        <v>2000</v>
      </c>
      <c r="AB268">
        <f t="shared" si="89"/>
        <v>1430.9080622965785</v>
      </c>
      <c r="AC268">
        <f t="shared" si="98"/>
        <v>1433.7393654692323</v>
      </c>
    </row>
    <row r="269" spans="1:29">
      <c r="A269">
        <f t="shared" si="75"/>
        <v>2.52999999999999</v>
      </c>
      <c r="B269">
        <f t="shared" si="76"/>
        <v>2000.0001897385666</v>
      </c>
      <c r="C269">
        <f t="shared" si="77"/>
        <v>1436.5565825564502</v>
      </c>
      <c r="D269">
        <f>'パラメータ入力 (実験再現)'!D$11</f>
        <v>2000</v>
      </c>
      <c r="G269">
        <f t="shared" si="92"/>
        <v>2.52999999999999</v>
      </c>
      <c r="H269">
        <f t="shared" si="93"/>
        <v>2000</v>
      </c>
      <c r="I269">
        <f t="shared" si="79"/>
        <v>-7.1122309009297169E-5</v>
      </c>
      <c r="J269">
        <f t="shared" si="80"/>
        <v>6.1771538412358495E-5</v>
      </c>
      <c r="K269">
        <f t="shared" si="81"/>
        <v>2.0978836232643516E-4</v>
      </c>
      <c r="L269">
        <f t="shared" si="94"/>
        <v>-2.7369017362212211E-3</v>
      </c>
      <c r="M269">
        <f t="shared" si="90"/>
        <v>2000.0266498917642</v>
      </c>
      <c r="N269">
        <f t="shared" si="82"/>
        <v>2000.0239129900281</v>
      </c>
      <c r="O269">
        <f t="shared" si="83"/>
        <v>2000.000071122309</v>
      </c>
      <c r="P269">
        <f t="shared" si="95"/>
        <v>2000.0001897385666</v>
      </c>
      <c r="T269">
        <f t="shared" si="84"/>
        <v>2.52999999999999</v>
      </c>
      <c r="U269">
        <f t="shared" si="96"/>
        <v>2000</v>
      </c>
      <c r="V269">
        <f t="shared" si="85"/>
        <v>2000</v>
      </c>
      <c r="W269">
        <f t="shared" si="86"/>
        <v>2000</v>
      </c>
      <c r="X269">
        <f t="shared" si="87"/>
        <v>2000</v>
      </c>
      <c r="Y269">
        <f t="shared" si="97"/>
        <v>0</v>
      </c>
      <c r="Z269">
        <f t="shared" si="91"/>
        <v>2000</v>
      </c>
      <c r="AA269">
        <f t="shared" si="88"/>
        <v>2000</v>
      </c>
      <c r="AB269">
        <f t="shared" si="89"/>
        <v>1433.7393654692323</v>
      </c>
      <c r="AC269">
        <f t="shared" si="98"/>
        <v>1436.5565825564502</v>
      </c>
    </row>
    <row r="270" spans="1:29">
      <c r="A270">
        <f t="shared" si="75"/>
        <v>2.5399999999999898</v>
      </c>
      <c r="B270">
        <f t="shared" si="76"/>
        <v>2000.0002949132222</v>
      </c>
      <c r="C270">
        <f t="shared" si="77"/>
        <v>1439.3597836382589</v>
      </c>
      <c r="D270">
        <f>'パラメータ入力 (実験再現)'!D$11</f>
        <v>2000</v>
      </c>
      <c r="G270">
        <f t="shared" si="92"/>
        <v>2.5399999999999898</v>
      </c>
      <c r="H270">
        <f t="shared" si="93"/>
        <v>2000</v>
      </c>
      <c r="I270">
        <f t="shared" si="79"/>
        <v>-1.8973856663251354E-4</v>
      </c>
      <c r="J270">
        <f t="shared" si="80"/>
        <v>-7.1122309009297169E-5</v>
      </c>
      <c r="K270">
        <f t="shared" si="81"/>
        <v>6.1771538412358495E-5</v>
      </c>
      <c r="L270">
        <f t="shared" si="94"/>
        <v>-2.5831457820560092E-3</v>
      </c>
      <c r="M270">
        <f t="shared" si="90"/>
        <v>2000.0239129900281</v>
      </c>
      <c r="N270">
        <f t="shared" si="82"/>
        <v>2000.0213298442461</v>
      </c>
      <c r="O270">
        <f t="shared" si="83"/>
        <v>2000.0001897385666</v>
      </c>
      <c r="P270">
        <f t="shared" si="95"/>
        <v>2000.0002949132222</v>
      </c>
      <c r="T270">
        <f t="shared" si="84"/>
        <v>2.5399999999999898</v>
      </c>
      <c r="U270">
        <f t="shared" si="96"/>
        <v>2000</v>
      </c>
      <c r="V270">
        <f t="shared" si="85"/>
        <v>2000</v>
      </c>
      <c r="W270">
        <f t="shared" si="86"/>
        <v>2000</v>
      </c>
      <c r="X270">
        <f t="shared" si="87"/>
        <v>2000</v>
      </c>
      <c r="Y270">
        <f t="shared" si="97"/>
        <v>0</v>
      </c>
      <c r="Z270">
        <f t="shared" si="91"/>
        <v>2000</v>
      </c>
      <c r="AA270">
        <f t="shared" si="88"/>
        <v>2000</v>
      </c>
      <c r="AB270">
        <f t="shared" si="89"/>
        <v>1436.5565825564502</v>
      </c>
      <c r="AC270">
        <f t="shared" si="98"/>
        <v>1439.3597836382589</v>
      </c>
    </row>
    <row r="271" spans="1:29">
      <c r="A271">
        <f t="shared" si="75"/>
        <v>2.5499999999999896</v>
      </c>
      <c r="B271">
        <f t="shared" si="76"/>
        <v>2000.0003874692252</v>
      </c>
      <c r="C271">
        <f t="shared" si="77"/>
        <v>1442.149038446029</v>
      </c>
      <c r="D271">
        <f>'パラメータ入力 (実験再現)'!D$11</f>
        <v>2000</v>
      </c>
      <c r="G271">
        <f t="shared" si="92"/>
        <v>2.5499999999999896</v>
      </c>
      <c r="H271">
        <f t="shared" si="93"/>
        <v>2000</v>
      </c>
      <c r="I271">
        <f t="shared" si="79"/>
        <v>-2.9491322220565053E-4</v>
      </c>
      <c r="J271">
        <f t="shared" si="80"/>
        <v>-1.8973856663251354E-4</v>
      </c>
      <c r="K271">
        <f t="shared" si="81"/>
        <v>-7.1122309009297169E-5</v>
      </c>
      <c r="L271">
        <f t="shared" si="94"/>
        <v>-2.4311744694690183E-3</v>
      </c>
      <c r="M271">
        <f t="shared" si="90"/>
        <v>2000.0213298442461</v>
      </c>
      <c r="N271">
        <f t="shared" si="82"/>
        <v>2000.0188986697767</v>
      </c>
      <c r="O271">
        <f t="shared" si="83"/>
        <v>2000.0002949132222</v>
      </c>
      <c r="P271">
        <f t="shared" si="95"/>
        <v>2000.0003874692252</v>
      </c>
      <c r="T271">
        <f t="shared" si="84"/>
        <v>2.5499999999999896</v>
      </c>
      <c r="U271">
        <f t="shared" si="96"/>
        <v>2000</v>
      </c>
      <c r="V271">
        <f t="shared" si="85"/>
        <v>2000</v>
      </c>
      <c r="W271">
        <f t="shared" si="86"/>
        <v>2000</v>
      </c>
      <c r="X271">
        <f t="shared" si="87"/>
        <v>2000</v>
      </c>
      <c r="Y271">
        <f t="shared" si="97"/>
        <v>0</v>
      </c>
      <c r="Z271">
        <f t="shared" si="91"/>
        <v>2000</v>
      </c>
      <c r="AA271">
        <f t="shared" si="88"/>
        <v>2000</v>
      </c>
      <c r="AB271">
        <f t="shared" si="89"/>
        <v>1439.3597836382589</v>
      </c>
      <c r="AC271">
        <f t="shared" si="98"/>
        <v>1442.149038446029</v>
      </c>
    </row>
    <row r="272" spans="1:29">
      <c r="A272">
        <f t="shared" si="75"/>
        <v>2.5599999999999894</v>
      </c>
      <c r="B272">
        <f t="shared" si="76"/>
        <v>2000.0004682133008</v>
      </c>
      <c r="C272">
        <f t="shared" si="77"/>
        <v>1444.9244163642079</v>
      </c>
      <c r="D272">
        <f>'パラメータ入力 (実験再現)'!D$11</f>
        <v>2000</v>
      </c>
      <c r="G272">
        <f t="shared" si="92"/>
        <v>2.5599999999999894</v>
      </c>
      <c r="H272">
        <f t="shared" si="93"/>
        <v>2000</v>
      </c>
      <c r="I272">
        <f t="shared" si="79"/>
        <v>-3.874692251883971E-4</v>
      </c>
      <c r="J272">
        <f t="shared" si="80"/>
        <v>-2.9491322220565053E-4</v>
      </c>
      <c r="K272">
        <f t="shared" si="81"/>
        <v>-1.8973856663251354E-4</v>
      </c>
      <c r="L272">
        <f t="shared" si="94"/>
        <v>-2.2816414209753727E-3</v>
      </c>
      <c r="M272">
        <f t="shared" si="90"/>
        <v>2000.0188986697767</v>
      </c>
      <c r="N272">
        <f t="shared" si="82"/>
        <v>2000.0166170283558</v>
      </c>
      <c r="O272">
        <f t="shared" si="83"/>
        <v>2000.0003874692252</v>
      </c>
      <c r="P272">
        <f t="shared" si="95"/>
        <v>2000.0004682133008</v>
      </c>
      <c r="T272">
        <f t="shared" si="84"/>
        <v>2.5599999999999894</v>
      </c>
      <c r="U272">
        <f t="shared" si="96"/>
        <v>2000</v>
      </c>
      <c r="V272">
        <f t="shared" si="85"/>
        <v>2000</v>
      </c>
      <c r="W272">
        <f t="shared" si="86"/>
        <v>2000</v>
      </c>
      <c r="X272">
        <f t="shared" si="87"/>
        <v>2000</v>
      </c>
      <c r="Y272">
        <f t="shared" si="97"/>
        <v>0</v>
      </c>
      <c r="Z272">
        <f t="shared" si="91"/>
        <v>2000</v>
      </c>
      <c r="AA272">
        <f t="shared" si="88"/>
        <v>2000</v>
      </c>
      <c r="AB272">
        <f t="shared" si="89"/>
        <v>1442.149038446029</v>
      </c>
      <c r="AC272">
        <f t="shared" si="98"/>
        <v>1444.9244163642079</v>
      </c>
    </row>
    <row r="273" spans="1:29">
      <c r="A273">
        <f t="shared" ref="A273:A336" si="99">G273</f>
        <v>2.5699999999999892</v>
      </c>
      <c r="B273">
        <f t="shared" ref="B273:B336" si="100">P273</f>
        <v>2000.0005379331844</v>
      </c>
      <c r="C273">
        <f t="shared" ref="C273:C336" si="101">AC273</f>
        <v>1447.6859864320477</v>
      </c>
      <c r="D273">
        <f>'パラメータ入力 (実験再現)'!D$11</f>
        <v>2000</v>
      </c>
      <c r="G273">
        <f t="shared" si="92"/>
        <v>2.5699999999999892</v>
      </c>
      <c r="H273">
        <f t="shared" si="93"/>
        <v>2000</v>
      </c>
      <c r="I273">
        <f t="shared" ref="I273:I336" si="102">H273-P272</f>
        <v>-4.6821330079183099E-4</v>
      </c>
      <c r="J273">
        <f t="shared" ref="J273:J336" si="103">I272</f>
        <v>-3.874692251883971E-4</v>
      </c>
      <c r="K273">
        <f t="shared" ref="K273:K336" si="104">I271</f>
        <v>-2.9491322220565053E-4</v>
      </c>
      <c r="L273">
        <f t="shared" si="94"/>
        <v>-2.1351185129484902E-3</v>
      </c>
      <c r="M273">
        <f t="shared" si="90"/>
        <v>2000.0166170283558</v>
      </c>
      <c r="N273">
        <f t="shared" ref="N273:N336" si="105">M273+L273</f>
        <v>2000.0144819098427</v>
      </c>
      <c r="O273">
        <f t="shared" ref="O273:O336" si="106">P272</f>
        <v>2000.0004682133008</v>
      </c>
      <c r="P273">
        <f t="shared" si="95"/>
        <v>2000.0005379331844</v>
      </c>
      <c r="T273">
        <f t="shared" ref="T273:T336" si="107">G273</f>
        <v>2.5699999999999892</v>
      </c>
      <c r="U273">
        <f t="shared" si="96"/>
        <v>2000</v>
      </c>
      <c r="V273">
        <f t="shared" ref="V273:V336" si="108">U273</f>
        <v>2000</v>
      </c>
      <c r="W273">
        <f t="shared" ref="W273:W336" si="109">V272</f>
        <v>2000</v>
      </c>
      <c r="X273">
        <f t="shared" ref="X273:X336" si="110">V271</f>
        <v>2000</v>
      </c>
      <c r="Y273">
        <f t="shared" si="97"/>
        <v>0</v>
      </c>
      <c r="Z273">
        <f t="shared" si="91"/>
        <v>2000</v>
      </c>
      <c r="AA273">
        <f t="shared" ref="AA273:AA336" si="111">Z273+Y273</f>
        <v>2000</v>
      </c>
      <c r="AB273">
        <f t="shared" ref="AB273:AB336" si="112">AC272</f>
        <v>1444.9244163642079</v>
      </c>
      <c r="AC273">
        <f t="shared" si="98"/>
        <v>1447.6859864320477</v>
      </c>
    </row>
    <row r="274" spans="1:29">
      <c r="A274">
        <f t="shared" si="99"/>
        <v>2.579999999999989</v>
      </c>
      <c r="B274">
        <f t="shared" si="100"/>
        <v>2000.0005973952516</v>
      </c>
      <c r="C274">
        <f t="shared" si="101"/>
        <v>1450.4338173453211</v>
      </c>
      <c r="D274">
        <f>'パラメータ入力 (実験再現)'!D$11</f>
        <v>2000</v>
      </c>
      <c r="G274">
        <f t="shared" si="92"/>
        <v>2.579999999999989</v>
      </c>
      <c r="H274">
        <f t="shared" si="93"/>
        <v>2000</v>
      </c>
      <c r="I274">
        <f t="shared" si="102"/>
        <v>-5.3793318443240423E-4</v>
      </c>
      <c r="J274">
        <f t="shared" si="103"/>
        <v>-4.6821330079183099E-4</v>
      </c>
      <c r="K274">
        <f t="shared" si="104"/>
        <v>-3.874692251883971E-4</v>
      </c>
      <c r="L274">
        <f t="shared" si="94"/>
        <v>-1.9921012110696917E-3</v>
      </c>
      <c r="M274">
        <f t="shared" ref="M274:M337" si="113">N273</f>
        <v>2000.0144819098427</v>
      </c>
      <c r="N274">
        <f t="shared" si="105"/>
        <v>2000.0124898086317</v>
      </c>
      <c r="O274">
        <f t="shared" si="106"/>
        <v>2000.0005379331844</v>
      </c>
      <c r="P274">
        <f t="shared" si="95"/>
        <v>2000.0005973952516</v>
      </c>
      <c r="T274">
        <f t="shared" si="107"/>
        <v>2.579999999999989</v>
      </c>
      <c r="U274">
        <f t="shared" si="96"/>
        <v>2000</v>
      </c>
      <c r="V274">
        <f t="shared" si="108"/>
        <v>2000</v>
      </c>
      <c r="W274">
        <f t="shared" si="109"/>
        <v>2000</v>
      </c>
      <c r="X274">
        <f t="shared" si="110"/>
        <v>2000</v>
      </c>
      <c r="Y274">
        <f t="shared" si="97"/>
        <v>0</v>
      </c>
      <c r="Z274">
        <f t="shared" ref="Z274:Z337" si="114">AA273</f>
        <v>2000</v>
      </c>
      <c r="AA274">
        <f t="shared" si="111"/>
        <v>2000</v>
      </c>
      <c r="AB274">
        <f t="shared" si="112"/>
        <v>1447.6859864320477</v>
      </c>
      <c r="AC274">
        <f t="shared" si="98"/>
        <v>1450.4338173453211</v>
      </c>
    </row>
    <row r="275" spans="1:29">
      <c r="A275">
        <f t="shared" si="99"/>
        <v>2.5899999999999888</v>
      </c>
      <c r="B275">
        <f t="shared" si="100"/>
        <v>2000.0006473425133</v>
      </c>
      <c r="C275">
        <f t="shared" si="101"/>
        <v>1453.1679774580311</v>
      </c>
      <c r="D275">
        <f>'パラメータ入力 (実験再現)'!D$11</f>
        <v>2000</v>
      </c>
      <c r="G275">
        <f t="shared" si="92"/>
        <v>2.5899999999999888</v>
      </c>
      <c r="H275">
        <f t="shared" si="93"/>
        <v>2000</v>
      </c>
      <c r="I275">
        <f t="shared" si="102"/>
        <v>-5.973952515887504E-4</v>
      </c>
      <c r="J275">
        <f t="shared" si="103"/>
        <v>-5.3793318443240423E-4</v>
      </c>
      <c r="K275">
        <f t="shared" si="104"/>
        <v>-4.6821330079183099E-4</v>
      </c>
      <c r="L275">
        <f t="shared" si="94"/>
        <v>-1.8530138448922015E-3</v>
      </c>
      <c r="M275">
        <f t="shared" si="113"/>
        <v>2000.0124898086317</v>
      </c>
      <c r="N275">
        <f t="shared" si="105"/>
        <v>2000.0106367947867</v>
      </c>
      <c r="O275">
        <f t="shared" si="106"/>
        <v>2000.0005973952516</v>
      </c>
      <c r="P275">
        <f t="shared" si="95"/>
        <v>2000.0006473425133</v>
      </c>
      <c r="T275">
        <f t="shared" si="107"/>
        <v>2.5899999999999888</v>
      </c>
      <c r="U275">
        <f t="shared" si="96"/>
        <v>2000</v>
      </c>
      <c r="V275">
        <f t="shared" si="108"/>
        <v>2000</v>
      </c>
      <c r="W275">
        <f t="shared" si="109"/>
        <v>2000</v>
      </c>
      <c r="X275">
        <f t="shared" si="110"/>
        <v>2000</v>
      </c>
      <c r="Y275">
        <f t="shared" si="97"/>
        <v>0</v>
      </c>
      <c r="Z275">
        <f t="shared" si="114"/>
        <v>2000</v>
      </c>
      <c r="AA275">
        <f t="shared" si="111"/>
        <v>2000</v>
      </c>
      <c r="AB275">
        <f t="shared" si="112"/>
        <v>1450.4338173453211</v>
      </c>
      <c r="AC275">
        <f t="shared" si="98"/>
        <v>1453.1679774580311</v>
      </c>
    </row>
    <row r="276" spans="1:29">
      <c r="A276">
        <f t="shared" si="99"/>
        <v>2.5999999999999885</v>
      </c>
      <c r="B276">
        <f t="shared" si="100"/>
        <v>2000.0006884929492</v>
      </c>
      <c r="C276">
        <f t="shared" si="101"/>
        <v>1455.8885347841108</v>
      </c>
      <c r="D276">
        <f>'パラメータ入力 (実験再現)'!D$11</f>
        <v>2000</v>
      </c>
      <c r="G276">
        <f t="shared" si="92"/>
        <v>2.5999999999999885</v>
      </c>
      <c r="H276">
        <f t="shared" si="93"/>
        <v>2000</v>
      </c>
      <c r="I276">
        <f t="shared" si="102"/>
        <v>-6.4734251327536185E-4</v>
      </c>
      <c r="J276">
        <f t="shared" si="103"/>
        <v>-5.973952515887504E-4</v>
      </c>
      <c r="K276">
        <f t="shared" si="104"/>
        <v>-5.3793318443240423E-4</v>
      </c>
      <c r="L276">
        <f t="shared" si="94"/>
        <v>-1.7182146929270756E-3</v>
      </c>
      <c r="M276">
        <f t="shared" si="113"/>
        <v>2000.0106367947867</v>
      </c>
      <c r="N276">
        <f t="shared" si="105"/>
        <v>2000.0089185800937</v>
      </c>
      <c r="O276">
        <f t="shared" si="106"/>
        <v>2000.0006473425133</v>
      </c>
      <c r="P276">
        <f t="shared" si="95"/>
        <v>2000.0006884929492</v>
      </c>
      <c r="T276">
        <f t="shared" si="107"/>
        <v>2.5999999999999885</v>
      </c>
      <c r="U276">
        <f t="shared" si="96"/>
        <v>2000</v>
      </c>
      <c r="V276">
        <f t="shared" si="108"/>
        <v>2000</v>
      </c>
      <c r="W276">
        <f t="shared" si="109"/>
        <v>2000</v>
      </c>
      <c r="X276">
        <f t="shared" si="110"/>
        <v>2000</v>
      </c>
      <c r="Y276">
        <f t="shared" si="97"/>
        <v>0</v>
      </c>
      <c r="Z276">
        <f t="shared" si="114"/>
        <v>2000</v>
      </c>
      <c r="AA276">
        <f t="shared" si="111"/>
        <v>2000</v>
      </c>
      <c r="AB276">
        <f t="shared" si="112"/>
        <v>1453.1679774580311</v>
      </c>
      <c r="AC276">
        <f t="shared" si="98"/>
        <v>1455.8885347841108</v>
      </c>
    </row>
    <row r="277" spans="1:29">
      <c r="A277">
        <f t="shared" si="99"/>
        <v>2.6099999999999883</v>
      </c>
      <c r="B277">
        <f t="shared" si="100"/>
        <v>2000.0007215381547</v>
      </c>
      <c r="C277">
        <f t="shared" si="101"/>
        <v>1458.5955569991154</v>
      </c>
      <c r="D277">
        <f>'パラメータ入力 (実験再現)'!D$11</f>
        <v>2000</v>
      </c>
      <c r="G277">
        <f t="shared" si="92"/>
        <v>2.6099999999999883</v>
      </c>
      <c r="H277">
        <f t="shared" si="93"/>
        <v>2000</v>
      </c>
      <c r="I277">
        <f t="shared" si="102"/>
        <v>-6.8849294916617509E-4</v>
      </c>
      <c r="J277">
        <f t="shared" si="103"/>
        <v>-6.4734251327536185E-4</v>
      </c>
      <c r="K277">
        <f t="shared" si="104"/>
        <v>-5.973952515887504E-4</v>
      </c>
      <c r="L277">
        <f t="shared" si="94"/>
        <v>-1.5880008835564593E-3</v>
      </c>
      <c r="M277">
        <f t="shared" si="113"/>
        <v>2000.0089185800937</v>
      </c>
      <c r="N277">
        <f t="shared" si="105"/>
        <v>2000.00733057921</v>
      </c>
      <c r="O277">
        <f t="shared" si="106"/>
        <v>2000.0006884929492</v>
      </c>
      <c r="P277">
        <f t="shared" si="95"/>
        <v>2000.0007215381547</v>
      </c>
      <c r="T277">
        <f t="shared" si="107"/>
        <v>2.6099999999999883</v>
      </c>
      <c r="U277">
        <f t="shared" si="96"/>
        <v>2000</v>
      </c>
      <c r="V277">
        <f t="shared" si="108"/>
        <v>2000</v>
      </c>
      <c r="W277">
        <f t="shared" si="109"/>
        <v>2000</v>
      </c>
      <c r="X277">
        <f t="shared" si="110"/>
        <v>2000</v>
      </c>
      <c r="Y277">
        <f t="shared" si="97"/>
        <v>0</v>
      </c>
      <c r="Z277">
        <f t="shared" si="114"/>
        <v>2000</v>
      </c>
      <c r="AA277">
        <f t="shared" si="111"/>
        <v>2000</v>
      </c>
      <c r="AB277">
        <f t="shared" si="112"/>
        <v>1455.8885347841108</v>
      </c>
      <c r="AC277">
        <f t="shared" si="98"/>
        <v>1458.5955569991154</v>
      </c>
    </row>
    <row r="278" spans="1:29">
      <c r="A278">
        <f t="shared" si="99"/>
        <v>2.6199999999999881</v>
      </c>
      <c r="B278">
        <f t="shared" si="100"/>
        <v>2000.0007471422737</v>
      </c>
      <c r="C278">
        <f t="shared" si="101"/>
        <v>1461.289111441906</v>
      </c>
      <c r="D278">
        <f>'パラメータ入力 (実験再現)'!D$11</f>
        <v>2000</v>
      </c>
      <c r="G278">
        <f t="shared" si="92"/>
        <v>2.6199999999999881</v>
      </c>
      <c r="H278">
        <f t="shared" si="93"/>
        <v>2000</v>
      </c>
      <c r="I278">
        <f t="shared" si="102"/>
        <v>-7.2153815472120186E-4</v>
      </c>
      <c r="J278">
        <f t="shared" si="103"/>
        <v>-6.8849294916617509E-4</v>
      </c>
      <c r="K278">
        <f t="shared" si="104"/>
        <v>-6.4734251327536185E-4</v>
      </c>
      <c r="L278">
        <f t="shared" si="94"/>
        <v>-1.462613171901871E-3</v>
      </c>
      <c r="M278">
        <f t="shared" si="113"/>
        <v>2000.00733057921</v>
      </c>
      <c r="N278">
        <f t="shared" si="105"/>
        <v>2000.0058679660381</v>
      </c>
      <c r="O278">
        <f t="shared" si="106"/>
        <v>2000.0007215381547</v>
      </c>
      <c r="P278">
        <f t="shared" si="95"/>
        <v>2000.0007471422737</v>
      </c>
      <c r="T278">
        <f t="shared" si="107"/>
        <v>2.6199999999999881</v>
      </c>
      <c r="U278">
        <f t="shared" si="96"/>
        <v>2000</v>
      </c>
      <c r="V278">
        <f t="shared" si="108"/>
        <v>2000</v>
      </c>
      <c r="W278">
        <f t="shared" si="109"/>
        <v>2000</v>
      </c>
      <c r="X278">
        <f t="shared" si="110"/>
        <v>2000</v>
      </c>
      <c r="Y278">
        <f t="shared" si="97"/>
        <v>0</v>
      </c>
      <c r="Z278">
        <f t="shared" si="114"/>
        <v>2000</v>
      </c>
      <c r="AA278">
        <f t="shared" si="111"/>
        <v>2000</v>
      </c>
      <c r="AB278">
        <f t="shared" si="112"/>
        <v>1458.5955569991154</v>
      </c>
      <c r="AC278">
        <f t="shared" si="98"/>
        <v>1461.289111441906</v>
      </c>
    </row>
    <row r="279" spans="1:29">
      <c r="A279">
        <f t="shared" si="99"/>
        <v>2.6299999999999879</v>
      </c>
      <c r="B279">
        <f t="shared" si="100"/>
        <v>2000.0007659411958</v>
      </c>
      <c r="C279">
        <f t="shared" si="101"/>
        <v>1463.9692651163246</v>
      </c>
      <c r="D279">
        <f>'パラメータ入力 (実験再現)'!D$11</f>
        <v>2000</v>
      </c>
      <c r="G279">
        <f t="shared" si="92"/>
        <v>2.6299999999999879</v>
      </c>
      <c r="H279">
        <f t="shared" si="93"/>
        <v>2000</v>
      </c>
      <c r="I279">
        <f t="shared" si="102"/>
        <v>-7.4714227366712294E-4</v>
      </c>
      <c r="J279">
        <f t="shared" si="103"/>
        <v>-7.2153815472120186E-4</v>
      </c>
      <c r="K279">
        <f t="shared" si="104"/>
        <v>-6.8849294916617509E-4</v>
      </c>
      <c r="L279">
        <f t="shared" si="94"/>
        <v>-1.3422404607707802E-3</v>
      </c>
      <c r="M279">
        <f t="shared" si="113"/>
        <v>2000.0058679660381</v>
      </c>
      <c r="N279">
        <f t="shared" si="105"/>
        <v>2000.0045257255772</v>
      </c>
      <c r="O279">
        <f t="shared" si="106"/>
        <v>2000.0007471422737</v>
      </c>
      <c r="P279">
        <f t="shared" si="95"/>
        <v>2000.0007659411958</v>
      </c>
      <c r="T279">
        <f t="shared" si="107"/>
        <v>2.6299999999999879</v>
      </c>
      <c r="U279">
        <f t="shared" si="96"/>
        <v>2000</v>
      </c>
      <c r="V279">
        <f t="shared" si="108"/>
        <v>2000</v>
      </c>
      <c r="W279">
        <f t="shared" si="109"/>
        <v>2000</v>
      </c>
      <c r="X279">
        <f t="shared" si="110"/>
        <v>2000</v>
      </c>
      <c r="Y279">
        <f t="shared" si="97"/>
        <v>0</v>
      </c>
      <c r="Z279">
        <f t="shared" si="114"/>
        <v>2000</v>
      </c>
      <c r="AA279">
        <f t="shared" si="111"/>
        <v>2000</v>
      </c>
      <c r="AB279">
        <f t="shared" si="112"/>
        <v>1461.289111441906</v>
      </c>
      <c r="AC279">
        <f t="shared" si="98"/>
        <v>1463.9692651163246</v>
      </c>
    </row>
    <row r="280" spans="1:29">
      <c r="A280">
        <f t="shared" si="99"/>
        <v>2.6399999999999877</v>
      </c>
      <c r="B280">
        <f t="shared" si="100"/>
        <v>2000.000778541993</v>
      </c>
      <c r="C280">
        <f t="shared" si="101"/>
        <v>1466.6360846928603</v>
      </c>
      <c r="D280">
        <f>'パラメータ入力 (実験再現)'!D$11</f>
        <v>2000</v>
      </c>
      <c r="G280">
        <f t="shared" si="92"/>
        <v>2.6399999999999877</v>
      </c>
      <c r="H280">
        <f t="shared" si="93"/>
        <v>2000</v>
      </c>
      <c r="I280">
        <f t="shared" si="102"/>
        <v>-7.6594119582296116E-4</v>
      </c>
      <c r="J280">
        <f t="shared" si="103"/>
        <v>-7.4714227366712294E-4</v>
      </c>
      <c r="K280">
        <f t="shared" si="104"/>
        <v>-7.2153815472120186E-4</v>
      </c>
      <c r="L280">
        <f t="shared" si="94"/>
        <v>-1.2270242162533882E-3</v>
      </c>
      <c r="M280">
        <f t="shared" si="113"/>
        <v>2000.0045257255772</v>
      </c>
      <c r="N280">
        <f t="shared" si="105"/>
        <v>2000.003298701361</v>
      </c>
      <c r="O280">
        <f t="shared" si="106"/>
        <v>2000.0007659411958</v>
      </c>
      <c r="P280">
        <f t="shared" si="95"/>
        <v>2000.000778541993</v>
      </c>
      <c r="T280">
        <f t="shared" si="107"/>
        <v>2.6399999999999877</v>
      </c>
      <c r="U280">
        <f t="shared" si="96"/>
        <v>2000</v>
      </c>
      <c r="V280">
        <f t="shared" si="108"/>
        <v>2000</v>
      </c>
      <c r="W280">
        <f t="shared" si="109"/>
        <v>2000</v>
      </c>
      <c r="X280">
        <f t="shared" si="110"/>
        <v>2000</v>
      </c>
      <c r="Y280">
        <f t="shared" si="97"/>
        <v>0</v>
      </c>
      <c r="Z280">
        <f t="shared" si="114"/>
        <v>2000</v>
      </c>
      <c r="AA280">
        <f t="shared" si="111"/>
        <v>2000</v>
      </c>
      <c r="AB280">
        <f t="shared" si="112"/>
        <v>1463.9692651163246</v>
      </c>
      <c r="AC280">
        <f t="shared" si="98"/>
        <v>1466.6360846928603</v>
      </c>
    </row>
    <row r="281" spans="1:29">
      <c r="A281">
        <f t="shared" si="99"/>
        <v>2.6499999999999875</v>
      </c>
      <c r="B281">
        <f t="shared" si="100"/>
        <v>2000.0007855225742</v>
      </c>
      <c r="C281">
        <f t="shared" si="101"/>
        <v>1469.2896365103088</v>
      </c>
      <c r="D281">
        <f>'パラメータ入力 (実験再現)'!D$11</f>
        <v>2000</v>
      </c>
      <c r="G281">
        <f t="shared" si="92"/>
        <v>2.6499999999999875</v>
      </c>
      <c r="H281">
        <f t="shared" si="93"/>
        <v>2000</v>
      </c>
      <c r="I281">
        <f t="shared" si="102"/>
        <v>-7.7854199298599269E-4</v>
      </c>
      <c r="J281">
        <f t="shared" si="103"/>
        <v>-7.6594119582296116E-4</v>
      </c>
      <c r="K281">
        <f t="shared" si="104"/>
        <v>-7.4714227366712294E-4</v>
      </c>
      <c r="L281">
        <f t="shared" si="94"/>
        <v>-1.1170626021339558E-3</v>
      </c>
      <c r="M281">
        <f t="shared" si="113"/>
        <v>2000.003298701361</v>
      </c>
      <c r="N281">
        <f t="shared" si="105"/>
        <v>2000.0021816387589</v>
      </c>
      <c r="O281">
        <f t="shared" si="106"/>
        <v>2000.000778541993</v>
      </c>
      <c r="P281">
        <f t="shared" si="95"/>
        <v>2000.0007855225742</v>
      </c>
      <c r="T281">
        <f t="shared" si="107"/>
        <v>2.6499999999999875</v>
      </c>
      <c r="U281">
        <f t="shared" si="96"/>
        <v>2000</v>
      </c>
      <c r="V281">
        <f t="shared" si="108"/>
        <v>2000</v>
      </c>
      <c r="W281">
        <f t="shared" si="109"/>
        <v>2000</v>
      </c>
      <c r="X281">
        <f t="shared" si="110"/>
        <v>2000</v>
      </c>
      <c r="Y281">
        <f t="shared" si="97"/>
        <v>0</v>
      </c>
      <c r="Z281">
        <f t="shared" si="114"/>
        <v>2000</v>
      </c>
      <c r="AA281">
        <f t="shared" si="111"/>
        <v>2000</v>
      </c>
      <c r="AB281">
        <f t="shared" si="112"/>
        <v>1466.6360846928603</v>
      </c>
      <c r="AC281">
        <f t="shared" si="98"/>
        <v>1469.2896365103088</v>
      </c>
    </row>
    <row r="282" spans="1:29">
      <c r="A282">
        <f t="shared" si="99"/>
        <v>2.6599999999999873</v>
      </c>
      <c r="B282">
        <f t="shared" si="100"/>
        <v>2000.0007874315381</v>
      </c>
      <c r="C282">
        <f t="shared" si="101"/>
        <v>1471.9299865774217</v>
      </c>
      <c r="D282">
        <f>'パラメータ入力 (実験再現)'!D$11</f>
        <v>2000</v>
      </c>
      <c r="G282">
        <f t="shared" si="92"/>
        <v>2.6599999999999873</v>
      </c>
      <c r="H282">
        <f t="shared" si="93"/>
        <v>2000</v>
      </c>
      <c r="I282">
        <f t="shared" si="102"/>
        <v>-7.85522574233255E-4</v>
      </c>
      <c r="J282">
        <f t="shared" si="103"/>
        <v>-7.7854199298599269E-4</v>
      </c>
      <c r="K282">
        <f t="shared" si="104"/>
        <v>-7.6594119582296116E-4</v>
      </c>
      <c r="L282">
        <f t="shared" si="94"/>
        <v>-1.0124144852044184E-3</v>
      </c>
      <c r="M282">
        <f t="shared" si="113"/>
        <v>2000.0021816387589</v>
      </c>
      <c r="N282">
        <f t="shared" si="105"/>
        <v>2000.0011692242738</v>
      </c>
      <c r="O282">
        <f t="shared" si="106"/>
        <v>2000.0007855225742</v>
      </c>
      <c r="P282">
        <f t="shared" si="95"/>
        <v>2000.0007874315381</v>
      </c>
      <c r="T282">
        <f t="shared" si="107"/>
        <v>2.6599999999999873</v>
      </c>
      <c r="U282">
        <f t="shared" si="96"/>
        <v>2000</v>
      </c>
      <c r="V282">
        <f t="shared" si="108"/>
        <v>2000</v>
      </c>
      <c r="W282">
        <f t="shared" si="109"/>
        <v>2000</v>
      </c>
      <c r="X282">
        <f t="shared" si="110"/>
        <v>2000</v>
      </c>
      <c r="Y282">
        <f t="shared" si="97"/>
        <v>0</v>
      </c>
      <c r="Z282">
        <f t="shared" si="114"/>
        <v>2000</v>
      </c>
      <c r="AA282">
        <f t="shared" si="111"/>
        <v>2000</v>
      </c>
      <c r="AB282">
        <f t="shared" si="112"/>
        <v>1469.2896365103088</v>
      </c>
      <c r="AC282">
        <f t="shared" si="98"/>
        <v>1471.9299865774217</v>
      </c>
    </row>
    <row r="283" spans="1:29">
      <c r="A283">
        <f t="shared" si="99"/>
        <v>2.6699999999999871</v>
      </c>
      <c r="B283">
        <f t="shared" si="100"/>
        <v>2000.0007847882027</v>
      </c>
      <c r="C283">
        <f t="shared" si="101"/>
        <v>1474.5572005745491</v>
      </c>
      <c r="D283">
        <f>'パラメータ入力 (実験再現)'!D$11</f>
        <v>2000</v>
      </c>
      <c r="G283">
        <f t="shared" si="92"/>
        <v>2.6699999999999871</v>
      </c>
      <c r="H283">
        <f t="shared" si="93"/>
        <v>2000</v>
      </c>
      <c r="I283">
        <f t="shared" si="102"/>
        <v>-7.8743153812865785E-4</v>
      </c>
      <c r="J283">
        <f t="shared" si="103"/>
        <v>-7.85522574233255E-4</v>
      </c>
      <c r="K283">
        <f t="shared" si="104"/>
        <v>-7.7854199298599269E-4</v>
      </c>
      <c r="L283">
        <f t="shared" si="94"/>
        <v>-9.1310320916212129E-4</v>
      </c>
      <c r="M283">
        <f t="shared" si="113"/>
        <v>2000.0011692242738</v>
      </c>
      <c r="N283">
        <f t="shared" si="105"/>
        <v>2000.0002561210647</v>
      </c>
      <c r="O283">
        <f t="shared" si="106"/>
        <v>2000.0007874315381</v>
      </c>
      <c r="P283">
        <f t="shared" si="95"/>
        <v>2000.0007847882027</v>
      </c>
      <c r="T283">
        <f t="shared" si="107"/>
        <v>2.6699999999999871</v>
      </c>
      <c r="U283">
        <f t="shared" si="96"/>
        <v>2000</v>
      </c>
      <c r="V283">
        <f t="shared" si="108"/>
        <v>2000</v>
      </c>
      <c r="W283">
        <f t="shared" si="109"/>
        <v>2000</v>
      </c>
      <c r="X283">
        <f t="shared" si="110"/>
        <v>2000</v>
      </c>
      <c r="Y283">
        <f t="shared" si="97"/>
        <v>0</v>
      </c>
      <c r="Z283">
        <f t="shared" si="114"/>
        <v>2000</v>
      </c>
      <c r="AA283">
        <f t="shared" si="111"/>
        <v>2000</v>
      </c>
      <c r="AB283">
        <f t="shared" si="112"/>
        <v>1471.9299865774217</v>
      </c>
      <c r="AC283">
        <f t="shared" si="98"/>
        <v>1474.5572005745491</v>
      </c>
    </row>
    <row r="284" spans="1:29">
      <c r="A284">
        <f t="shared" si="99"/>
        <v>2.6799999999999868</v>
      </c>
      <c r="B284">
        <f t="shared" si="100"/>
        <v>2000.0007780827934</v>
      </c>
      <c r="C284">
        <f t="shared" si="101"/>
        <v>1477.1713438552729</v>
      </c>
      <c r="D284">
        <f>'パラメータ入力 (実験再現)'!D$11</f>
        <v>2000</v>
      </c>
      <c r="G284">
        <f t="shared" si="92"/>
        <v>2.6799999999999868</v>
      </c>
      <c r="H284">
        <f t="shared" si="93"/>
        <v>2000</v>
      </c>
      <c r="I284">
        <f t="shared" si="102"/>
        <v>-7.8478820273630845E-4</v>
      </c>
      <c r="J284">
        <f t="shared" si="103"/>
        <v>-7.8743153812865785E-4</v>
      </c>
      <c r="K284">
        <f t="shared" si="104"/>
        <v>-7.85522574233255E-4</v>
      </c>
      <c r="L284">
        <f t="shared" si="94"/>
        <v>-8.191201840822437E-4</v>
      </c>
      <c r="M284">
        <f t="shared" si="113"/>
        <v>2000.0002561210647</v>
      </c>
      <c r="N284">
        <f t="shared" si="105"/>
        <v>1999.9994370008806</v>
      </c>
      <c r="O284">
        <f t="shared" si="106"/>
        <v>2000.0007847882027</v>
      </c>
      <c r="P284">
        <f t="shared" si="95"/>
        <v>2000.0007780827934</v>
      </c>
      <c r="T284">
        <f t="shared" si="107"/>
        <v>2.6799999999999868</v>
      </c>
      <c r="U284">
        <f t="shared" si="96"/>
        <v>2000</v>
      </c>
      <c r="V284">
        <f t="shared" si="108"/>
        <v>2000</v>
      </c>
      <c r="W284">
        <f t="shared" si="109"/>
        <v>2000</v>
      </c>
      <c r="X284">
        <f t="shared" si="110"/>
        <v>2000</v>
      </c>
      <c r="Y284">
        <f t="shared" si="97"/>
        <v>0</v>
      </c>
      <c r="Z284">
        <f t="shared" si="114"/>
        <v>2000</v>
      </c>
      <c r="AA284">
        <f t="shared" si="111"/>
        <v>2000</v>
      </c>
      <c r="AB284">
        <f t="shared" si="112"/>
        <v>1474.5572005745491</v>
      </c>
      <c r="AC284">
        <f t="shared" si="98"/>
        <v>1477.1713438552729</v>
      </c>
    </row>
    <row r="285" spans="1:29">
      <c r="A285">
        <f t="shared" si="99"/>
        <v>2.6899999999999866</v>
      </c>
      <c r="B285">
        <f t="shared" si="100"/>
        <v>2000.000767776773</v>
      </c>
      <c r="C285">
        <f t="shared" si="101"/>
        <v>1479.7724814480327</v>
      </c>
      <c r="D285">
        <f>'パラメータ入力 (実験再現)'!D$11</f>
        <v>2000</v>
      </c>
      <c r="G285">
        <f t="shared" si="92"/>
        <v>2.6899999999999866</v>
      </c>
      <c r="H285">
        <f t="shared" si="93"/>
        <v>2000</v>
      </c>
      <c r="I285">
        <f t="shared" si="102"/>
        <v>-7.7808279343116737E-4</v>
      </c>
      <c r="J285">
        <f t="shared" si="103"/>
        <v>-7.8478820273630845E-4</v>
      </c>
      <c r="K285">
        <f t="shared" si="104"/>
        <v>-7.8743153812865785E-4</v>
      </c>
      <c r="L285">
        <f t="shared" si="94"/>
        <v>-7.3042825104292005E-4</v>
      </c>
      <c r="M285">
        <f t="shared" si="113"/>
        <v>1999.9994370008806</v>
      </c>
      <c r="N285">
        <f t="shared" si="105"/>
        <v>1999.9987065726295</v>
      </c>
      <c r="O285">
        <f t="shared" si="106"/>
        <v>2000.0007780827934</v>
      </c>
      <c r="P285">
        <f t="shared" si="95"/>
        <v>2000.000767776773</v>
      </c>
      <c r="T285">
        <f t="shared" si="107"/>
        <v>2.6899999999999866</v>
      </c>
      <c r="U285">
        <f t="shared" si="96"/>
        <v>2000</v>
      </c>
      <c r="V285">
        <f t="shared" si="108"/>
        <v>2000</v>
      </c>
      <c r="W285">
        <f t="shared" si="109"/>
        <v>2000</v>
      </c>
      <c r="X285">
        <f t="shared" si="110"/>
        <v>2000</v>
      </c>
      <c r="Y285">
        <f t="shared" si="97"/>
        <v>0</v>
      </c>
      <c r="Z285">
        <f t="shared" si="114"/>
        <v>2000</v>
      </c>
      <c r="AA285">
        <f t="shared" si="111"/>
        <v>2000</v>
      </c>
      <c r="AB285">
        <f t="shared" si="112"/>
        <v>1477.1713438552729</v>
      </c>
      <c r="AC285">
        <f t="shared" si="98"/>
        <v>1479.7724814480327</v>
      </c>
    </row>
    <row r="286" spans="1:29">
      <c r="A286">
        <f t="shared" si="99"/>
        <v>2.6999999999999864</v>
      </c>
      <c r="B286">
        <f t="shared" si="100"/>
        <v>2000.0007543032955</v>
      </c>
      <c r="C286">
        <f t="shared" si="101"/>
        <v>1482.3606780577441</v>
      </c>
      <c r="D286">
        <f>'パラメータ入力 (実験再現)'!D$11</f>
        <v>2000</v>
      </c>
      <c r="G286">
        <f t="shared" si="92"/>
        <v>2.6999999999999864</v>
      </c>
      <c r="H286">
        <f t="shared" si="93"/>
        <v>2000</v>
      </c>
      <c r="I286">
        <f t="shared" si="102"/>
        <v>-7.677767730456253E-4</v>
      </c>
      <c r="J286">
        <f t="shared" si="103"/>
        <v>-7.7808279343116737E-4</v>
      </c>
      <c r="K286">
        <f t="shared" si="104"/>
        <v>-7.8478820273630845E-4</v>
      </c>
      <c r="L286">
        <f t="shared" si="94"/>
        <v>-6.4696489567318675E-4</v>
      </c>
      <c r="M286">
        <f t="shared" si="113"/>
        <v>1999.9987065726295</v>
      </c>
      <c r="N286">
        <f t="shared" si="105"/>
        <v>1999.9980596077339</v>
      </c>
      <c r="O286">
        <f t="shared" si="106"/>
        <v>2000.000767776773</v>
      </c>
      <c r="P286">
        <f t="shared" si="95"/>
        <v>2000.0007543032955</v>
      </c>
      <c r="T286">
        <f t="shared" si="107"/>
        <v>2.6999999999999864</v>
      </c>
      <c r="U286">
        <f t="shared" si="96"/>
        <v>2000</v>
      </c>
      <c r="V286">
        <f t="shared" si="108"/>
        <v>2000</v>
      </c>
      <c r="W286">
        <f t="shared" si="109"/>
        <v>2000</v>
      </c>
      <c r="X286">
        <f t="shared" si="110"/>
        <v>2000</v>
      </c>
      <c r="Y286">
        <f t="shared" si="97"/>
        <v>0</v>
      </c>
      <c r="Z286">
        <f t="shared" si="114"/>
        <v>2000</v>
      </c>
      <c r="AA286">
        <f t="shared" si="111"/>
        <v>2000</v>
      </c>
      <c r="AB286">
        <f t="shared" si="112"/>
        <v>1479.7724814480327</v>
      </c>
      <c r="AC286">
        <f t="shared" si="98"/>
        <v>1482.3606780577441</v>
      </c>
    </row>
    <row r="287" spans="1:29">
      <c r="A287">
        <f t="shared" si="99"/>
        <v>2.7099999999999862</v>
      </c>
      <c r="B287">
        <f t="shared" si="100"/>
        <v>2000.0007380677696</v>
      </c>
      <c r="C287">
        <f t="shared" si="101"/>
        <v>1484.9359980674071</v>
      </c>
      <c r="D287">
        <f>'パラメータ入力 (実験再現)'!D$11</f>
        <v>2000</v>
      </c>
      <c r="G287">
        <f t="shared" si="92"/>
        <v>2.7099999999999862</v>
      </c>
      <c r="H287">
        <f t="shared" si="93"/>
        <v>2000</v>
      </c>
      <c r="I287">
        <f t="shared" si="102"/>
        <v>-7.5430329547998554E-4</v>
      </c>
      <c r="J287">
        <f t="shared" si="103"/>
        <v>-7.677767730456253E-4</v>
      </c>
      <c r="K287">
        <f t="shared" si="104"/>
        <v>-7.7808279343116737E-4</v>
      </c>
      <c r="L287">
        <f t="shared" si="94"/>
        <v>-5.6864522144274413E-4</v>
      </c>
      <c r="M287">
        <f t="shared" si="113"/>
        <v>1999.9980596077339</v>
      </c>
      <c r="N287">
        <f t="shared" si="105"/>
        <v>1999.9974909625125</v>
      </c>
      <c r="O287">
        <f t="shared" si="106"/>
        <v>2000.0007543032955</v>
      </c>
      <c r="P287">
        <f t="shared" si="95"/>
        <v>2000.0007380677696</v>
      </c>
      <c r="T287">
        <f t="shared" si="107"/>
        <v>2.7099999999999862</v>
      </c>
      <c r="U287">
        <f t="shared" si="96"/>
        <v>2000</v>
      </c>
      <c r="V287">
        <f t="shared" si="108"/>
        <v>2000</v>
      </c>
      <c r="W287">
        <f t="shared" si="109"/>
        <v>2000</v>
      </c>
      <c r="X287">
        <f t="shared" si="110"/>
        <v>2000</v>
      </c>
      <c r="Y287">
        <f t="shared" si="97"/>
        <v>0</v>
      </c>
      <c r="Z287">
        <f t="shared" si="114"/>
        <v>2000</v>
      </c>
      <c r="AA287">
        <f t="shared" si="111"/>
        <v>2000</v>
      </c>
      <c r="AB287">
        <f t="shared" si="112"/>
        <v>1482.3606780577441</v>
      </c>
      <c r="AC287">
        <f t="shared" si="98"/>
        <v>1484.9359980674071</v>
      </c>
    </row>
    <row r="288" spans="1:29">
      <c r="A288">
        <f t="shared" si="99"/>
        <v>2.719999999999986</v>
      </c>
      <c r="B288">
        <f t="shared" si="100"/>
        <v>2000.0007194485158</v>
      </c>
      <c r="C288">
        <f t="shared" si="101"/>
        <v>1487.4985055397087</v>
      </c>
      <c r="D288">
        <f>'パラメータ入力 (実験再現)'!D$11</f>
        <v>2000</v>
      </c>
      <c r="G288">
        <f t="shared" si="92"/>
        <v>2.719999999999986</v>
      </c>
      <c r="H288">
        <f t="shared" si="93"/>
        <v>2000</v>
      </c>
      <c r="I288">
        <f t="shared" si="102"/>
        <v>-7.3806776958917908E-4</v>
      </c>
      <c r="J288">
        <f t="shared" si="103"/>
        <v>-7.5430329547998554E-4</v>
      </c>
      <c r="K288">
        <f t="shared" si="104"/>
        <v>-7.677767730456253E-4</v>
      </c>
      <c r="L288">
        <f t="shared" si="94"/>
        <v>-4.9536478172740317E-4</v>
      </c>
      <c r="M288">
        <f t="shared" si="113"/>
        <v>1999.9974909625125</v>
      </c>
      <c r="N288">
        <f t="shared" si="105"/>
        <v>1999.9969955977308</v>
      </c>
      <c r="O288">
        <f t="shared" si="106"/>
        <v>2000.0007380677696</v>
      </c>
      <c r="P288">
        <f t="shared" si="95"/>
        <v>2000.0007194485158</v>
      </c>
      <c r="T288">
        <f t="shared" si="107"/>
        <v>2.719999999999986</v>
      </c>
      <c r="U288">
        <f t="shared" si="96"/>
        <v>2000</v>
      </c>
      <c r="V288">
        <f t="shared" si="108"/>
        <v>2000</v>
      </c>
      <c r="W288">
        <f t="shared" si="109"/>
        <v>2000</v>
      </c>
      <c r="X288">
        <f t="shared" si="110"/>
        <v>2000</v>
      </c>
      <c r="Y288">
        <f t="shared" si="97"/>
        <v>0</v>
      </c>
      <c r="Z288">
        <f t="shared" si="114"/>
        <v>2000</v>
      </c>
      <c r="AA288">
        <f t="shared" si="111"/>
        <v>2000</v>
      </c>
      <c r="AB288">
        <f t="shared" si="112"/>
        <v>1484.9359980674071</v>
      </c>
      <c r="AC288">
        <f t="shared" si="98"/>
        <v>1487.4985055397087</v>
      </c>
    </row>
    <row r="289" spans="1:29">
      <c r="A289">
        <f t="shared" si="99"/>
        <v>2.7299999999999858</v>
      </c>
      <c r="B289">
        <f t="shared" si="100"/>
        <v>2000.0006987975064</v>
      </c>
      <c r="C289">
        <f t="shared" si="101"/>
        <v>1490.0482642186157</v>
      </c>
      <c r="D289">
        <f>'パラメータ入力 (実験再現)'!D$11</f>
        <v>2000</v>
      </c>
      <c r="G289">
        <f t="shared" si="92"/>
        <v>2.7299999999999858</v>
      </c>
      <c r="H289">
        <f t="shared" si="93"/>
        <v>2000</v>
      </c>
      <c r="I289">
        <f t="shared" si="102"/>
        <v>-7.1944851583793934E-4</v>
      </c>
      <c r="J289">
        <f t="shared" si="103"/>
        <v>-7.3806776958917908E-4</v>
      </c>
      <c r="K289">
        <f t="shared" si="104"/>
        <v>-7.5430329547998554E-4</v>
      </c>
      <c r="L289">
        <f t="shared" si="94"/>
        <v>-4.2700216479513782E-4</v>
      </c>
      <c r="M289">
        <f t="shared" si="113"/>
        <v>1999.9969955977308</v>
      </c>
      <c r="N289">
        <f t="shared" si="105"/>
        <v>1999.996568595566</v>
      </c>
      <c r="O289">
        <f t="shared" si="106"/>
        <v>2000.0007194485158</v>
      </c>
      <c r="P289">
        <f t="shared" si="95"/>
        <v>2000.0006987975064</v>
      </c>
      <c r="T289">
        <f t="shared" si="107"/>
        <v>2.7299999999999858</v>
      </c>
      <c r="U289">
        <f t="shared" si="96"/>
        <v>2000</v>
      </c>
      <c r="V289">
        <f t="shared" si="108"/>
        <v>2000</v>
      </c>
      <c r="W289">
        <f t="shared" si="109"/>
        <v>2000</v>
      </c>
      <c r="X289">
        <f t="shared" si="110"/>
        <v>2000</v>
      </c>
      <c r="Y289">
        <f t="shared" si="97"/>
        <v>0</v>
      </c>
      <c r="Z289">
        <f t="shared" si="114"/>
        <v>2000</v>
      </c>
      <c r="AA289">
        <f t="shared" si="111"/>
        <v>2000</v>
      </c>
      <c r="AB289">
        <f t="shared" si="112"/>
        <v>1487.4985055397087</v>
      </c>
      <c r="AC289">
        <f t="shared" si="98"/>
        <v>1490.0482642186157</v>
      </c>
    </row>
    <row r="290" spans="1:29">
      <c r="A290">
        <f t="shared" si="99"/>
        <v>2.7399999999999856</v>
      </c>
      <c r="B290">
        <f t="shared" si="100"/>
        <v>2000.0006764411712</v>
      </c>
      <c r="C290">
        <f t="shared" si="101"/>
        <v>1492.5853375309609</v>
      </c>
      <c r="D290">
        <f>'パラメータ入力 (実験再現)'!D$11</f>
        <v>2000</v>
      </c>
      <c r="G290">
        <f t="shared" si="92"/>
        <v>2.7399999999999856</v>
      </c>
      <c r="H290">
        <f t="shared" si="93"/>
        <v>2000</v>
      </c>
      <c r="I290">
        <f t="shared" si="102"/>
        <v>-6.9879750640211569E-4</v>
      </c>
      <c r="J290">
        <f t="shared" si="103"/>
        <v>-7.1944851583793934E-4</v>
      </c>
      <c r="K290">
        <f t="shared" si="104"/>
        <v>-7.3806776958917908E-4</v>
      </c>
      <c r="L290">
        <f t="shared" si="94"/>
        <v>-3.6342148506365553E-4</v>
      </c>
      <c r="M290">
        <f t="shared" si="113"/>
        <v>1999.996568595566</v>
      </c>
      <c r="N290">
        <f t="shared" si="105"/>
        <v>1999.9962051740811</v>
      </c>
      <c r="O290">
        <f t="shared" si="106"/>
        <v>2000.0006987975064</v>
      </c>
      <c r="P290">
        <f t="shared" si="95"/>
        <v>2000.0006764411712</v>
      </c>
      <c r="T290">
        <f t="shared" si="107"/>
        <v>2.7399999999999856</v>
      </c>
      <c r="U290">
        <f t="shared" si="96"/>
        <v>2000</v>
      </c>
      <c r="V290">
        <f t="shared" si="108"/>
        <v>2000</v>
      </c>
      <c r="W290">
        <f t="shared" si="109"/>
        <v>2000</v>
      </c>
      <c r="X290">
        <f t="shared" si="110"/>
        <v>2000</v>
      </c>
      <c r="Y290">
        <f t="shared" si="97"/>
        <v>0</v>
      </c>
      <c r="Z290">
        <f t="shared" si="114"/>
        <v>2000</v>
      </c>
      <c r="AA290">
        <f t="shared" si="111"/>
        <v>2000</v>
      </c>
      <c r="AB290">
        <f t="shared" si="112"/>
        <v>1490.0482642186157</v>
      </c>
      <c r="AC290">
        <f t="shared" si="98"/>
        <v>1492.5853375309609</v>
      </c>
    </row>
    <row r="291" spans="1:29">
      <c r="A291">
        <f t="shared" si="99"/>
        <v>2.7499999999999853</v>
      </c>
      <c r="B291">
        <f t="shared" si="100"/>
        <v>2000.0006526812626</v>
      </c>
      <c r="C291">
        <f t="shared" si="101"/>
        <v>1495.1097885880208</v>
      </c>
      <c r="D291">
        <f>'パラメータ入力 (実験再現)'!D$11</f>
        <v>2000</v>
      </c>
      <c r="G291">
        <f t="shared" si="92"/>
        <v>2.7499999999999853</v>
      </c>
      <c r="H291">
        <f t="shared" si="93"/>
        <v>2000</v>
      </c>
      <c r="I291">
        <f t="shared" si="102"/>
        <v>-6.764411712083529E-4</v>
      </c>
      <c r="J291">
        <f t="shared" si="103"/>
        <v>-6.9879750640211569E-4</v>
      </c>
      <c r="K291">
        <f t="shared" si="104"/>
        <v>-7.1944851583793934E-4</v>
      </c>
      <c r="L291">
        <f t="shared" si="94"/>
        <v>-3.0447459746735857E-4</v>
      </c>
      <c r="M291">
        <f t="shared" si="113"/>
        <v>1999.9962051740811</v>
      </c>
      <c r="N291">
        <f t="shared" si="105"/>
        <v>1999.9959006994836</v>
      </c>
      <c r="O291">
        <f t="shared" si="106"/>
        <v>2000.0006764411712</v>
      </c>
      <c r="P291">
        <f t="shared" si="95"/>
        <v>2000.0006526812626</v>
      </c>
      <c r="T291">
        <f t="shared" si="107"/>
        <v>2.7499999999999853</v>
      </c>
      <c r="U291">
        <f t="shared" si="96"/>
        <v>2000</v>
      </c>
      <c r="V291">
        <f t="shared" si="108"/>
        <v>2000</v>
      </c>
      <c r="W291">
        <f t="shared" si="109"/>
        <v>2000</v>
      </c>
      <c r="X291">
        <f t="shared" si="110"/>
        <v>2000</v>
      </c>
      <c r="Y291">
        <f t="shared" si="97"/>
        <v>0</v>
      </c>
      <c r="Z291">
        <f t="shared" si="114"/>
        <v>2000</v>
      </c>
      <c r="AA291">
        <f t="shared" si="111"/>
        <v>2000</v>
      </c>
      <c r="AB291">
        <f t="shared" si="112"/>
        <v>1492.5853375309609</v>
      </c>
      <c r="AC291">
        <f t="shared" si="98"/>
        <v>1495.1097885880208</v>
      </c>
    </row>
    <row r="292" spans="1:29">
      <c r="A292">
        <f t="shared" si="99"/>
        <v>2.7599999999999851</v>
      </c>
      <c r="B292">
        <f t="shared" si="100"/>
        <v>2000.0006277957652</v>
      </c>
      <c r="C292">
        <f t="shared" si="101"/>
        <v>1497.6216801870855</v>
      </c>
      <c r="D292">
        <f>'パラメータ入力 (実験再現)'!D$11</f>
        <v>2000</v>
      </c>
      <c r="G292">
        <f t="shared" si="92"/>
        <v>2.7599999999999851</v>
      </c>
      <c r="H292">
        <f t="shared" si="93"/>
        <v>2000</v>
      </c>
      <c r="I292">
        <f t="shared" si="102"/>
        <v>-6.5268126263617887E-4</v>
      </c>
      <c r="J292">
        <f t="shared" si="103"/>
        <v>-6.764411712083529E-4</v>
      </c>
      <c r="K292">
        <f t="shared" si="104"/>
        <v>-6.9879750640211569E-4</v>
      </c>
      <c r="L292">
        <f t="shared" si="94"/>
        <v>-2.500032314856071E-4</v>
      </c>
      <c r="M292">
        <f t="shared" si="113"/>
        <v>1999.9959006994836</v>
      </c>
      <c r="N292">
        <f t="shared" si="105"/>
        <v>1999.9956506962521</v>
      </c>
      <c r="O292">
        <f t="shared" si="106"/>
        <v>2000.0006526812626</v>
      </c>
      <c r="P292">
        <f t="shared" si="95"/>
        <v>2000.0006277957652</v>
      </c>
      <c r="T292">
        <f t="shared" si="107"/>
        <v>2.7599999999999851</v>
      </c>
      <c r="U292">
        <f t="shared" si="96"/>
        <v>2000</v>
      </c>
      <c r="V292">
        <f t="shared" si="108"/>
        <v>2000</v>
      </c>
      <c r="W292">
        <f t="shared" si="109"/>
        <v>2000</v>
      </c>
      <c r="X292">
        <f t="shared" si="110"/>
        <v>2000</v>
      </c>
      <c r="Y292">
        <f t="shared" si="97"/>
        <v>0</v>
      </c>
      <c r="Z292">
        <f t="shared" si="114"/>
        <v>2000</v>
      </c>
      <c r="AA292">
        <f t="shared" si="111"/>
        <v>2000</v>
      </c>
      <c r="AB292">
        <f t="shared" si="112"/>
        <v>1495.1097885880208</v>
      </c>
      <c r="AC292">
        <f t="shared" si="98"/>
        <v>1497.6216801870855</v>
      </c>
    </row>
    <row r="293" spans="1:29">
      <c r="A293">
        <f t="shared" si="99"/>
        <v>2.7699999999999849</v>
      </c>
      <c r="B293">
        <f t="shared" si="100"/>
        <v>2000.000602039843</v>
      </c>
      <c r="C293">
        <f t="shared" si="101"/>
        <v>1500.1210748130204</v>
      </c>
      <c r="D293">
        <f>'パラメータ入力 (実験再現)'!D$11</f>
        <v>2000</v>
      </c>
      <c r="G293">
        <f t="shared" si="92"/>
        <v>2.7699999999999849</v>
      </c>
      <c r="H293">
        <f t="shared" si="93"/>
        <v>2000</v>
      </c>
      <c r="I293">
        <f t="shared" si="102"/>
        <v>-6.2779576524008007E-4</v>
      </c>
      <c r="J293">
        <f t="shared" si="103"/>
        <v>-6.5268126263617887E-4</v>
      </c>
      <c r="K293">
        <f t="shared" si="104"/>
        <v>-6.764411712083529E-4</v>
      </c>
      <c r="L293">
        <f t="shared" si="94"/>
        <v>-1.9984090234477969E-4</v>
      </c>
      <c r="M293">
        <f t="shared" si="113"/>
        <v>1999.9956506962521</v>
      </c>
      <c r="N293">
        <f t="shared" si="105"/>
        <v>1999.9954508553499</v>
      </c>
      <c r="O293">
        <f t="shared" si="106"/>
        <v>2000.0006277957652</v>
      </c>
      <c r="P293">
        <f t="shared" si="95"/>
        <v>2000.000602039843</v>
      </c>
      <c r="T293">
        <f t="shared" si="107"/>
        <v>2.7699999999999849</v>
      </c>
      <c r="U293">
        <f t="shared" si="96"/>
        <v>2000</v>
      </c>
      <c r="V293">
        <f t="shared" si="108"/>
        <v>2000</v>
      </c>
      <c r="W293">
        <f t="shared" si="109"/>
        <v>2000</v>
      </c>
      <c r="X293">
        <f t="shared" si="110"/>
        <v>2000</v>
      </c>
      <c r="Y293">
        <f t="shared" si="97"/>
        <v>0</v>
      </c>
      <c r="Z293">
        <f t="shared" si="114"/>
        <v>2000</v>
      </c>
      <c r="AA293">
        <f t="shared" si="111"/>
        <v>2000</v>
      </c>
      <c r="AB293">
        <f t="shared" si="112"/>
        <v>1497.6216801870855</v>
      </c>
      <c r="AC293">
        <f t="shared" si="98"/>
        <v>1500.1210748130204</v>
      </c>
    </row>
    <row r="294" spans="1:29">
      <c r="A294">
        <f t="shared" si="99"/>
        <v>2.7799999999999847</v>
      </c>
      <c r="B294">
        <f t="shared" si="100"/>
        <v>2000.0005756468124</v>
      </c>
      <c r="C294">
        <f t="shared" si="101"/>
        <v>1502.6080346398214</v>
      </c>
      <c r="D294">
        <f>'パラメータ入力 (実験再現)'!D$11</f>
        <v>2000</v>
      </c>
      <c r="G294">
        <f t="shared" si="92"/>
        <v>2.7799999999999847</v>
      </c>
      <c r="H294">
        <f t="shared" si="93"/>
        <v>2000</v>
      </c>
      <c r="I294">
        <f t="shared" si="102"/>
        <v>-6.0203984298823343E-4</v>
      </c>
      <c r="J294">
        <f t="shared" si="103"/>
        <v>-6.2779576524008007E-4</v>
      </c>
      <c r="K294">
        <f t="shared" si="104"/>
        <v>-6.5268126263617887E-4</v>
      </c>
      <c r="L294">
        <f t="shared" si="94"/>
        <v>-1.5381471383888216E-4</v>
      </c>
      <c r="M294">
        <f t="shared" si="113"/>
        <v>1999.9954508553499</v>
      </c>
      <c r="N294">
        <f t="shared" si="105"/>
        <v>1999.9952970406359</v>
      </c>
      <c r="O294">
        <f t="shared" si="106"/>
        <v>2000.000602039843</v>
      </c>
      <c r="P294">
        <f t="shared" si="95"/>
        <v>2000.0005756468124</v>
      </c>
      <c r="T294">
        <f t="shared" si="107"/>
        <v>2.7799999999999847</v>
      </c>
      <c r="U294">
        <f t="shared" si="96"/>
        <v>2000</v>
      </c>
      <c r="V294">
        <f t="shared" si="108"/>
        <v>2000</v>
      </c>
      <c r="W294">
        <f t="shared" si="109"/>
        <v>2000</v>
      </c>
      <c r="X294">
        <f t="shared" si="110"/>
        <v>2000</v>
      </c>
      <c r="Y294">
        <f t="shared" si="97"/>
        <v>0</v>
      </c>
      <c r="Z294">
        <f t="shared" si="114"/>
        <v>2000</v>
      </c>
      <c r="AA294">
        <f t="shared" si="111"/>
        <v>2000</v>
      </c>
      <c r="AB294">
        <f t="shared" si="112"/>
        <v>1500.1210748130204</v>
      </c>
      <c r="AC294">
        <f t="shared" si="98"/>
        <v>1502.6080346398214</v>
      </c>
    </row>
    <row r="295" spans="1:29">
      <c r="A295">
        <f t="shared" si="99"/>
        <v>2.7899999999999845</v>
      </c>
      <c r="B295">
        <f t="shared" si="100"/>
        <v>2000.0005488291356</v>
      </c>
      <c r="C295">
        <f t="shared" si="101"/>
        <v>1505.0826215321608</v>
      </c>
      <c r="D295">
        <f>'パラメータ入力 (実験再現)'!D$11</f>
        <v>2000</v>
      </c>
      <c r="G295">
        <f t="shared" si="92"/>
        <v>2.7899999999999845</v>
      </c>
      <c r="H295">
        <f t="shared" si="93"/>
        <v>2000</v>
      </c>
      <c r="I295">
        <f t="shared" si="102"/>
        <v>-5.7564681242183724E-4</v>
      </c>
      <c r="J295">
        <f t="shared" si="103"/>
        <v>-6.0203984298823343E-4</v>
      </c>
      <c r="K295">
        <f t="shared" si="104"/>
        <v>-6.2779576524008007E-4</v>
      </c>
      <c r="L295">
        <f t="shared" si="94"/>
        <v>-1.1174695802967309E-4</v>
      </c>
      <c r="M295">
        <f t="shared" si="113"/>
        <v>1999.9952970406359</v>
      </c>
      <c r="N295">
        <f t="shared" si="105"/>
        <v>1999.9951852936779</v>
      </c>
      <c r="O295">
        <f t="shared" si="106"/>
        <v>2000.0005756468124</v>
      </c>
      <c r="P295">
        <f t="shared" si="95"/>
        <v>2000.0005488291356</v>
      </c>
      <c r="T295">
        <f t="shared" si="107"/>
        <v>2.7899999999999845</v>
      </c>
      <c r="U295">
        <f t="shared" si="96"/>
        <v>2000</v>
      </c>
      <c r="V295">
        <f t="shared" si="108"/>
        <v>2000</v>
      </c>
      <c r="W295">
        <f t="shared" si="109"/>
        <v>2000</v>
      </c>
      <c r="X295">
        <f t="shared" si="110"/>
        <v>2000</v>
      </c>
      <c r="Y295">
        <f t="shared" si="97"/>
        <v>0</v>
      </c>
      <c r="Z295">
        <f t="shared" si="114"/>
        <v>2000</v>
      </c>
      <c r="AA295">
        <f t="shared" si="111"/>
        <v>2000</v>
      </c>
      <c r="AB295">
        <f t="shared" si="112"/>
        <v>1502.6080346398214</v>
      </c>
      <c r="AC295">
        <f t="shared" si="98"/>
        <v>1505.0826215321608</v>
      </c>
    </row>
    <row r="296" spans="1:29">
      <c r="A296">
        <f t="shared" si="99"/>
        <v>2.7999999999999843</v>
      </c>
      <c r="B296">
        <f t="shared" si="100"/>
        <v>2000.0005217794242</v>
      </c>
      <c r="C296">
        <f t="shared" si="101"/>
        <v>1507.5448970469263</v>
      </c>
      <c r="D296">
        <f>'パラメータ入力 (実験再現)'!D$11</f>
        <v>2000</v>
      </c>
      <c r="G296">
        <f t="shared" si="92"/>
        <v>2.7999999999999843</v>
      </c>
      <c r="H296">
        <f t="shared" si="93"/>
        <v>2000</v>
      </c>
      <c r="I296">
        <f t="shared" si="102"/>
        <v>-5.4882913559595181E-4</v>
      </c>
      <c r="J296">
        <f t="shared" si="103"/>
        <v>-5.7564681242183724E-4</v>
      </c>
      <c r="K296">
        <f t="shared" si="104"/>
        <v>-6.0203984298823343E-4</v>
      </c>
      <c r="L296">
        <f t="shared" si="94"/>
        <v>-7.3456614144460177E-5</v>
      </c>
      <c r="M296">
        <f t="shared" si="113"/>
        <v>1999.9951852936779</v>
      </c>
      <c r="N296">
        <f t="shared" si="105"/>
        <v>1999.9951118370636</v>
      </c>
      <c r="O296">
        <f t="shared" si="106"/>
        <v>2000.0005488291356</v>
      </c>
      <c r="P296">
        <f t="shared" si="95"/>
        <v>2000.0005217794242</v>
      </c>
      <c r="T296">
        <f t="shared" si="107"/>
        <v>2.7999999999999843</v>
      </c>
      <c r="U296">
        <f t="shared" si="96"/>
        <v>2000</v>
      </c>
      <c r="V296">
        <f t="shared" si="108"/>
        <v>2000</v>
      </c>
      <c r="W296">
        <f t="shared" si="109"/>
        <v>2000</v>
      </c>
      <c r="X296">
        <f t="shared" si="110"/>
        <v>2000</v>
      </c>
      <c r="Y296">
        <f t="shared" si="97"/>
        <v>0</v>
      </c>
      <c r="Z296">
        <f t="shared" si="114"/>
        <v>2000</v>
      </c>
      <c r="AA296">
        <f t="shared" si="111"/>
        <v>2000</v>
      </c>
      <c r="AB296">
        <f t="shared" si="112"/>
        <v>1505.0826215321608</v>
      </c>
      <c r="AC296">
        <f t="shared" si="98"/>
        <v>1507.5448970469263</v>
      </c>
    </row>
    <row r="297" spans="1:29">
      <c r="A297">
        <f t="shared" si="99"/>
        <v>2.8099999999999841</v>
      </c>
      <c r="B297">
        <f t="shared" si="100"/>
        <v>2000.0004946714491</v>
      </c>
      <c r="C297">
        <f t="shared" si="101"/>
        <v>1509.9949224347527</v>
      </c>
      <c r="D297">
        <f>'パラメータ入力 (実験再現)'!D$11</f>
        <v>2000</v>
      </c>
      <c r="G297">
        <f t="shared" si="92"/>
        <v>2.8099999999999841</v>
      </c>
      <c r="H297">
        <f t="shared" si="93"/>
        <v>2000</v>
      </c>
      <c r="I297">
        <f t="shared" si="102"/>
        <v>-5.2177942416165024E-4</v>
      </c>
      <c r="J297">
        <f t="shared" si="103"/>
        <v>-5.4882913559595181E-4</v>
      </c>
      <c r="K297">
        <f t="shared" si="104"/>
        <v>-5.7564681242183724E-4</v>
      </c>
      <c r="L297">
        <f t="shared" si="94"/>
        <v>-3.8760687049135562E-5</v>
      </c>
      <c r="M297">
        <f t="shared" si="113"/>
        <v>1999.9951118370636</v>
      </c>
      <c r="N297">
        <f t="shared" si="105"/>
        <v>1999.9950730763767</v>
      </c>
      <c r="O297">
        <f t="shared" si="106"/>
        <v>2000.0005217794242</v>
      </c>
      <c r="P297">
        <f t="shared" si="95"/>
        <v>2000.0004946714491</v>
      </c>
      <c r="T297">
        <f t="shared" si="107"/>
        <v>2.8099999999999841</v>
      </c>
      <c r="U297">
        <f t="shared" si="96"/>
        <v>2000</v>
      </c>
      <c r="V297">
        <f t="shared" si="108"/>
        <v>2000</v>
      </c>
      <c r="W297">
        <f t="shared" si="109"/>
        <v>2000</v>
      </c>
      <c r="X297">
        <f t="shared" si="110"/>
        <v>2000</v>
      </c>
      <c r="Y297">
        <f t="shared" si="97"/>
        <v>0</v>
      </c>
      <c r="Z297">
        <f t="shared" si="114"/>
        <v>2000</v>
      </c>
      <c r="AA297">
        <f t="shared" si="111"/>
        <v>2000</v>
      </c>
      <c r="AB297">
        <f t="shared" si="112"/>
        <v>1507.5448970469263</v>
      </c>
      <c r="AC297">
        <f t="shared" si="98"/>
        <v>1509.9949224347527</v>
      </c>
    </row>
    <row r="298" spans="1:29">
      <c r="A298">
        <f t="shared" si="99"/>
        <v>2.8199999999999839</v>
      </c>
      <c r="B298">
        <f t="shared" si="100"/>
        <v>2000.0004676611484</v>
      </c>
      <c r="C298">
        <f t="shared" si="101"/>
        <v>1512.432758641545</v>
      </c>
      <c r="D298">
        <f>'パラメータ入力 (実験再現)'!D$11</f>
        <v>2000</v>
      </c>
      <c r="G298">
        <f t="shared" si="92"/>
        <v>2.8199999999999839</v>
      </c>
      <c r="H298">
        <f t="shared" si="93"/>
        <v>2000</v>
      </c>
      <c r="I298">
        <f t="shared" si="102"/>
        <v>-4.9467144913251104E-4</v>
      </c>
      <c r="J298">
        <f t="shared" si="103"/>
        <v>-5.2177942416165024E-4</v>
      </c>
      <c r="K298">
        <f t="shared" si="104"/>
        <v>-5.4882913559595181E-4</v>
      </c>
      <c r="L298">
        <f t="shared" si="94"/>
        <v>-7.4754428977839371E-6</v>
      </c>
      <c r="M298">
        <f t="shared" si="113"/>
        <v>1999.9950730763767</v>
      </c>
      <c r="N298">
        <f t="shared" si="105"/>
        <v>1999.9950656009337</v>
      </c>
      <c r="O298">
        <f t="shared" si="106"/>
        <v>2000.0004946714491</v>
      </c>
      <c r="P298">
        <f t="shared" si="95"/>
        <v>2000.0004676611484</v>
      </c>
      <c r="T298">
        <f t="shared" si="107"/>
        <v>2.8199999999999839</v>
      </c>
      <c r="U298">
        <f t="shared" si="96"/>
        <v>2000</v>
      </c>
      <c r="V298">
        <f t="shared" si="108"/>
        <v>2000</v>
      </c>
      <c r="W298">
        <f t="shared" si="109"/>
        <v>2000</v>
      </c>
      <c r="X298">
        <f t="shared" si="110"/>
        <v>2000</v>
      </c>
      <c r="Y298">
        <f t="shared" si="97"/>
        <v>0</v>
      </c>
      <c r="Z298">
        <f t="shared" si="114"/>
        <v>2000</v>
      </c>
      <c r="AA298">
        <f t="shared" si="111"/>
        <v>2000</v>
      </c>
      <c r="AB298">
        <f t="shared" si="112"/>
        <v>1509.9949224347527</v>
      </c>
      <c r="AC298">
        <f t="shared" si="98"/>
        <v>1512.432758641545</v>
      </c>
    </row>
    <row r="299" spans="1:29">
      <c r="A299">
        <f t="shared" si="99"/>
        <v>2.8299999999999836</v>
      </c>
      <c r="B299">
        <f t="shared" si="100"/>
        <v>2000.0004408876277</v>
      </c>
      <c r="C299">
        <f t="shared" si="101"/>
        <v>1514.858466309995</v>
      </c>
      <c r="D299">
        <f>'パラメータ入力 (実験再現)'!D$11</f>
        <v>2000</v>
      </c>
      <c r="G299">
        <f t="shared" si="92"/>
        <v>2.8299999999999836</v>
      </c>
      <c r="H299">
        <f t="shared" si="93"/>
        <v>2000</v>
      </c>
      <c r="I299">
        <f t="shared" si="102"/>
        <v>-4.6766114837737405E-4</v>
      </c>
      <c r="J299">
        <f t="shared" si="103"/>
        <v>-4.9467144913251104E-4</v>
      </c>
      <c r="K299">
        <f t="shared" si="104"/>
        <v>-5.2177942416165024E-4</v>
      </c>
      <c r="L299">
        <f t="shared" si="94"/>
        <v>2.05825169056576E-5</v>
      </c>
      <c r="M299">
        <f t="shared" si="113"/>
        <v>1999.9950656009337</v>
      </c>
      <c r="N299">
        <f t="shared" si="105"/>
        <v>1999.9950861834507</v>
      </c>
      <c r="O299">
        <f t="shared" si="106"/>
        <v>2000.0004676611484</v>
      </c>
      <c r="P299">
        <f t="shared" si="95"/>
        <v>2000.0004408876277</v>
      </c>
      <c r="T299">
        <f t="shared" si="107"/>
        <v>2.8299999999999836</v>
      </c>
      <c r="U299">
        <f t="shared" si="96"/>
        <v>2000</v>
      </c>
      <c r="V299">
        <f t="shared" si="108"/>
        <v>2000</v>
      </c>
      <c r="W299">
        <f t="shared" si="109"/>
        <v>2000</v>
      </c>
      <c r="X299">
        <f t="shared" si="110"/>
        <v>2000</v>
      </c>
      <c r="Y299">
        <f t="shared" si="97"/>
        <v>0</v>
      </c>
      <c r="Z299">
        <f t="shared" si="114"/>
        <v>2000</v>
      </c>
      <c r="AA299">
        <f t="shared" si="111"/>
        <v>2000</v>
      </c>
      <c r="AB299">
        <f t="shared" si="112"/>
        <v>1512.432758641545</v>
      </c>
      <c r="AC299">
        <f t="shared" si="98"/>
        <v>1514.858466309995</v>
      </c>
    </row>
    <row r="300" spans="1:29">
      <c r="A300">
        <f t="shared" si="99"/>
        <v>2.8399999999999834</v>
      </c>
      <c r="B300">
        <f t="shared" si="100"/>
        <v>2000.0004144741508</v>
      </c>
      <c r="C300">
        <f t="shared" si="101"/>
        <v>1517.2721057810897</v>
      </c>
      <c r="D300">
        <f>'パラメータ入力 (実験再現)'!D$11</f>
        <v>2000</v>
      </c>
      <c r="G300">
        <f t="shared" si="92"/>
        <v>2.8399999999999834</v>
      </c>
      <c r="H300">
        <f t="shared" si="93"/>
        <v>2000</v>
      </c>
      <c r="I300">
        <f t="shared" si="102"/>
        <v>-4.4088762774663337E-4</v>
      </c>
      <c r="J300">
        <f t="shared" si="103"/>
        <v>-4.6766114837737405E-4</v>
      </c>
      <c r="K300">
        <f t="shared" si="104"/>
        <v>-4.9467144913251104E-4</v>
      </c>
      <c r="L300">
        <f t="shared" si="94"/>
        <v>4.5595270674109807E-5</v>
      </c>
      <c r="M300">
        <f t="shared" si="113"/>
        <v>1999.9950861834507</v>
      </c>
      <c r="N300">
        <f t="shared" si="105"/>
        <v>1999.9951317787213</v>
      </c>
      <c r="O300">
        <f t="shared" si="106"/>
        <v>2000.0004408876277</v>
      </c>
      <c r="P300">
        <f t="shared" si="95"/>
        <v>2000.0004144741508</v>
      </c>
      <c r="T300">
        <f t="shared" si="107"/>
        <v>2.8399999999999834</v>
      </c>
      <c r="U300">
        <f t="shared" si="96"/>
        <v>2000</v>
      </c>
      <c r="V300">
        <f t="shared" si="108"/>
        <v>2000</v>
      </c>
      <c r="W300">
        <f t="shared" si="109"/>
        <v>2000</v>
      </c>
      <c r="X300">
        <f t="shared" si="110"/>
        <v>2000</v>
      </c>
      <c r="Y300">
        <f t="shared" si="97"/>
        <v>0</v>
      </c>
      <c r="Z300">
        <f t="shared" si="114"/>
        <v>2000</v>
      </c>
      <c r="AA300">
        <f t="shared" si="111"/>
        <v>2000</v>
      </c>
      <c r="AB300">
        <f t="shared" si="112"/>
        <v>1514.858466309995</v>
      </c>
      <c r="AC300">
        <f t="shared" si="98"/>
        <v>1517.2721057810897</v>
      </c>
    </row>
    <row r="301" spans="1:29">
      <c r="A301">
        <f t="shared" si="99"/>
        <v>2.8499999999999832</v>
      </c>
      <c r="B301">
        <f t="shared" si="100"/>
        <v>2000.0003885291126</v>
      </c>
      <c r="C301">
        <f t="shared" si="101"/>
        <v>1519.6737370956118</v>
      </c>
      <c r="D301">
        <f>'パラメータ入力 (実験再現)'!D$11</f>
        <v>2000</v>
      </c>
      <c r="G301">
        <f t="shared" si="92"/>
        <v>2.8499999999999832</v>
      </c>
      <c r="H301">
        <f t="shared" si="93"/>
        <v>2000</v>
      </c>
      <c r="I301">
        <f t="shared" si="102"/>
        <v>-4.1447415082984662E-4</v>
      </c>
      <c r="J301">
        <f t="shared" si="103"/>
        <v>-4.4088762774663337E-4</v>
      </c>
      <c r="K301">
        <f t="shared" si="104"/>
        <v>-4.6766114837737405E-4</v>
      </c>
      <c r="L301">
        <f t="shared" si="94"/>
        <v>6.7742704080349825E-5</v>
      </c>
      <c r="M301">
        <f t="shared" si="113"/>
        <v>1999.9951317787213</v>
      </c>
      <c r="N301">
        <f t="shared" si="105"/>
        <v>1999.9951995214253</v>
      </c>
      <c r="O301">
        <f t="shared" si="106"/>
        <v>2000.0004144741508</v>
      </c>
      <c r="P301">
        <f t="shared" si="95"/>
        <v>2000.0003885291126</v>
      </c>
      <c r="T301">
        <f t="shared" si="107"/>
        <v>2.8499999999999832</v>
      </c>
      <c r="U301">
        <f t="shared" si="96"/>
        <v>2000</v>
      </c>
      <c r="V301">
        <f t="shared" si="108"/>
        <v>2000</v>
      </c>
      <c r="W301">
        <f t="shared" si="109"/>
        <v>2000</v>
      </c>
      <c r="X301">
        <f t="shared" si="110"/>
        <v>2000</v>
      </c>
      <c r="Y301">
        <f t="shared" si="97"/>
        <v>0</v>
      </c>
      <c r="Z301">
        <f t="shared" si="114"/>
        <v>2000</v>
      </c>
      <c r="AA301">
        <f t="shared" si="111"/>
        <v>2000</v>
      </c>
      <c r="AB301">
        <f t="shared" si="112"/>
        <v>1517.2721057810897</v>
      </c>
      <c r="AC301">
        <f t="shared" si="98"/>
        <v>1519.6737370956118</v>
      </c>
    </row>
    <row r="302" spans="1:29">
      <c r="A302">
        <f t="shared" si="99"/>
        <v>2.859999999999983</v>
      </c>
      <c r="B302">
        <f t="shared" si="100"/>
        <v>2000.0003631469938</v>
      </c>
      <c r="C302">
        <f t="shared" si="101"/>
        <v>1522.0634199956337</v>
      </c>
      <c r="D302">
        <f>'パラメータ入力 (実験再現)'!D$11</f>
        <v>2000</v>
      </c>
      <c r="G302">
        <f t="shared" si="92"/>
        <v>2.859999999999983</v>
      </c>
      <c r="H302">
        <f t="shared" si="93"/>
        <v>2000</v>
      </c>
      <c r="I302">
        <f t="shared" si="102"/>
        <v>-3.8852911256981315E-4</v>
      </c>
      <c r="J302">
        <f t="shared" si="103"/>
        <v>-4.1447415082984662E-4</v>
      </c>
      <c r="K302">
        <f t="shared" si="104"/>
        <v>-4.4088762774663337E-4</v>
      </c>
      <c r="L302">
        <f t="shared" si="94"/>
        <v>8.7201751234210331E-5</v>
      </c>
      <c r="M302">
        <f t="shared" si="113"/>
        <v>1999.9951995214253</v>
      </c>
      <c r="N302">
        <f t="shared" si="105"/>
        <v>1999.9952867231766</v>
      </c>
      <c r="O302">
        <f t="shared" si="106"/>
        <v>2000.0003885291126</v>
      </c>
      <c r="P302">
        <f t="shared" si="95"/>
        <v>2000.0003631469938</v>
      </c>
      <c r="T302">
        <f t="shared" si="107"/>
        <v>2.859999999999983</v>
      </c>
      <c r="U302">
        <f t="shared" si="96"/>
        <v>2000</v>
      </c>
      <c r="V302">
        <f t="shared" si="108"/>
        <v>2000</v>
      </c>
      <c r="W302">
        <f t="shared" si="109"/>
        <v>2000</v>
      </c>
      <c r="X302">
        <f t="shared" si="110"/>
        <v>2000</v>
      </c>
      <c r="Y302">
        <f t="shared" si="97"/>
        <v>0</v>
      </c>
      <c r="Z302">
        <f t="shared" si="114"/>
        <v>2000</v>
      </c>
      <c r="AA302">
        <f t="shared" si="111"/>
        <v>2000</v>
      </c>
      <c r="AB302">
        <f t="shared" si="112"/>
        <v>1519.6737370956118</v>
      </c>
      <c r="AC302">
        <f t="shared" si="98"/>
        <v>1522.0634199956337</v>
      </c>
    </row>
    <row r="303" spans="1:29">
      <c r="A303">
        <f t="shared" si="99"/>
        <v>2.8699999999999828</v>
      </c>
      <c r="B303">
        <f t="shared" si="100"/>
        <v>2000.0003384092922</v>
      </c>
      <c r="C303">
        <f t="shared" si="101"/>
        <v>1524.4412139260037</v>
      </c>
      <c r="D303">
        <f>'パラメータ入力 (実験再現)'!D$11</f>
        <v>2000</v>
      </c>
      <c r="G303">
        <f t="shared" si="92"/>
        <v>2.8699999999999828</v>
      </c>
      <c r="H303">
        <f t="shared" si="93"/>
        <v>2000</v>
      </c>
      <c r="I303">
        <f t="shared" si="102"/>
        <v>-3.6314699377726356E-4</v>
      </c>
      <c r="J303">
        <f t="shared" si="103"/>
        <v>-3.8852911256981315E-4</v>
      </c>
      <c r="K303">
        <f t="shared" si="104"/>
        <v>-4.1447415082984662E-4</v>
      </c>
      <c r="L303">
        <f t="shared" si="94"/>
        <v>1.0414571609847673E-4</v>
      </c>
      <c r="M303">
        <f t="shared" si="113"/>
        <v>1999.9952867231766</v>
      </c>
      <c r="N303">
        <f t="shared" si="105"/>
        <v>1999.9953908688926</v>
      </c>
      <c r="O303">
        <f t="shared" si="106"/>
        <v>2000.0003631469938</v>
      </c>
      <c r="P303">
        <f t="shared" si="95"/>
        <v>2000.0003384092922</v>
      </c>
      <c r="T303">
        <f t="shared" si="107"/>
        <v>2.8699999999999828</v>
      </c>
      <c r="U303">
        <f t="shared" si="96"/>
        <v>2000</v>
      </c>
      <c r="V303">
        <f t="shared" si="108"/>
        <v>2000</v>
      </c>
      <c r="W303">
        <f t="shared" si="109"/>
        <v>2000</v>
      </c>
      <c r="X303">
        <f t="shared" si="110"/>
        <v>2000</v>
      </c>
      <c r="Y303">
        <f t="shared" si="97"/>
        <v>0</v>
      </c>
      <c r="Z303">
        <f t="shared" si="114"/>
        <v>2000</v>
      </c>
      <c r="AA303">
        <f t="shared" si="111"/>
        <v>2000</v>
      </c>
      <c r="AB303">
        <f t="shared" si="112"/>
        <v>1522.0634199956337</v>
      </c>
      <c r="AC303">
        <f t="shared" si="98"/>
        <v>1524.4412139260037</v>
      </c>
    </row>
    <row r="304" spans="1:29">
      <c r="A304">
        <f t="shared" si="99"/>
        <v>2.8799999999999826</v>
      </c>
      <c r="B304">
        <f t="shared" si="100"/>
        <v>2000.0003143854283</v>
      </c>
      <c r="C304">
        <f t="shared" si="101"/>
        <v>1526.8071780358246</v>
      </c>
      <c r="D304">
        <f>'パラメータ入力 (実験再現)'!D$11</f>
        <v>2000</v>
      </c>
      <c r="G304">
        <f t="shared" si="92"/>
        <v>2.8799999999999826</v>
      </c>
      <c r="H304">
        <f t="shared" si="93"/>
        <v>2000</v>
      </c>
      <c r="I304">
        <f t="shared" si="102"/>
        <v>-3.3840929222606064E-4</v>
      </c>
      <c r="J304">
        <f t="shared" si="103"/>
        <v>-3.6314699377726356E-4</v>
      </c>
      <c r="K304">
        <f t="shared" si="104"/>
        <v>-3.8852911256981315E-4</v>
      </c>
      <c r="L304">
        <f t="shared" si="94"/>
        <v>1.1874370632843539E-4</v>
      </c>
      <c r="M304">
        <f t="shared" si="113"/>
        <v>1999.9953908688926</v>
      </c>
      <c r="N304">
        <f t="shared" si="105"/>
        <v>1999.9955096125989</v>
      </c>
      <c r="O304">
        <f t="shared" si="106"/>
        <v>2000.0003384092922</v>
      </c>
      <c r="P304">
        <f t="shared" si="95"/>
        <v>2000.0003143854283</v>
      </c>
      <c r="T304">
        <f t="shared" si="107"/>
        <v>2.8799999999999826</v>
      </c>
      <c r="U304">
        <f t="shared" si="96"/>
        <v>2000</v>
      </c>
      <c r="V304">
        <f t="shared" si="108"/>
        <v>2000</v>
      </c>
      <c r="W304">
        <f t="shared" si="109"/>
        <v>2000</v>
      </c>
      <c r="X304">
        <f t="shared" si="110"/>
        <v>2000</v>
      </c>
      <c r="Y304">
        <f t="shared" si="97"/>
        <v>0</v>
      </c>
      <c r="Z304">
        <f t="shared" si="114"/>
        <v>2000</v>
      </c>
      <c r="AA304">
        <f t="shared" si="111"/>
        <v>2000</v>
      </c>
      <c r="AB304">
        <f t="shared" si="112"/>
        <v>1524.4412139260037</v>
      </c>
      <c r="AC304">
        <f t="shared" si="98"/>
        <v>1526.8071780358246</v>
      </c>
    </row>
    <row r="305" spans="1:29">
      <c r="A305">
        <f t="shared" si="99"/>
        <v>2.8899999999999824</v>
      </c>
      <c r="B305">
        <f t="shared" si="100"/>
        <v>2000.0002911336242</v>
      </c>
      <c r="C305">
        <f t="shared" si="101"/>
        <v>1529.161371179925</v>
      </c>
      <c r="D305">
        <f>'パラメータ入力 (実験再現)'!D$11</f>
        <v>2000</v>
      </c>
      <c r="G305">
        <f t="shared" si="92"/>
        <v>2.8899999999999824</v>
      </c>
      <c r="H305">
        <f t="shared" si="93"/>
        <v>2000</v>
      </c>
      <c r="I305">
        <f t="shared" si="102"/>
        <v>-3.1438542828254867E-4</v>
      </c>
      <c r="J305">
        <f t="shared" si="103"/>
        <v>-3.3840929222606064E-4</v>
      </c>
      <c r="K305">
        <f t="shared" si="104"/>
        <v>-3.6314699377726356E-4</v>
      </c>
      <c r="L305">
        <f t="shared" si="94"/>
        <v>1.311601363340742E-4</v>
      </c>
      <c r="M305">
        <f t="shared" si="113"/>
        <v>1999.9955096125989</v>
      </c>
      <c r="N305">
        <f t="shared" si="105"/>
        <v>1999.9956407727352</v>
      </c>
      <c r="O305">
        <f t="shared" si="106"/>
        <v>2000.0003143854283</v>
      </c>
      <c r="P305">
        <f t="shared" si="95"/>
        <v>2000.0002911336242</v>
      </c>
      <c r="T305">
        <f t="shared" si="107"/>
        <v>2.8899999999999824</v>
      </c>
      <c r="U305">
        <f t="shared" si="96"/>
        <v>2000</v>
      </c>
      <c r="V305">
        <f t="shared" si="108"/>
        <v>2000</v>
      </c>
      <c r="W305">
        <f t="shared" si="109"/>
        <v>2000</v>
      </c>
      <c r="X305">
        <f t="shared" si="110"/>
        <v>2000</v>
      </c>
      <c r="Y305">
        <f t="shared" si="97"/>
        <v>0</v>
      </c>
      <c r="Z305">
        <f t="shared" si="114"/>
        <v>2000</v>
      </c>
      <c r="AA305">
        <f t="shared" si="111"/>
        <v>2000</v>
      </c>
      <c r="AB305">
        <f t="shared" si="112"/>
        <v>1526.8071780358246</v>
      </c>
      <c r="AC305">
        <f t="shared" si="98"/>
        <v>1529.161371179925</v>
      </c>
    </row>
    <row r="306" spans="1:29">
      <c r="A306">
        <f t="shared" si="99"/>
        <v>2.8999999999999821</v>
      </c>
      <c r="B306">
        <f t="shared" si="100"/>
        <v>2000.0002687017509</v>
      </c>
      <c r="C306">
        <f t="shared" si="101"/>
        <v>1531.5038519203235</v>
      </c>
      <c r="D306">
        <f>'パラメータ入力 (実験再現)'!D$11</f>
        <v>2000</v>
      </c>
      <c r="G306">
        <f t="shared" si="92"/>
        <v>2.8999999999999821</v>
      </c>
      <c r="H306">
        <f t="shared" si="93"/>
        <v>2000</v>
      </c>
      <c r="I306">
        <f t="shared" si="102"/>
        <v>-2.9113362415955635E-4</v>
      </c>
      <c r="J306">
        <f t="shared" si="103"/>
        <v>-3.1438542828254867E-4</v>
      </c>
      <c r="K306">
        <f t="shared" si="104"/>
        <v>-3.3840929222606064E-4</v>
      </c>
      <c r="L306">
        <f t="shared" si="94"/>
        <v>1.4155427783811721E-4</v>
      </c>
      <c r="M306">
        <f t="shared" si="113"/>
        <v>1999.9956407727352</v>
      </c>
      <c r="N306">
        <f t="shared" si="105"/>
        <v>1999.9957823270131</v>
      </c>
      <c r="O306">
        <f t="shared" si="106"/>
        <v>2000.0002911336242</v>
      </c>
      <c r="P306">
        <f t="shared" si="95"/>
        <v>2000.0002687017509</v>
      </c>
      <c r="T306">
        <f t="shared" si="107"/>
        <v>2.8999999999999821</v>
      </c>
      <c r="U306">
        <f t="shared" si="96"/>
        <v>2000</v>
      </c>
      <c r="V306">
        <f t="shared" si="108"/>
        <v>2000</v>
      </c>
      <c r="W306">
        <f t="shared" si="109"/>
        <v>2000</v>
      </c>
      <c r="X306">
        <f t="shared" si="110"/>
        <v>2000</v>
      </c>
      <c r="Y306">
        <f t="shared" si="97"/>
        <v>0</v>
      </c>
      <c r="Z306">
        <f t="shared" si="114"/>
        <v>2000</v>
      </c>
      <c r="AA306">
        <f t="shared" si="111"/>
        <v>2000</v>
      </c>
      <c r="AB306">
        <f t="shared" si="112"/>
        <v>1529.161371179925</v>
      </c>
      <c r="AC306">
        <f t="shared" si="98"/>
        <v>1531.5038519203235</v>
      </c>
    </row>
    <row r="307" spans="1:29">
      <c r="A307">
        <f t="shared" si="99"/>
        <v>2.9099999999999819</v>
      </c>
      <c r="B307">
        <f t="shared" si="100"/>
        <v>2000.0002471281455</v>
      </c>
      <c r="C307">
        <f t="shared" si="101"/>
        <v>1533.8346785276851</v>
      </c>
      <c r="D307">
        <f>'パラメータ入力 (実験再現)'!D$11</f>
        <v>2000</v>
      </c>
      <c r="G307">
        <f t="shared" si="92"/>
        <v>2.9099999999999819</v>
      </c>
      <c r="H307">
        <f t="shared" si="93"/>
        <v>2000</v>
      </c>
      <c r="I307">
        <f t="shared" si="102"/>
        <v>-2.6870175088333781E-4</v>
      </c>
      <c r="J307">
        <f t="shared" si="103"/>
        <v>-2.9113362415955635E-4</v>
      </c>
      <c r="K307">
        <f t="shared" si="104"/>
        <v>-3.1438542828254867E-4</v>
      </c>
      <c r="L307">
        <f t="shared" si="94"/>
        <v>1.5007996454288432E-4</v>
      </c>
      <c r="M307">
        <f t="shared" si="113"/>
        <v>1999.9957823270131</v>
      </c>
      <c r="N307">
        <f t="shared" si="105"/>
        <v>1999.9959324069775</v>
      </c>
      <c r="O307">
        <f t="shared" si="106"/>
        <v>2000.0002687017509</v>
      </c>
      <c r="P307">
        <f t="shared" si="95"/>
        <v>2000.0002471281455</v>
      </c>
      <c r="T307">
        <f t="shared" si="107"/>
        <v>2.9099999999999819</v>
      </c>
      <c r="U307">
        <f t="shared" si="96"/>
        <v>2000</v>
      </c>
      <c r="V307">
        <f t="shared" si="108"/>
        <v>2000</v>
      </c>
      <c r="W307">
        <f t="shared" si="109"/>
        <v>2000</v>
      </c>
      <c r="X307">
        <f t="shared" si="110"/>
        <v>2000</v>
      </c>
      <c r="Y307">
        <f t="shared" si="97"/>
        <v>0</v>
      </c>
      <c r="Z307">
        <f t="shared" si="114"/>
        <v>2000</v>
      </c>
      <c r="AA307">
        <f t="shared" si="111"/>
        <v>2000</v>
      </c>
      <c r="AB307">
        <f t="shared" si="112"/>
        <v>1531.5038519203235</v>
      </c>
      <c r="AC307">
        <f t="shared" si="98"/>
        <v>1533.8346785276851</v>
      </c>
    </row>
    <row r="308" spans="1:29">
      <c r="A308">
        <f t="shared" si="99"/>
        <v>2.9199999999999817</v>
      </c>
      <c r="B308">
        <f t="shared" si="100"/>
        <v>2000.0002264423949</v>
      </c>
      <c r="C308">
        <f t="shared" si="101"/>
        <v>1536.1539089827713</v>
      </c>
      <c r="D308">
        <f>'パラメータ入力 (実験再現)'!D$11</f>
        <v>2000</v>
      </c>
      <c r="G308">
        <f t="shared" si="92"/>
        <v>2.9199999999999817</v>
      </c>
      <c r="H308">
        <f t="shared" si="93"/>
        <v>2000</v>
      </c>
      <c r="I308">
        <f t="shared" si="102"/>
        <v>-2.4712814547456219E-4</v>
      </c>
      <c r="J308">
        <f t="shared" si="103"/>
        <v>-2.6870175088333781E-4</v>
      </c>
      <c r="K308">
        <f t="shared" si="104"/>
        <v>-2.9113362415955635E-4</v>
      </c>
      <c r="L308">
        <f t="shared" si="94"/>
        <v>1.5688527987044328E-4</v>
      </c>
      <c r="M308">
        <f t="shared" si="113"/>
        <v>1999.9959324069775</v>
      </c>
      <c r="N308">
        <f t="shared" si="105"/>
        <v>1999.9960892922575</v>
      </c>
      <c r="O308">
        <f t="shared" si="106"/>
        <v>2000.0002471281455</v>
      </c>
      <c r="P308">
        <f t="shared" si="95"/>
        <v>2000.0002264423949</v>
      </c>
      <c r="T308">
        <f t="shared" si="107"/>
        <v>2.9199999999999817</v>
      </c>
      <c r="U308">
        <f t="shared" si="96"/>
        <v>2000</v>
      </c>
      <c r="V308">
        <f t="shared" si="108"/>
        <v>2000</v>
      </c>
      <c r="W308">
        <f t="shared" si="109"/>
        <v>2000</v>
      </c>
      <c r="X308">
        <f t="shared" si="110"/>
        <v>2000</v>
      </c>
      <c r="Y308">
        <f t="shared" si="97"/>
        <v>0</v>
      </c>
      <c r="Z308">
        <f t="shared" si="114"/>
        <v>2000</v>
      </c>
      <c r="AA308">
        <f t="shared" si="111"/>
        <v>2000</v>
      </c>
      <c r="AB308">
        <f t="shared" si="112"/>
        <v>1533.8346785276851</v>
      </c>
      <c r="AC308">
        <f t="shared" si="98"/>
        <v>1536.1539089827713</v>
      </c>
    </row>
    <row r="309" spans="1:29">
      <c r="A309">
        <f t="shared" si="99"/>
        <v>2.9299999999999815</v>
      </c>
      <c r="B309">
        <f t="shared" si="100"/>
        <v>2000.0002066660879</v>
      </c>
      <c r="C309">
        <f t="shared" si="101"/>
        <v>1538.461600977882</v>
      </c>
      <c r="D309">
        <f>'パラメータ入力 (実験再現)'!D$11</f>
        <v>2000</v>
      </c>
      <c r="G309">
        <f t="shared" ref="G309:G372" si="115">G308+H$8</f>
        <v>2.9299999999999815</v>
      </c>
      <c r="H309">
        <f t="shared" ref="H309:H372" si="116">H$10</f>
        <v>2000</v>
      </c>
      <c r="I309">
        <f t="shared" si="102"/>
        <v>-2.2644239493274654E-4</v>
      </c>
      <c r="J309">
        <f t="shared" si="103"/>
        <v>-2.4712814547456219E-4</v>
      </c>
      <c r="K309">
        <f t="shared" si="104"/>
        <v>-2.6870175088333781E-4</v>
      </c>
      <c r="L309">
        <f t="shared" ref="L309:L372" si="117">H$3*(I309-J309)+H$6*I309+H$5*((I309-J309)-(J309-K309))</f>
        <v>1.6211234979992796E-4</v>
      </c>
      <c r="M309">
        <f t="shared" si="113"/>
        <v>1999.9960892922575</v>
      </c>
      <c r="N309">
        <f t="shared" si="105"/>
        <v>1999.9962514046072</v>
      </c>
      <c r="O309">
        <f t="shared" si="106"/>
        <v>2000.0002264423949</v>
      </c>
      <c r="P309">
        <f t="shared" ref="P309:P372" si="118">(H$2/(H$2+H$8))*O309+(H$8/(H$2+H$8))*N309</f>
        <v>2000.0002066660879</v>
      </c>
      <c r="T309">
        <f t="shared" si="107"/>
        <v>2.9299999999999815</v>
      </c>
      <c r="U309">
        <f t="shared" ref="U309:U372" si="119">U$10</f>
        <v>2000</v>
      </c>
      <c r="V309">
        <f t="shared" si="108"/>
        <v>2000</v>
      </c>
      <c r="W309">
        <f t="shared" si="109"/>
        <v>2000</v>
      </c>
      <c r="X309">
        <f t="shared" si="110"/>
        <v>2000</v>
      </c>
      <c r="Y309">
        <f t="shared" ref="Y309:Y372" si="120">U$3*(V309-W309)+U$6*V309+U$5*((V309-W309)-(W309-X309))</f>
        <v>0</v>
      </c>
      <c r="Z309">
        <f t="shared" si="114"/>
        <v>2000</v>
      </c>
      <c r="AA309">
        <f t="shared" si="111"/>
        <v>2000</v>
      </c>
      <c r="AB309">
        <f t="shared" si="112"/>
        <v>1536.1539089827713</v>
      </c>
      <c r="AC309">
        <f t="shared" ref="AC309:AC372" si="121">(U$2/(U$2+U$8))*AB309+(U$8/(U$2+U$8))*AA309</f>
        <v>1538.461600977882</v>
      </c>
    </row>
    <row r="310" spans="1:29">
      <c r="A310">
        <f t="shared" si="99"/>
        <v>2.9399999999999813</v>
      </c>
      <c r="B310">
        <f t="shared" si="100"/>
        <v>2000.0001878135292</v>
      </c>
      <c r="C310">
        <f t="shared" si="101"/>
        <v>1540.7578119182906</v>
      </c>
      <c r="D310">
        <f>'パラメータ入力 (実験再現)'!D$11</f>
        <v>2000</v>
      </c>
      <c r="G310">
        <f t="shared" si="115"/>
        <v>2.9399999999999813</v>
      </c>
      <c r="H310">
        <f t="shared" si="116"/>
        <v>2000</v>
      </c>
      <c r="I310">
        <f t="shared" si="102"/>
        <v>-2.0666608793362684E-4</v>
      </c>
      <c r="J310">
        <f t="shared" si="103"/>
        <v>-2.2644239493274654E-4</v>
      </c>
      <c r="K310">
        <f t="shared" si="104"/>
        <v>-2.4712814547456219E-4</v>
      </c>
      <c r="L310">
        <f t="shared" si="117"/>
        <v>1.6589715338947522E-4</v>
      </c>
      <c r="M310">
        <f t="shared" si="113"/>
        <v>1999.9962514046072</v>
      </c>
      <c r="N310">
        <f t="shared" si="105"/>
        <v>1999.9964173017606</v>
      </c>
      <c r="O310">
        <f t="shared" si="106"/>
        <v>2000.0002066660879</v>
      </c>
      <c r="P310">
        <f t="shared" si="118"/>
        <v>2000.0001878135292</v>
      </c>
      <c r="T310">
        <f t="shared" si="107"/>
        <v>2.9399999999999813</v>
      </c>
      <c r="U310">
        <f t="shared" si="119"/>
        <v>2000</v>
      </c>
      <c r="V310">
        <f t="shared" si="108"/>
        <v>2000</v>
      </c>
      <c r="W310">
        <f t="shared" si="109"/>
        <v>2000</v>
      </c>
      <c r="X310">
        <f t="shared" si="110"/>
        <v>2000</v>
      </c>
      <c r="Y310">
        <f t="shared" si="120"/>
        <v>0</v>
      </c>
      <c r="Z310">
        <f t="shared" si="114"/>
        <v>2000</v>
      </c>
      <c r="AA310">
        <f t="shared" si="111"/>
        <v>2000</v>
      </c>
      <c r="AB310">
        <f t="shared" si="112"/>
        <v>1538.461600977882</v>
      </c>
      <c r="AC310">
        <f t="shared" si="121"/>
        <v>1540.7578119182906</v>
      </c>
    </row>
    <row r="311" spans="1:29">
      <c r="A311">
        <f t="shared" si="99"/>
        <v>2.9499999999999811</v>
      </c>
      <c r="B311">
        <f t="shared" si="100"/>
        <v>2000.0001698924236</v>
      </c>
      <c r="C311">
        <f t="shared" si="101"/>
        <v>1543.0425989236724</v>
      </c>
      <c r="D311">
        <f>'パラメータ入力 (実験再現)'!D$11</f>
        <v>2000</v>
      </c>
      <c r="G311">
        <f t="shared" si="115"/>
        <v>2.9499999999999811</v>
      </c>
      <c r="H311">
        <f t="shared" si="116"/>
        <v>2000</v>
      </c>
      <c r="I311">
        <f t="shared" si="102"/>
        <v>-1.8781352923724626E-4</v>
      </c>
      <c r="J311">
        <f t="shared" si="103"/>
        <v>-2.0666608793362684E-4</v>
      </c>
      <c r="K311">
        <f t="shared" si="104"/>
        <v>-2.2644239493274654E-4</v>
      </c>
      <c r="L311">
        <f t="shared" si="117"/>
        <v>1.6836947477511581E-4</v>
      </c>
      <c r="M311">
        <f t="shared" si="113"/>
        <v>1999.9964173017606</v>
      </c>
      <c r="N311">
        <f t="shared" si="105"/>
        <v>1999.9965856712354</v>
      </c>
      <c r="O311">
        <f t="shared" si="106"/>
        <v>2000.0001878135292</v>
      </c>
      <c r="P311">
        <f t="shared" si="118"/>
        <v>2000.0001698924236</v>
      </c>
      <c r="T311">
        <f t="shared" si="107"/>
        <v>2.9499999999999811</v>
      </c>
      <c r="U311">
        <f t="shared" si="119"/>
        <v>2000</v>
      </c>
      <c r="V311">
        <f t="shared" si="108"/>
        <v>2000</v>
      </c>
      <c r="W311">
        <f t="shared" si="109"/>
        <v>2000</v>
      </c>
      <c r="X311">
        <f t="shared" si="110"/>
        <v>2000</v>
      </c>
      <c r="Y311">
        <f t="shared" si="120"/>
        <v>0</v>
      </c>
      <c r="Z311">
        <f t="shared" si="114"/>
        <v>2000</v>
      </c>
      <c r="AA311">
        <f t="shared" si="111"/>
        <v>2000</v>
      </c>
      <c r="AB311">
        <f t="shared" si="112"/>
        <v>1540.7578119182906</v>
      </c>
      <c r="AC311">
        <f t="shared" si="121"/>
        <v>1543.0425989236724</v>
      </c>
    </row>
    <row r="312" spans="1:29">
      <c r="A312">
        <f t="shared" si="99"/>
        <v>2.9599999999999809</v>
      </c>
      <c r="B312">
        <f t="shared" si="100"/>
        <v>2000.0001529045212</v>
      </c>
      <c r="C312">
        <f t="shared" si="101"/>
        <v>1545.3160188295249</v>
      </c>
      <c r="D312">
        <f>'パラメータ入力 (実験再現)'!D$11</f>
        <v>2000</v>
      </c>
      <c r="G312">
        <f t="shared" si="115"/>
        <v>2.9599999999999809</v>
      </c>
      <c r="H312">
        <f t="shared" si="116"/>
        <v>2000</v>
      </c>
      <c r="I312">
        <f t="shared" si="102"/>
        <v>-1.6989242362797086E-4</v>
      </c>
      <c r="J312">
        <f t="shared" si="103"/>
        <v>-1.8781352923724626E-4</v>
      </c>
      <c r="K312">
        <f t="shared" si="104"/>
        <v>-2.0666608793362684E-4</v>
      </c>
      <c r="L312">
        <f t="shared" si="117"/>
        <v>1.6965275259887372E-4</v>
      </c>
      <c r="M312">
        <f t="shared" si="113"/>
        <v>1999.9965856712354</v>
      </c>
      <c r="N312">
        <f t="shared" si="105"/>
        <v>1999.9967553239881</v>
      </c>
      <c r="O312">
        <f t="shared" si="106"/>
        <v>2000.0001698924236</v>
      </c>
      <c r="P312">
        <f t="shared" si="118"/>
        <v>2000.0001529045212</v>
      </c>
      <c r="T312">
        <f t="shared" si="107"/>
        <v>2.9599999999999809</v>
      </c>
      <c r="U312">
        <f t="shared" si="119"/>
        <v>2000</v>
      </c>
      <c r="V312">
        <f t="shared" si="108"/>
        <v>2000</v>
      </c>
      <c r="W312">
        <f t="shared" si="109"/>
        <v>2000</v>
      </c>
      <c r="X312">
        <f t="shared" si="110"/>
        <v>2000</v>
      </c>
      <c r="Y312">
        <f t="shared" si="120"/>
        <v>0</v>
      </c>
      <c r="Z312">
        <f t="shared" si="114"/>
        <v>2000</v>
      </c>
      <c r="AA312">
        <f t="shared" si="111"/>
        <v>2000</v>
      </c>
      <c r="AB312">
        <f t="shared" si="112"/>
        <v>1543.0425989236724</v>
      </c>
      <c r="AC312">
        <f t="shared" si="121"/>
        <v>1545.3160188295249</v>
      </c>
    </row>
    <row r="313" spans="1:29">
      <c r="A313">
        <f t="shared" si="99"/>
        <v>2.9699999999999807</v>
      </c>
      <c r="B313">
        <f t="shared" si="100"/>
        <v>2000.0001368462308</v>
      </c>
      <c r="C313">
        <f t="shared" si="101"/>
        <v>1547.578128188582</v>
      </c>
      <c r="D313">
        <f>'パラメータ入力 (実験再現)'!D$11</f>
        <v>2000</v>
      </c>
      <c r="G313">
        <f t="shared" si="115"/>
        <v>2.9699999999999807</v>
      </c>
      <c r="H313">
        <f t="shared" si="116"/>
        <v>2000</v>
      </c>
      <c r="I313">
        <f t="shared" si="102"/>
        <v>-1.5290452120098053E-4</v>
      </c>
      <c r="J313">
        <f t="shared" si="103"/>
        <v>-1.6989242362797086E-4</v>
      </c>
      <c r="K313">
        <f t="shared" si="104"/>
        <v>-1.8781352923724626E-4</v>
      </c>
      <c r="L313">
        <f t="shared" si="117"/>
        <v>1.6986413609427269E-4</v>
      </c>
      <c r="M313">
        <f t="shared" si="113"/>
        <v>1999.9967553239881</v>
      </c>
      <c r="N313">
        <f t="shared" si="105"/>
        <v>1999.9969251881241</v>
      </c>
      <c r="O313">
        <f t="shared" si="106"/>
        <v>2000.0001529045212</v>
      </c>
      <c r="P313">
        <f t="shared" si="118"/>
        <v>2000.0001368462308</v>
      </c>
      <c r="T313">
        <f t="shared" si="107"/>
        <v>2.9699999999999807</v>
      </c>
      <c r="U313">
        <f t="shared" si="119"/>
        <v>2000</v>
      </c>
      <c r="V313">
        <f t="shared" si="108"/>
        <v>2000</v>
      </c>
      <c r="W313">
        <f t="shared" si="109"/>
        <v>2000</v>
      </c>
      <c r="X313">
        <f t="shared" si="110"/>
        <v>2000</v>
      </c>
      <c r="Y313">
        <f t="shared" si="120"/>
        <v>0</v>
      </c>
      <c r="Z313">
        <f t="shared" si="114"/>
        <v>2000</v>
      </c>
      <c r="AA313">
        <f t="shared" si="111"/>
        <v>2000</v>
      </c>
      <c r="AB313">
        <f t="shared" si="112"/>
        <v>1545.3160188295249</v>
      </c>
      <c r="AC313">
        <f t="shared" si="121"/>
        <v>1547.578128188582</v>
      </c>
    </row>
    <row r="314" spans="1:29">
      <c r="A314">
        <f t="shared" si="99"/>
        <v>2.9799999999999804</v>
      </c>
      <c r="B314">
        <f t="shared" si="100"/>
        <v>2000.0001217091979</v>
      </c>
      <c r="C314">
        <f t="shared" si="101"/>
        <v>1549.828983272221</v>
      </c>
      <c r="D314">
        <f>'パラメータ入力 (実験再現)'!D$11</f>
        <v>2000</v>
      </c>
      <c r="G314">
        <f t="shared" si="115"/>
        <v>2.9799999999999804</v>
      </c>
      <c r="H314">
        <f t="shared" si="116"/>
        <v>2000</v>
      </c>
      <c r="I314">
        <f t="shared" si="102"/>
        <v>-1.3684623081644531E-4</v>
      </c>
      <c r="J314">
        <f t="shared" si="103"/>
        <v>-1.5290452120098053E-4</v>
      </c>
      <c r="K314">
        <f t="shared" si="104"/>
        <v>-1.6989242362797086E-4</v>
      </c>
      <c r="L314">
        <f t="shared" si="117"/>
        <v>1.691144401168761E-4</v>
      </c>
      <c r="M314">
        <f t="shared" si="113"/>
        <v>1999.9969251881241</v>
      </c>
      <c r="N314">
        <f t="shared" si="105"/>
        <v>1999.9970943025642</v>
      </c>
      <c r="O314">
        <f t="shared" si="106"/>
        <v>2000.0001368462308</v>
      </c>
      <c r="P314">
        <f t="shared" si="118"/>
        <v>2000.0001217091979</v>
      </c>
      <c r="T314">
        <f t="shared" si="107"/>
        <v>2.9799999999999804</v>
      </c>
      <c r="U314">
        <f t="shared" si="119"/>
        <v>2000</v>
      </c>
      <c r="V314">
        <f t="shared" si="108"/>
        <v>2000</v>
      </c>
      <c r="W314">
        <f t="shared" si="109"/>
        <v>2000</v>
      </c>
      <c r="X314">
        <f t="shared" si="110"/>
        <v>2000</v>
      </c>
      <c r="Y314">
        <f t="shared" si="120"/>
        <v>0</v>
      </c>
      <c r="Z314">
        <f t="shared" si="114"/>
        <v>2000</v>
      </c>
      <c r="AA314">
        <f t="shared" si="111"/>
        <v>2000</v>
      </c>
      <c r="AB314">
        <f t="shared" si="112"/>
        <v>1547.578128188582</v>
      </c>
      <c r="AC314">
        <f t="shared" si="121"/>
        <v>1549.828983272221</v>
      </c>
    </row>
    <row r="315" spans="1:29">
      <c r="A315">
        <f t="shared" si="99"/>
        <v>2.9899999999999802</v>
      </c>
      <c r="B315">
        <f t="shared" si="100"/>
        <v>2000.0001074808479</v>
      </c>
      <c r="C315">
        <f t="shared" si="101"/>
        <v>1552.0686400718619</v>
      </c>
      <c r="D315">
        <f>'パラメータ入力 (実験再現)'!D$11</f>
        <v>2000</v>
      </c>
      <c r="G315">
        <f t="shared" si="115"/>
        <v>2.9899999999999802</v>
      </c>
      <c r="H315">
        <f t="shared" si="116"/>
        <v>2000</v>
      </c>
      <c r="I315">
        <f t="shared" si="102"/>
        <v>-1.2170919785603473E-4</v>
      </c>
      <c r="J315">
        <f t="shared" si="103"/>
        <v>-1.3684623081644531E-4</v>
      </c>
      <c r="K315">
        <f t="shared" si="104"/>
        <v>-1.5290452120098053E-4</v>
      </c>
      <c r="L315">
        <f t="shared" si="117"/>
        <v>1.6750821714595077E-4</v>
      </c>
      <c r="M315">
        <f t="shared" si="113"/>
        <v>1999.9970943025642</v>
      </c>
      <c r="N315">
        <f t="shared" si="105"/>
        <v>1999.9972618107813</v>
      </c>
      <c r="O315">
        <f t="shared" si="106"/>
        <v>2000.0001217091979</v>
      </c>
      <c r="P315">
        <f t="shared" si="118"/>
        <v>2000.0001074808479</v>
      </c>
      <c r="T315">
        <f t="shared" si="107"/>
        <v>2.9899999999999802</v>
      </c>
      <c r="U315">
        <f t="shared" si="119"/>
        <v>2000</v>
      </c>
      <c r="V315">
        <f t="shared" si="108"/>
        <v>2000</v>
      </c>
      <c r="W315">
        <f t="shared" si="109"/>
        <v>2000</v>
      </c>
      <c r="X315">
        <f t="shared" si="110"/>
        <v>2000</v>
      </c>
      <c r="Y315">
        <f t="shared" si="120"/>
        <v>0</v>
      </c>
      <c r="Z315">
        <f t="shared" si="114"/>
        <v>2000</v>
      </c>
      <c r="AA315">
        <f t="shared" si="111"/>
        <v>2000</v>
      </c>
      <c r="AB315">
        <f t="shared" si="112"/>
        <v>1549.828983272221</v>
      </c>
      <c r="AC315">
        <f t="shared" si="121"/>
        <v>1552.0686400718619</v>
      </c>
    </row>
    <row r="316" spans="1:29">
      <c r="A316">
        <f t="shared" si="99"/>
        <v>2.99999999999998</v>
      </c>
      <c r="B316">
        <f t="shared" si="100"/>
        <v>2000.0000941448968</v>
      </c>
      <c r="C316">
        <f t="shared" si="101"/>
        <v>1554.2971543003603</v>
      </c>
      <c r="D316">
        <f>'パラメータ入力 (実験再現)'!D$11</f>
        <v>2000</v>
      </c>
      <c r="G316">
        <f t="shared" si="115"/>
        <v>2.99999999999998</v>
      </c>
      <c r="H316">
        <f t="shared" si="116"/>
        <v>2000</v>
      </c>
      <c r="I316">
        <f t="shared" si="102"/>
        <v>-1.0748084787337575E-4</v>
      </c>
      <c r="J316">
        <f t="shared" si="103"/>
        <v>-1.2170919785603473E-4</v>
      </c>
      <c r="K316">
        <f t="shared" si="104"/>
        <v>-1.3684623081644531E-4</v>
      </c>
      <c r="L316">
        <f t="shared" si="117"/>
        <v>1.6514383534942882E-4</v>
      </c>
      <c r="M316">
        <f t="shared" si="113"/>
        <v>1999.9972618107813</v>
      </c>
      <c r="N316">
        <f t="shared" si="105"/>
        <v>1999.9974269546167</v>
      </c>
      <c r="O316">
        <f t="shared" si="106"/>
        <v>2000.0001074808479</v>
      </c>
      <c r="P316">
        <f t="shared" si="118"/>
        <v>2000.0000941448968</v>
      </c>
      <c r="T316">
        <f t="shared" si="107"/>
        <v>2.99999999999998</v>
      </c>
      <c r="U316">
        <f t="shared" si="119"/>
        <v>2000</v>
      </c>
      <c r="V316">
        <f t="shared" si="108"/>
        <v>2000</v>
      </c>
      <c r="W316">
        <f t="shared" si="109"/>
        <v>2000</v>
      </c>
      <c r="X316">
        <f t="shared" si="110"/>
        <v>2000</v>
      </c>
      <c r="Y316">
        <f t="shared" si="120"/>
        <v>0</v>
      </c>
      <c r="Z316">
        <f t="shared" si="114"/>
        <v>2000</v>
      </c>
      <c r="AA316">
        <f t="shared" si="111"/>
        <v>2000</v>
      </c>
      <c r="AB316">
        <f t="shared" si="112"/>
        <v>1552.0686400718619</v>
      </c>
      <c r="AC316">
        <f t="shared" si="121"/>
        <v>1554.2971543003603</v>
      </c>
    </row>
    <row r="317" spans="1:29">
      <c r="A317">
        <f t="shared" si="99"/>
        <v>3.0099999999999798</v>
      </c>
      <c r="B317">
        <f t="shared" si="100"/>
        <v>2000.0000816818288</v>
      </c>
      <c r="C317">
        <f t="shared" si="101"/>
        <v>1556.5145813933934</v>
      </c>
      <c r="D317">
        <f>'パラメータ入力 (実験再現)'!D$11</f>
        <v>2000</v>
      </c>
      <c r="G317">
        <f t="shared" si="115"/>
        <v>3.0099999999999798</v>
      </c>
      <c r="H317">
        <f t="shared" si="116"/>
        <v>2000</v>
      </c>
      <c r="I317">
        <f t="shared" si="102"/>
        <v>-9.414489682058047E-5</v>
      </c>
      <c r="J317">
        <f t="shared" si="103"/>
        <v>-1.0748084787337575E-4</v>
      </c>
      <c r="K317">
        <f t="shared" si="104"/>
        <v>-1.2170919785603473E-4</v>
      </c>
      <c r="L317">
        <f t="shared" si="117"/>
        <v>1.6211358014414954E-4</v>
      </c>
      <c r="M317">
        <f t="shared" si="113"/>
        <v>1999.9974269546167</v>
      </c>
      <c r="N317">
        <f t="shared" si="105"/>
        <v>1999.9975890681969</v>
      </c>
      <c r="O317">
        <f t="shared" si="106"/>
        <v>2000.0000941448968</v>
      </c>
      <c r="P317">
        <f t="shared" si="118"/>
        <v>2000.0000816818288</v>
      </c>
      <c r="T317">
        <f t="shared" si="107"/>
        <v>3.0099999999999798</v>
      </c>
      <c r="U317">
        <f t="shared" si="119"/>
        <v>2000</v>
      </c>
      <c r="V317">
        <f t="shared" si="108"/>
        <v>2000</v>
      </c>
      <c r="W317">
        <f t="shared" si="109"/>
        <v>2000</v>
      </c>
      <c r="X317">
        <f t="shared" si="110"/>
        <v>2000</v>
      </c>
      <c r="Y317">
        <f t="shared" si="120"/>
        <v>0</v>
      </c>
      <c r="Z317">
        <f t="shared" si="114"/>
        <v>2000</v>
      </c>
      <c r="AA317">
        <f t="shared" si="111"/>
        <v>2000</v>
      </c>
      <c r="AB317">
        <f t="shared" si="112"/>
        <v>1554.2971543003603</v>
      </c>
      <c r="AC317">
        <f t="shared" si="121"/>
        <v>1556.5145813933934</v>
      </c>
    </row>
    <row r="318" spans="1:29">
      <c r="A318">
        <f t="shared" si="99"/>
        <v>3.0199999999999796</v>
      </c>
      <c r="B318">
        <f t="shared" si="100"/>
        <v>2000.0000700693422</v>
      </c>
      <c r="C318">
        <f t="shared" si="101"/>
        <v>1558.7209765108394</v>
      </c>
      <c r="D318">
        <f>'パラメータ入力 (実験再現)'!D$11</f>
        <v>2000</v>
      </c>
      <c r="G318">
        <f t="shared" si="115"/>
        <v>3.0199999999999796</v>
      </c>
      <c r="H318">
        <f t="shared" si="116"/>
        <v>2000</v>
      </c>
      <c r="I318">
        <f t="shared" si="102"/>
        <v>-8.1681828760338249E-5</v>
      </c>
      <c r="J318">
        <f t="shared" si="103"/>
        <v>-9.414489682058047E-5</v>
      </c>
      <c r="K318">
        <f t="shared" si="104"/>
        <v>-1.0748084787337575E-4</v>
      </c>
      <c r="L318">
        <f t="shared" si="117"/>
        <v>1.5850377369335748E-4</v>
      </c>
      <c r="M318">
        <f t="shared" si="113"/>
        <v>1999.9975890681969</v>
      </c>
      <c r="N318">
        <f t="shared" si="105"/>
        <v>1999.9977475719706</v>
      </c>
      <c r="O318">
        <f t="shared" si="106"/>
        <v>2000.0000816818288</v>
      </c>
      <c r="P318">
        <f t="shared" si="118"/>
        <v>2000.0000700693422</v>
      </c>
      <c r="T318">
        <f t="shared" si="107"/>
        <v>3.0199999999999796</v>
      </c>
      <c r="U318">
        <f t="shared" si="119"/>
        <v>2000</v>
      </c>
      <c r="V318">
        <f t="shared" si="108"/>
        <v>2000</v>
      </c>
      <c r="W318">
        <f t="shared" si="109"/>
        <v>2000</v>
      </c>
      <c r="X318">
        <f t="shared" si="110"/>
        <v>2000</v>
      </c>
      <c r="Y318">
        <f t="shared" si="120"/>
        <v>0</v>
      </c>
      <c r="Z318">
        <f t="shared" si="114"/>
        <v>2000</v>
      </c>
      <c r="AA318">
        <f t="shared" si="111"/>
        <v>2000</v>
      </c>
      <c r="AB318">
        <f t="shared" si="112"/>
        <v>1556.5145813933934</v>
      </c>
      <c r="AC318">
        <f t="shared" si="121"/>
        <v>1558.7209765108394</v>
      </c>
    </row>
    <row r="319" spans="1:29">
      <c r="A319">
        <f t="shared" si="99"/>
        <v>3.0299999999999794</v>
      </c>
      <c r="B319">
        <f t="shared" si="100"/>
        <v>2000.000059282763</v>
      </c>
      <c r="C319">
        <f t="shared" si="101"/>
        <v>1560.9163945381488</v>
      </c>
      <c r="D319">
        <f>'パラメータ入力 (実験再現)'!D$11</f>
        <v>2000</v>
      </c>
      <c r="G319">
        <f t="shared" si="115"/>
        <v>3.0299999999999794</v>
      </c>
      <c r="H319">
        <f t="shared" si="116"/>
        <v>2000</v>
      </c>
      <c r="I319">
        <f t="shared" si="102"/>
        <v>-7.0069342200440587E-5</v>
      </c>
      <c r="J319">
        <f t="shared" si="103"/>
        <v>-8.1681828760338249E-5</v>
      </c>
      <c r="K319">
        <f t="shared" si="104"/>
        <v>-9.414489682058047E-5</v>
      </c>
      <c r="L319">
        <f t="shared" si="117"/>
        <v>1.5439490653079702E-4</v>
      </c>
      <c r="M319">
        <f t="shared" si="113"/>
        <v>1999.9977475719706</v>
      </c>
      <c r="N319">
        <f t="shared" si="105"/>
        <v>1999.9979019668772</v>
      </c>
      <c r="O319">
        <f t="shared" si="106"/>
        <v>2000.0000700693422</v>
      </c>
      <c r="P319">
        <f t="shared" si="118"/>
        <v>2000.000059282763</v>
      </c>
      <c r="T319">
        <f t="shared" si="107"/>
        <v>3.0299999999999794</v>
      </c>
      <c r="U319">
        <f t="shared" si="119"/>
        <v>2000</v>
      </c>
      <c r="V319">
        <f t="shared" si="108"/>
        <v>2000</v>
      </c>
      <c r="W319">
        <f t="shared" si="109"/>
        <v>2000</v>
      </c>
      <c r="X319">
        <f t="shared" si="110"/>
        <v>2000</v>
      </c>
      <c r="Y319">
        <f t="shared" si="120"/>
        <v>0</v>
      </c>
      <c r="Z319">
        <f t="shared" si="114"/>
        <v>2000</v>
      </c>
      <c r="AA319">
        <f t="shared" si="111"/>
        <v>2000</v>
      </c>
      <c r="AB319">
        <f t="shared" si="112"/>
        <v>1558.7209765108394</v>
      </c>
      <c r="AC319">
        <f t="shared" si="121"/>
        <v>1560.9163945381488</v>
      </c>
    </row>
    <row r="320" spans="1:29">
      <c r="A320">
        <f t="shared" si="99"/>
        <v>3.0399999999999792</v>
      </c>
      <c r="B320">
        <f t="shared" si="100"/>
        <v>2000.0000492954298</v>
      </c>
      <c r="C320">
        <f t="shared" si="101"/>
        <v>1563.1008900877102</v>
      </c>
      <c r="D320">
        <f>'パラメータ入力 (実験再現)'!D$11</f>
        <v>2000</v>
      </c>
      <c r="G320">
        <f t="shared" si="115"/>
        <v>3.0399999999999792</v>
      </c>
      <c r="H320">
        <f t="shared" si="116"/>
        <v>2000</v>
      </c>
      <c r="I320">
        <f t="shared" si="102"/>
        <v>-5.9282763004375738E-5</v>
      </c>
      <c r="J320">
        <f t="shared" si="103"/>
        <v>-7.0069342200440587E-5</v>
      </c>
      <c r="K320">
        <f t="shared" si="104"/>
        <v>-8.1681828760338249E-5</v>
      </c>
      <c r="L320">
        <f t="shared" si="117"/>
        <v>1.4986184724976838E-4</v>
      </c>
      <c r="M320">
        <f t="shared" si="113"/>
        <v>1999.9979019668772</v>
      </c>
      <c r="N320">
        <f t="shared" si="105"/>
        <v>1999.9980518287243</v>
      </c>
      <c r="O320">
        <f t="shared" si="106"/>
        <v>2000.000059282763</v>
      </c>
      <c r="P320">
        <f t="shared" si="118"/>
        <v>2000.0000492954298</v>
      </c>
      <c r="T320">
        <f t="shared" si="107"/>
        <v>3.0399999999999792</v>
      </c>
      <c r="U320">
        <f t="shared" si="119"/>
        <v>2000</v>
      </c>
      <c r="V320">
        <f t="shared" si="108"/>
        <v>2000</v>
      </c>
      <c r="W320">
        <f t="shared" si="109"/>
        <v>2000</v>
      </c>
      <c r="X320">
        <f t="shared" si="110"/>
        <v>2000</v>
      </c>
      <c r="Y320">
        <f t="shared" si="120"/>
        <v>0</v>
      </c>
      <c r="Z320">
        <f t="shared" si="114"/>
        <v>2000</v>
      </c>
      <c r="AA320">
        <f t="shared" si="111"/>
        <v>2000</v>
      </c>
      <c r="AB320">
        <f t="shared" si="112"/>
        <v>1560.9163945381488</v>
      </c>
      <c r="AC320">
        <f t="shared" si="121"/>
        <v>1563.1008900877102</v>
      </c>
    </row>
    <row r="321" spans="1:29">
      <c r="A321">
        <f t="shared" si="99"/>
        <v>3.049999999999979</v>
      </c>
      <c r="B321">
        <f t="shared" si="100"/>
        <v>2000.0000400790484</v>
      </c>
      <c r="C321">
        <f t="shared" si="101"/>
        <v>1565.2745175002092</v>
      </c>
      <c r="D321">
        <f>'パラメータ入力 (実験再現)'!D$11</f>
        <v>2000</v>
      </c>
      <c r="G321">
        <f t="shared" si="115"/>
        <v>3.049999999999979</v>
      </c>
      <c r="H321">
        <f t="shared" si="116"/>
        <v>2000</v>
      </c>
      <c r="I321">
        <f t="shared" si="102"/>
        <v>-4.9295429789708578E-5</v>
      </c>
      <c r="J321">
        <f t="shared" si="103"/>
        <v>-5.9282763004375738E-5</v>
      </c>
      <c r="K321">
        <f t="shared" si="104"/>
        <v>-7.0069342200440587E-5</v>
      </c>
      <c r="L321">
        <f t="shared" si="117"/>
        <v>1.4497396452700032E-4</v>
      </c>
      <c r="M321">
        <f t="shared" si="113"/>
        <v>1999.9980518287243</v>
      </c>
      <c r="N321">
        <f t="shared" si="105"/>
        <v>1999.9981968026889</v>
      </c>
      <c r="O321">
        <f t="shared" si="106"/>
        <v>2000.0000492954298</v>
      </c>
      <c r="P321">
        <f t="shared" si="118"/>
        <v>2000.0000400790484</v>
      </c>
      <c r="T321">
        <f t="shared" si="107"/>
        <v>3.049999999999979</v>
      </c>
      <c r="U321">
        <f t="shared" si="119"/>
        <v>2000</v>
      </c>
      <c r="V321">
        <f t="shared" si="108"/>
        <v>2000</v>
      </c>
      <c r="W321">
        <f t="shared" si="109"/>
        <v>2000</v>
      </c>
      <c r="X321">
        <f t="shared" si="110"/>
        <v>2000</v>
      </c>
      <c r="Y321">
        <f t="shared" si="120"/>
        <v>0</v>
      </c>
      <c r="Z321">
        <f t="shared" si="114"/>
        <v>2000</v>
      </c>
      <c r="AA321">
        <f t="shared" si="111"/>
        <v>2000</v>
      </c>
      <c r="AB321">
        <f t="shared" si="112"/>
        <v>1563.1008900877102</v>
      </c>
      <c r="AC321">
        <f t="shared" si="121"/>
        <v>1565.2745175002092</v>
      </c>
    </row>
    <row r="322" spans="1:29">
      <c r="A322">
        <f t="shared" si="99"/>
        <v>3.0599999999999787</v>
      </c>
      <c r="B322">
        <f t="shared" si="100"/>
        <v>2000.0000316040189</v>
      </c>
      <c r="C322">
        <f t="shared" si="101"/>
        <v>1567.4373308459794</v>
      </c>
      <c r="D322">
        <f>'パラメータ入力 (実験再現)'!D$11</f>
        <v>2000</v>
      </c>
      <c r="G322">
        <f t="shared" si="115"/>
        <v>3.0599999999999787</v>
      </c>
      <c r="H322">
        <f t="shared" si="116"/>
        <v>2000</v>
      </c>
      <c r="I322">
        <f t="shared" si="102"/>
        <v>-4.0079048403640627E-5</v>
      </c>
      <c r="J322">
        <f t="shared" si="103"/>
        <v>-4.9295429789708578E-5</v>
      </c>
      <c r="K322">
        <f t="shared" si="104"/>
        <v>-5.9282763004375738E-5</v>
      </c>
      <c r="L322">
        <f t="shared" si="117"/>
        <v>1.3979535171731387E-4</v>
      </c>
      <c r="M322">
        <f t="shared" si="113"/>
        <v>1999.9981968026889</v>
      </c>
      <c r="N322">
        <f t="shared" si="105"/>
        <v>1999.9983365980406</v>
      </c>
      <c r="O322">
        <f t="shared" si="106"/>
        <v>2000.0000400790484</v>
      </c>
      <c r="P322">
        <f t="shared" si="118"/>
        <v>2000.0000316040189</v>
      </c>
      <c r="T322">
        <f t="shared" si="107"/>
        <v>3.0599999999999787</v>
      </c>
      <c r="U322">
        <f t="shared" si="119"/>
        <v>2000</v>
      </c>
      <c r="V322">
        <f t="shared" si="108"/>
        <v>2000</v>
      </c>
      <c r="W322">
        <f t="shared" si="109"/>
        <v>2000</v>
      </c>
      <c r="X322">
        <f t="shared" si="110"/>
        <v>2000</v>
      </c>
      <c r="Y322">
        <f t="shared" si="120"/>
        <v>0</v>
      </c>
      <c r="Z322">
        <f t="shared" si="114"/>
        <v>2000</v>
      </c>
      <c r="AA322">
        <f t="shared" si="111"/>
        <v>2000</v>
      </c>
      <c r="AB322">
        <f t="shared" si="112"/>
        <v>1565.2745175002092</v>
      </c>
      <c r="AC322">
        <f t="shared" si="121"/>
        <v>1567.4373308459794</v>
      </c>
    </row>
    <row r="323" spans="1:29">
      <c r="A323">
        <f t="shared" si="99"/>
        <v>3.0699999999999785</v>
      </c>
      <c r="B323">
        <f t="shared" si="100"/>
        <v>2000.0000238397358</v>
      </c>
      <c r="C323">
        <f t="shared" si="101"/>
        <v>1569.5893839263479</v>
      </c>
      <c r="D323">
        <f>'パラメータ入力 (実験再現)'!D$11</f>
        <v>2000</v>
      </c>
      <c r="G323">
        <f t="shared" si="115"/>
        <v>3.0699999999999785</v>
      </c>
      <c r="H323">
        <f t="shared" si="116"/>
        <v>2000</v>
      </c>
      <c r="I323">
        <f t="shared" si="102"/>
        <v>-3.1604018886355334E-5</v>
      </c>
      <c r="J323">
        <f t="shared" si="103"/>
        <v>-4.0079048403640627E-5</v>
      </c>
      <c r="K323">
        <f t="shared" si="104"/>
        <v>-4.9295429789708578E-5</v>
      </c>
      <c r="L323">
        <f t="shared" si="117"/>
        <v>1.3438501380531106E-4</v>
      </c>
      <c r="M323">
        <f t="shared" si="113"/>
        <v>1999.9983365980406</v>
      </c>
      <c r="N323">
        <f t="shared" si="105"/>
        <v>1999.9984709830544</v>
      </c>
      <c r="O323">
        <f t="shared" si="106"/>
        <v>2000.0000316040189</v>
      </c>
      <c r="P323">
        <f t="shared" si="118"/>
        <v>2000.0000238397358</v>
      </c>
      <c r="T323">
        <f t="shared" si="107"/>
        <v>3.0699999999999785</v>
      </c>
      <c r="U323">
        <f t="shared" si="119"/>
        <v>2000</v>
      </c>
      <c r="V323">
        <f t="shared" si="108"/>
        <v>2000</v>
      </c>
      <c r="W323">
        <f t="shared" si="109"/>
        <v>2000</v>
      </c>
      <c r="X323">
        <f t="shared" si="110"/>
        <v>2000</v>
      </c>
      <c r="Y323">
        <f t="shared" si="120"/>
        <v>0</v>
      </c>
      <c r="Z323">
        <f t="shared" si="114"/>
        <v>2000</v>
      </c>
      <c r="AA323">
        <f t="shared" si="111"/>
        <v>2000</v>
      </c>
      <c r="AB323">
        <f t="shared" si="112"/>
        <v>1567.4373308459794</v>
      </c>
      <c r="AC323">
        <f t="shared" si="121"/>
        <v>1569.5893839263479</v>
      </c>
    </row>
    <row r="324" spans="1:29">
      <c r="A324">
        <f t="shared" si="99"/>
        <v>3.0799999999999783</v>
      </c>
      <c r="B324">
        <f t="shared" si="100"/>
        <v>2000.0000167548626</v>
      </c>
      <c r="C324">
        <f t="shared" si="101"/>
        <v>1571.7307302749732</v>
      </c>
      <c r="D324">
        <f>'パラメータ入力 (実験再現)'!D$11</f>
        <v>2000</v>
      </c>
      <c r="G324">
        <f t="shared" si="115"/>
        <v>3.0799999999999783</v>
      </c>
      <c r="H324">
        <f t="shared" si="116"/>
        <v>2000</v>
      </c>
      <c r="I324">
        <f t="shared" si="102"/>
        <v>-2.3839735831643338E-5</v>
      </c>
      <c r="J324">
        <f t="shared" si="103"/>
        <v>-3.1604018886355334E-5</v>
      </c>
      <c r="K324">
        <f t="shared" si="104"/>
        <v>-4.0079048403640627E-5</v>
      </c>
      <c r="L324">
        <f t="shared" si="117"/>
        <v>1.2879706572574732E-4</v>
      </c>
      <c r="M324">
        <f t="shared" si="113"/>
        <v>1999.9984709830544</v>
      </c>
      <c r="N324">
        <f t="shared" si="105"/>
        <v>1999.9985997801202</v>
      </c>
      <c r="O324">
        <f t="shared" si="106"/>
        <v>2000.0000238397358</v>
      </c>
      <c r="P324">
        <f t="shared" si="118"/>
        <v>2000.0000167548626</v>
      </c>
      <c r="T324">
        <f t="shared" si="107"/>
        <v>3.0799999999999783</v>
      </c>
      <c r="U324">
        <f t="shared" si="119"/>
        <v>2000</v>
      </c>
      <c r="V324">
        <f t="shared" si="108"/>
        <v>2000</v>
      </c>
      <c r="W324">
        <f t="shared" si="109"/>
        <v>2000</v>
      </c>
      <c r="X324">
        <f t="shared" si="110"/>
        <v>2000</v>
      </c>
      <c r="Y324">
        <f t="shared" si="120"/>
        <v>0</v>
      </c>
      <c r="Z324">
        <f t="shared" si="114"/>
        <v>2000</v>
      </c>
      <c r="AA324">
        <f t="shared" si="111"/>
        <v>2000</v>
      </c>
      <c r="AB324">
        <f t="shared" si="112"/>
        <v>1569.5893839263479</v>
      </c>
      <c r="AC324">
        <f t="shared" si="121"/>
        <v>1571.7307302749732</v>
      </c>
    </row>
    <row r="325" spans="1:29">
      <c r="A325">
        <f t="shared" si="99"/>
        <v>3.0899999999999781</v>
      </c>
      <c r="B325">
        <f t="shared" si="100"/>
        <v>2000.0000103175803</v>
      </c>
      <c r="C325">
        <f t="shared" si="101"/>
        <v>1573.8614231591773</v>
      </c>
      <c r="D325">
        <f>'パラメータ入力 (実験再現)'!D$11</f>
        <v>2000</v>
      </c>
      <c r="G325">
        <f t="shared" si="115"/>
        <v>3.0899999999999781</v>
      </c>
      <c r="H325">
        <f t="shared" si="116"/>
        <v>2000</v>
      </c>
      <c r="I325">
        <f t="shared" si="102"/>
        <v>-1.6754862599555054E-5</v>
      </c>
      <c r="J325">
        <f t="shared" si="103"/>
        <v>-2.3839735831643338E-5</v>
      </c>
      <c r="K325">
        <f t="shared" si="104"/>
        <v>-3.1604018886355334E-5</v>
      </c>
      <c r="L325">
        <f t="shared" si="117"/>
        <v>1.2308095064226008E-4</v>
      </c>
      <c r="M325">
        <f t="shared" si="113"/>
        <v>1999.9985997801202</v>
      </c>
      <c r="N325">
        <f t="shared" si="105"/>
        <v>1999.998722861071</v>
      </c>
      <c r="O325">
        <f t="shared" si="106"/>
        <v>2000.0000167548626</v>
      </c>
      <c r="P325">
        <f t="shared" si="118"/>
        <v>2000.0000103175803</v>
      </c>
      <c r="T325">
        <f t="shared" si="107"/>
        <v>3.0899999999999781</v>
      </c>
      <c r="U325">
        <f t="shared" si="119"/>
        <v>2000</v>
      </c>
      <c r="V325">
        <f t="shared" si="108"/>
        <v>2000</v>
      </c>
      <c r="W325">
        <f t="shared" si="109"/>
        <v>2000</v>
      </c>
      <c r="X325">
        <f t="shared" si="110"/>
        <v>2000</v>
      </c>
      <c r="Y325">
        <f t="shared" si="120"/>
        <v>0</v>
      </c>
      <c r="Z325">
        <f t="shared" si="114"/>
        <v>2000</v>
      </c>
      <c r="AA325">
        <f t="shared" si="111"/>
        <v>2000</v>
      </c>
      <c r="AB325">
        <f t="shared" si="112"/>
        <v>1571.7307302749732</v>
      </c>
      <c r="AC325">
        <f t="shared" si="121"/>
        <v>1573.8614231591773</v>
      </c>
    </row>
    <row r="326" spans="1:29">
      <c r="A326">
        <f t="shared" si="99"/>
        <v>3.0999999999999779</v>
      </c>
      <c r="B326">
        <f t="shared" si="100"/>
        <v>2000.0000044958151</v>
      </c>
      <c r="C326">
        <f t="shared" si="101"/>
        <v>1575.981515581271</v>
      </c>
      <c r="D326">
        <f>'パラメータ入力 (実験再現)'!D$11</f>
        <v>2000</v>
      </c>
      <c r="G326">
        <f t="shared" si="115"/>
        <v>3.0999999999999779</v>
      </c>
      <c r="H326">
        <f t="shared" si="116"/>
        <v>2000</v>
      </c>
      <c r="I326">
        <f t="shared" si="102"/>
        <v>-1.0317580290575279E-5</v>
      </c>
      <c r="J326">
        <f t="shared" si="103"/>
        <v>-1.6754862599555054E-5</v>
      </c>
      <c r="K326">
        <f t="shared" si="104"/>
        <v>-2.3839735831643338E-5</v>
      </c>
      <c r="L326">
        <f t="shared" si="117"/>
        <v>1.172816680789563E-4</v>
      </c>
      <c r="M326">
        <f t="shared" si="113"/>
        <v>1999.998722861071</v>
      </c>
      <c r="N326">
        <f t="shared" si="105"/>
        <v>1999.998840142739</v>
      </c>
      <c r="O326">
        <f t="shared" si="106"/>
        <v>2000.0000103175803</v>
      </c>
      <c r="P326">
        <f t="shared" si="118"/>
        <v>2000.0000044958151</v>
      </c>
      <c r="T326">
        <f t="shared" si="107"/>
        <v>3.0999999999999779</v>
      </c>
      <c r="U326">
        <f t="shared" si="119"/>
        <v>2000</v>
      </c>
      <c r="V326">
        <f t="shared" si="108"/>
        <v>2000</v>
      </c>
      <c r="W326">
        <f t="shared" si="109"/>
        <v>2000</v>
      </c>
      <c r="X326">
        <f t="shared" si="110"/>
        <v>2000</v>
      </c>
      <c r="Y326">
        <f t="shared" si="120"/>
        <v>0</v>
      </c>
      <c r="Z326">
        <f t="shared" si="114"/>
        <v>2000</v>
      </c>
      <c r="AA326">
        <f t="shared" si="111"/>
        <v>2000</v>
      </c>
      <c r="AB326">
        <f t="shared" si="112"/>
        <v>1573.8614231591773</v>
      </c>
      <c r="AC326">
        <f t="shared" si="121"/>
        <v>1575.981515581271</v>
      </c>
    </row>
    <row r="327" spans="1:29">
      <c r="A327">
        <f t="shared" si="99"/>
        <v>3.1099999999999777</v>
      </c>
      <c r="B327">
        <f t="shared" si="100"/>
        <v>1999.9999992574417</v>
      </c>
      <c r="C327">
        <f t="shared" si="101"/>
        <v>1578.0910602798717</v>
      </c>
      <c r="D327">
        <f>'パラメータ入力 (実験再現)'!D$11</f>
        <v>2000</v>
      </c>
      <c r="G327">
        <f t="shared" si="115"/>
        <v>3.1099999999999777</v>
      </c>
      <c r="H327">
        <f t="shared" si="116"/>
        <v>2000</v>
      </c>
      <c r="I327">
        <f t="shared" si="102"/>
        <v>-4.4958151192986406E-6</v>
      </c>
      <c r="J327">
        <f t="shared" si="103"/>
        <v>-1.0317580290575279E-5</v>
      </c>
      <c r="K327">
        <f t="shared" si="104"/>
        <v>-1.6754862599555054E-5</v>
      </c>
      <c r="L327">
        <f t="shared" si="117"/>
        <v>1.1143995329297872E-4</v>
      </c>
      <c r="M327">
        <f t="shared" si="113"/>
        <v>1999.998840142739</v>
      </c>
      <c r="N327">
        <f t="shared" si="105"/>
        <v>1999.9989515826924</v>
      </c>
      <c r="O327">
        <f t="shared" si="106"/>
        <v>2000.0000044958151</v>
      </c>
      <c r="P327">
        <f t="shared" si="118"/>
        <v>1999.9999992574417</v>
      </c>
      <c r="T327">
        <f t="shared" si="107"/>
        <v>3.1099999999999777</v>
      </c>
      <c r="U327">
        <f t="shared" si="119"/>
        <v>2000</v>
      </c>
      <c r="V327">
        <f t="shared" si="108"/>
        <v>2000</v>
      </c>
      <c r="W327">
        <f t="shared" si="109"/>
        <v>2000</v>
      </c>
      <c r="X327">
        <f t="shared" si="110"/>
        <v>2000</v>
      </c>
      <c r="Y327">
        <f t="shared" si="120"/>
        <v>0</v>
      </c>
      <c r="Z327">
        <f t="shared" si="114"/>
        <v>2000</v>
      </c>
      <c r="AA327">
        <f t="shared" si="111"/>
        <v>2000</v>
      </c>
      <c r="AB327">
        <f t="shared" si="112"/>
        <v>1575.981515581271</v>
      </c>
      <c r="AC327">
        <f t="shared" si="121"/>
        <v>1578.0910602798717</v>
      </c>
    </row>
    <row r="328" spans="1:29">
      <c r="A328">
        <f t="shared" si="99"/>
        <v>3.1199999999999775</v>
      </c>
      <c r="B328">
        <f t="shared" si="100"/>
        <v>1999.9999945704656</v>
      </c>
      <c r="C328">
        <f t="shared" si="101"/>
        <v>1580.1901097312157</v>
      </c>
      <c r="D328">
        <f>'パラメータ入力 (実験再現)'!D$11</f>
        <v>2000</v>
      </c>
      <c r="G328">
        <f t="shared" si="115"/>
        <v>3.1199999999999775</v>
      </c>
      <c r="H328">
        <f t="shared" si="116"/>
        <v>2000</v>
      </c>
      <c r="I328">
        <f t="shared" si="102"/>
        <v>7.4255831350455992E-7</v>
      </c>
      <c r="J328">
        <f t="shared" si="103"/>
        <v>-4.4958151192986406E-6</v>
      </c>
      <c r="K328">
        <f t="shared" si="104"/>
        <v>-1.0317580290575279E-5</v>
      </c>
      <c r="L328">
        <f t="shared" si="117"/>
        <v>1.0559253344884685E-4</v>
      </c>
      <c r="M328">
        <f t="shared" si="113"/>
        <v>1999.9989515826924</v>
      </c>
      <c r="N328">
        <f t="shared" si="105"/>
        <v>1999.9990571752257</v>
      </c>
      <c r="O328">
        <f t="shared" si="106"/>
        <v>1999.9999992574417</v>
      </c>
      <c r="P328">
        <f t="shared" si="118"/>
        <v>1999.9999945704656</v>
      </c>
      <c r="T328">
        <f t="shared" si="107"/>
        <v>3.1199999999999775</v>
      </c>
      <c r="U328">
        <f t="shared" si="119"/>
        <v>2000</v>
      </c>
      <c r="V328">
        <f t="shared" si="108"/>
        <v>2000</v>
      </c>
      <c r="W328">
        <f t="shared" si="109"/>
        <v>2000</v>
      </c>
      <c r="X328">
        <f t="shared" si="110"/>
        <v>2000</v>
      </c>
      <c r="Y328">
        <f t="shared" si="120"/>
        <v>0</v>
      </c>
      <c r="Z328">
        <f t="shared" si="114"/>
        <v>2000</v>
      </c>
      <c r="AA328">
        <f t="shared" si="111"/>
        <v>2000</v>
      </c>
      <c r="AB328">
        <f t="shared" si="112"/>
        <v>1578.0910602798717</v>
      </c>
      <c r="AC328">
        <f t="shared" si="121"/>
        <v>1580.1901097312157</v>
      </c>
    </row>
    <row r="329" spans="1:29">
      <c r="A329">
        <f t="shared" si="99"/>
        <v>3.1299999999999772</v>
      </c>
      <c r="B329">
        <f t="shared" si="100"/>
        <v>1999.9999904031877</v>
      </c>
      <c r="C329">
        <f t="shared" si="101"/>
        <v>1582.2787161504634</v>
      </c>
      <c r="D329">
        <f>'パラメータ入力 (実験再現)'!D$11</f>
        <v>2000</v>
      </c>
      <c r="G329">
        <f t="shared" si="115"/>
        <v>3.1299999999999772</v>
      </c>
      <c r="H329">
        <f t="shared" si="116"/>
        <v>2000</v>
      </c>
      <c r="I329">
        <f t="shared" si="102"/>
        <v>5.4295344398269663E-6</v>
      </c>
      <c r="J329">
        <f t="shared" si="103"/>
        <v>7.4255831350455992E-7</v>
      </c>
      <c r="K329">
        <f t="shared" si="104"/>
        <v>-4.4958151192986406E-6</v>
      </c>
      <c r="L329">
        <f t="shared" si="117"/>
        <v>9.9772338570700318E-5</v>
      </c>
      <c r="M329">
        <f t="shared" si="113"/>
        <v>1999.9990571752257</v>
      </c>
      <c r="N329">
        <f t="shared" si="105"/>
        <v>1999.9991569475644</v>
      </c>
      <c r="O329">
        <f t="shared" si="106"/>
        <v>1999.9999945704656</v>
      </c>
      <c r="P329">
        <f t="shared" si="118"/>
        <v>1999.9999904031877</v>
      </c>
      <c r="T329">
        <f t="shared" si="107"/>
        <v>3.1299999999999772</v>
      </c>
      <c r="U329">
        <f t="shared" si="119"/>
        <v>2000</v>
      </c>
      <c r="V329">
        <f t="shared" si="108"/>
        <v>2000</v>
      </c>
      <c r="W329">
        <f t="shared" si="109"/>
        <v>2000</v>
      </c>
      <c r="X329">
        <f t="shared" si="110"/>
        <v>2000</v>
      </c>
      <c r="Y329">
        <f t="shared" si="120"/>
        <v>0</v>
      </c>
      <c r="Z329">
        <f t="shared" si="114"/>
        <v>2000</v>
      </c>
      <c r="AA329">
        <f t="shared" si="111"/>
        <v>2000</v>
      </c>
      <c r="AB329">
        <f t="shared" si="112"/>
        <v>1580.1901097312157</v>
      </c>
      <c r="AC329">
        <f t="shared" si="121"/>
        <v>1582.2787161504634</v>
      </c>
    </row>
    <row r="330" spans="1:29">
      <c r="A330">
        <f t="shared" si="99"/>
        <v>3.139999999999977</v>
      </c>
      <c r="B330">
        <f t="shared" si="100"/>
        <v>1999.9999867243475</v>
      </c>
      <c r="C330">
        <f t="shared" si="101"/>
        <v>1584.3569314929985</v>
      </c>
      <c r="D330">
        <f>'パラメータ入力 (実験再現)'!D$11</f>
        <v>2000</v>
      </c>
      <c r="G330">
        <f t="shared" si="115"/>
        <v>3.139999999999977</v>
      </c>
      <c r="H330">
        <f t="shared" si="116"/>
        <v>2000</v>
      </c>
      <c r="I330">
        <f t="shared" si="102"/>
        <v>9.5968123332568211E-6</v>
      </c>
      <c r="J330">
        <f t="shared" si="103"/>
        <v>5.4295344398269663E-6</v>
      </c>
      <c r="K330">
        <f t="shared" si="104"/>
        <v>7.4255831350455992E-7</v>
      </c>
      <c r="L330">
        <f t="shared" si="117"/>
        <v>9.40086826833269E-5</v>
      </c>
      <c r="M330">
        <f t="shared" si="113"/>
        <v>1999.9991569475644</v>
      </c>
      <c r="N330">
        <f t="shared" si="105"/>
        <v>1999.9992509562471</v>
      </c>
      <c r="O330">
        <f t="shared" si="106"/>
        <v>1999.9999904031877</v>
      </c>
      <c r="P330">
        <f t="shared" si="118"/>
        <v>1999.9999867243475</v>
      </c>
      <c r="T330">
        <f t="shared" si="107"/>
        <v>3.139999999999977</v>
      </c>
      <c r="U330">
        <f t="shared" si="119"/>
        <v>2000</v>
      </c>
      <c r="V330">
        <f t="shared" si="108"/>
        <v>2000</v>
      </c>
      <c r="W330">
        <f t="shared" si="109"/>
        <v>2000</v>
      </c>
      <c r="X330">
        <f t="shared" si="110"/>
        <v>2000</v>
      </c>
      <c r="Y330">
        <f t="shared" si="120"/>
        <v>0</v>
      </c>
      <c r="Z330">
        <f t="shared" si="114"/>
        <v>2000</v>
      </c>
      <c r="AA330">
        <f t="shared" si="111"/>
        <v>2000</v>
      </c>
      <c r="AB330">
        <f t="shared" si="112"/>
        <v>1582.2787161504634</v>
      </c>
      <c r="AC330">
        <f t="shared" si="121"/>
        <v>1584.3569314929985</v>
      </c>
    </row>
    <row r="331" spans="1:29">
      <c r="A331">
        <f t="shared" si="99"/>
        <v>3.1499999999999768</v>
      </c>
      <c r="B331">
        <f t="shared" si="100"/>
        <v>1999.9999835032504</v>
      </c>
      <c r="C331">
        <f t="shared" si="101"/>
        <v>1586.4248074557199</v>
      </c>
      <c r="D331">
        <f>'パラメータ入力 (実験再現)'!D$11</f>
        <v>2000</v>
      </c>
      <c r="G331">
        <f t="shared" si="115"/>
        <v>3.1499999999999768</v>
      </c>
      <c r="H331">
        <f t="shared" si="116"/>
        <v>2000</v>
      </c>
      <c r="I331">
        <f t="shared" si="102"/>
        <v>1.3275652463562437E-5</v>
      </c>
      <c r="J331">
        <f t="shared" si="103"/>
        <v>9.5968123332568211E-6</v>
      </c>
      <c r="K331">
        <f t="shared" si="104"/>
        <v>5.4295344398269663E-6</v>
      </c>
      <c r="L331">
        <f t="shared" si="117"/>
        <v>8.8327527565626137E-5</v>
      </c>
      <c r="M331">
        <f t="shared" si="113"/>
        <v>1999.9992509562471</v>
      </c>
      <c r="N331">
        <f t="shared" si="105"/>
        <v>1999.9993392837746</v>
      </c>
      <c r="O331">
        <f t="shared" si="106"/>
        <v>1999.9999867243475</v>
      </c>
      <c r="P331">
        <f t="shared" si="118"/>
        <v>1999.9999835032504</v>
      </c>
      <c r="T331">
        <f t="shared" si="107"/>
        <v>3.1499999999999768</v>
      </c>
      <c r="U331">
        <f t="shared" si="119"/>
        <v>2000</v>
      </c>
      <c r="V331">
        <f t="shared" si="108"/>
        <v>2000</v>
      </c>
      <c r="W331">
        <f t="shared" si="109"/>
        <v>2000</v>
      </c>
      <c r="X331">
        <f t="shared" si="110"/>
        <v>2000</v>
      </c>
      <c r="Y331">
        <f t="shared" si="120"/>
        <v>0</v>
      </c>
      <c r="Z331">
        <f t="shared" si="114"/>
        <v>2000</v>
      </c>
      <c r="AA331">
        <f t="shared" si="111"/>
        <v>2000</v>
      </c>
      <c r="AB331">
        <f t="shared" si="112"/>
        <v>1584.3569314929985</v>
      </c>
      <c r="AC331">
        <f t="shared" si="121"/>
        <v>1586.4248074557199</v>
      </c>
    </row>
    <row r="332" spans="1:29">
      <c r="A332">
        <f t="shared" si="99"/>
        <v>3.1599999999999766</v>
      </c>
      <c r="B332">
        <f t="shared" si="100"/>
        <v>1999.9999807098784</v>
      </c>
      <c r="C332">
        <f t="shared" si="101"/>
        <v>1588.4823954783285</v>
      </c>
      <c r="D332">
        <f>'パラメータ入力 (実験再現)'!D$11</f>
        <v>2000</v>
      </c>
      <c r="G332">
        <f t="shared" si="115"/>
        <v>3.1599999999999766</v>
      </c>
      <c r="H332">
        <f t="shared" si="116"/>
        <v>2000</v>
      </c>
      <c r="I332">
        <f t="shared" si="102"/>
        <v>1.6496749594807625E-5</v>
      </c>
      <c r="J332">
        <f t="shared" si="103"/>
        <v>1.3275652463562437E-5</v>
      </c>
      <c r="K332">
        <f t="shared" si="104"/>
        <v>9.5968123332568211E-6</v>
      </c>
      <c r="L332">
        <f t="shared" si="117"/>
        <v>8.2751664396912223E-5</v>
      </c>
      <c r="M332">
        <f t="shared" si="113"/>
        <v>1999.9993392837746</v>
      </c>
      <c r="N332">
        <f t="shared" si="105"/>
        <v>1999.999422035439</v>
      </c>
      <c r="O332">
        <f t="shared" si="106"/>
        <v>1999.9999835032504</v>
      </c>
      <c r="P332">
        <f t="shared" si="118"/>
        <v>1999.9999807098784</v>
      </c>
      <c r="T332">
        <f t="shared" si="107"/>
        <v>3.1599999999999766</v>
      </c>
      <c r="U332">
        <f t="shared" si="119"/>
        <v>2000</v>
      </c>
      <c r="V332">
        <f t="shared" si="108"/>
        <v>2000</v>
      </c>
      <c r="W332">
        <f t="shared" si="109"/>
        <v>2000</v>
      </c>
      <c r="X332">
        <f t="shared" si="110"/>
        <v>2000</v>
      </c>
      <c r="Y332">
        <f t="shared" si="120"/>
        <v>0</v>
      </c>
      <c r="Z332">
        <f t="shared" si="114"/>
        <v>2000</v>
      </c>
      <c r="AA332">
        <f t="shared" si="111"/>
        <v>2000</v>
      </c>
      <c r="AB332">
        <f t="shared" si="112"/>
        <v>1586.4248074557199</v>
      </c>
      <c r="AC332">
        <f t="shared" si="121"/>
        <v>1588.4823954783285</v>
      </c>
    </row>
    <row r="333" spans="1:29">
      <c r="A333">
        <f t="shared" si="99"/>
        <v>3.1699999999999764</v>
      </c>
      <c r="B333">
        <f t="shared" si="100"/>
        <v>1999.9999783149856</v>
      </c>
      <c r="C333">
        <f t="shared" si="101"/>
        <v>1590.5297467446055</v>
      </c>
      <c r="D333">
        <f>'パラメータ入力 (実験再現)'!D$11</f>
        <v>2000</v>
      </c>
      <c r="G333">
        <f t="shared" si="115"/>
        <v>3.1699999999999764</v>
      </c>
      <c r="H333">
        <f t="shared" si="116"/>
        <v>2000</v>
      </c>
      <c r="I333">
        <f t="shared" si="102"/>
        <v>1.9290121599624399E-5</v>
      </c>
      <c r="J333">
        <f t="shared" si="103"/>
        <v>1.6496749594807625E-5</v>
      </c>
      <c r="K333">
        <f t="shared" si="104"/>
        <v>1.3275652463562437E-5</v>
      </c>
      <c r="L333">
        <f t="shared" si="117"/>
        <v>7.7300908540362594E-5</v>
      </c>
      <c r="M333">
        <f t="shared" si="113"/>
        <v>1999.999422035439</v>
      </c>
      <c r="N333">
        <f t="shared" si="105"/>
        <v>1999.9994993363475</v>
      </c>
      <c r="O333">
        <f t="shared" si="106"/>
        <v>1999.9999807098784</v>
      </c>
      <c r="P333">
        <f t="shared" si="118"/>
        <v>1999.9999783149856</v>
      </c>
      <c r="T333">
        <f t="shared" si="107"/>
        <v>3.1699999999999764</v>
      </c>
      <c r="U333">
        <f t="shared" si="119"/>
        <v>2000</v>
      </c>
      <c r="V333">
        <f t="shared" si="108"/>
        <v>2000</v>
      </c>
      <c r="W333">
        <f t="shared" si="109"/>
        <v>2000</v>
      </c>
      <c r="X333">
        <f t="shared" si="110"/>
        <v>2000</v>
      </c>
      <c r="Y333">
        <f t="shared" si="120"/>
        <v>0</v>
      </c>
      <c r="Z333">
        <f t="shared" si="114"/>
        <v>2000</v>
      </c>
      <c r="AA333">
        <f t="shared" si="111"/>
        <v>2000</v>
      </c>
      <c r="AB333">
        <f t="shared" si="112"/>
        <v>1588.4823954783285</v>
      </c>
      <c r="AC333">
        <f t="shared" si="121"/>
        <v>1590.5297467446055</v>
      </c>
    </row>
    <row r="334" spans="1:29">
      <c r="A334">
        <f t="shared" si="99"/>
        <v>3.1799999999999762</v>
      </c>
      <c r="B334">
        <f t="shared" si="100"/>
        <v>1999.9999762901784</v>
      </c>
      <c r="C334">
        <f t="shared" si="101"/>
        <v>1592.5669121836872</v>
      </c>
      <c r="D334">
        <f>'パラメータ入力 (実験再現)'!D$11</f>
        <v>2000</v>
      </c>
      <c r="G334">
        <f t="shared" si="115"/>
        <v>3.1799999999999762</v>
      </c>
      <c r="H334">
        <f t="shared" si="116"/>
        <v>2000</v>
      </c>
      <c r="I334">
        <f t="shared" si="102"/>
        <v>2.1685014417016646E-5</v>
      </c>
      <c r="J334">
        <f t="shared" si="103"/>
        <v>1.9290121599624399E-5</v>
      </c>
      <c r="K334">
        <f t="shared" si="104"/>
        <v>1.6496749594807625E-5</v>
      </c>
      <c r="L334">
        <f t="shared" si="117"/>
        <v>7.1992316811196768E-5</v>
      </c>
      <c r="M334">
        <f t="shared" si="113"/>
        <v>1999.9994993363475</v>
      </c>
      <c r="N334">
        <f t="shared" si="105"/>
        <v>1999.9995713286644</v>
      </c>
      <c r="O334">
        <f t="shared" si="106"/>
        <v>1999.9999783149856</v>
      </c>
      <c r="P334">
        <f t="shared" si="118"/>
        <v>1999.9999762901784</v>
      </c>
      <c r="T334">
        <f t="shared" si="107"/>
        <v>3.1799999999999762</v>
      </c>
      <c r="U334">
        <f t="shared" si="119"/>
        <v>2000</v>
      </c>
      <c r="V334">
        <f t="shared" si="108"/>
        <v>2000</v>
      </c>
      <c r="W334">
        <f t="shared" si="109"/>
        <v>2000</v>
      </c>
      <c r="X334">
        <f t="shared" si="110"/>
        <v>2000</v>
      </c>
      <c r="Y334">
        <f t="shared" si="120"/>
        <v>0</v>
      </c>
      <c r="Z334">
        <f t="shared" si="114"/>
        <v>2000</v>
      </c>
      <c r="AA334">
        <f t="shared" si="111"/>
        <v>2000</v>
      </c>
      <c r="AB334">
        <f t="shared" si="112"/>
        <v>1590.5297467446055</v>
      </c>
      <c r="AC334">
        <f t="shared" si="121"/>
        <v>1592.5669121836872</v>
      </c>
    </row>
    <row r="335" spans="1:29">
      <c r="A335">
        <f t="shared" si="99"/>
        <v>3.189999999999976</v>
      </c>
      <c r="B335">
        <f t="shared" si="100"/>
        <v>1999.9999746079841</v>
      </c>
      <c r="C335">
        <f t="shared" si="101"/>
        <v>1594.5939424713306</v>
      </c>
      <c r="D335">
        <f>'パラメータ入力 (実験再現)'!D$11</f>
        <v>2000</v>
      </c>
      <c r="G335">
        <f t="shared" si="115"/>
        <v>3.189999999999976</v>
      </c>
      <c r="H335">
        <f t="shared" si="116"/>
        <v>2000</v>
      </c>
      <c r="I335">
        <f t="shared" si="102"/>
        <v>2.3709821562079014E-5</v>
      </c>
      <c r="J335">
        <f t="shared" si="103"/>
        <v>2.1685014417016646E-5</v>
      </c>
      <c r="K335">
        <f t="shared" si="104"/>
        <v>1.9290121599624399E-5</v>
      </c>
      <c r="L335">
        <f t="shared" si="117"/>
        <v>6.6840389081335161E-5</v>
      </c>
      <c r="M335">
        <f t="shared" si="113"/>
        <v>1999.9995713286644</v>
      </c>
      <c r="N335">
        <f t="shared" si="105"/>
        <v>1999.9996381690535</v>
      </c>
      <c r="O335">
        <f t="shared" si="106"/>
        <v>1999.9999762901784</v>
      </c>
      <c r="P335">
        <f t="shared" si="118"/>
        <v>1999.9999746079841</v>
      </c>
      <c r="T335">
        <f t="shared" si="107"/>
        <v>3.189999999999976</v>
      </c>
      <c r="U335">
        <f t="shared" si="119"/>
        <v>2000</v>
      </c>
      <c r="V335">
        <f t="shared" si="108"/>
        <v>2000</v>
      </c>
      <c r="W335">
        <f t="shared" si="109"/>
        <v>2000</v>
      </c>
      <c r="X335">
        <f t="shared" si="110"/>
        <v>2000</v>
      </c>
      <c r="Y335">
        <f t="shared" si="120"/>
        <v>0</v>
      </c>
      <c r="Z335">
        <f t="shared" si="114"/>
        <v>2000</v>
      </c>
      <c r="AA335">
        <f t="shared" si="111"/>
        <v>2000</v>
      </c>
      <c r="AB335">
        <f t="shared" si="112"/>
        <v>1592.5669121836872</v>
      </c>
      <c r="AC335">
        <f t="shared" si="121"/>
        <v>1594.5939424713306</v>
      </c>
    </row>
    <row r="336" spans="1:29">
      <c r="A336">
        <f t="shared" si="99"/>
        <v>3.1999999999999758</v>
      </c>
      <c r="B336">
        <f t="shared" si="100"/>
        <v>1999.9999732419062</v>
      </c>
      <c r="C336">
        <f t="shared" si="101"/>
        <v>1596.6108880311749</v>
      </c>
      <c r="D336">
        <f>'パラメータ入力 (実験再現)'!D$11</f>
        <v>2000</v>
      </c>
      <c r="G336">
        <f t="shared" si="115"/>
        <v>3.1999999999999758</v>
      </c>
      <c r="H336">
        <f t="shared" si="116"/>
        <v>2000</v>
      </c>
      <c r="I336">
        <f t="shared" si="102"/>
        <v>2.5392015913894284E-5</v>
      </c>
      <c r="J336">
        <f t="shared" si="103"/>
        <v>2.3709821562079014E-5</v>
      </c>
      <c r="K336">
        <f t="shared" si="104"/>
        <v>2.1685014417016646E-5</v>
      </c>
      <c r="L336">
        <f t="shared" si="117"/>
        <v>6.1857238051743479E-5</v>
      </c>
      <c r="M336">
        <f t="shared" si="113"/>
        <v>1999.9996381690535</v>
      </c>
      <c r="N336">
        <f t="shared" si="105"/>
        <v>1999.9997000262915</v>
      </c>
      <c r="O336">
        <f t="shared" si="106"/>
        <v>1999.9999746079841</v>
      </c>
      <c r="P336">
        <f t="shared" si="118"/>
        <v>1999.9999732419062</v>
      </c>
      <c r="T336">
        <f t="shared" si="107"/>
        <v>3.1999999999999758</v>
      </c>
      <c r="U336">
        <f t="shared" si="119"/>
        <v>2000</v>
      </c>
      <c r="V336">
        <f t="shared" si="108"/>
        <v>2000</v>
      </c>
      <c r="W336">
        <f t="shared" si="109"/>
        <v>2000</v>
      </c>
      <c r="X336">
        <f t="shared" si="110"/>
        <v>2000</v>
      </c>
      <c r="Y336">
        <f t="shared" si="120"/>
        <v>0</v>
      </c>
      <c r="Z336">
        <f t="shared" si="114"/>
        <v>2000</v>
      </c>
      <c r="AA336">
        <f t="shared" si="111"/>
        <v>2000</v>
      </c>
      <c r="AB336">
        <f t="shared" si="112"/>
        <v>1594.5939424713306</v>
      </c>
      <c r="AC336">
        <f t="shared" si="121"/>
        <v>1596.6108880311749</v>
      </c>
    </row>
    <row r="337" spans="1:29">
      <c r="A337">
        <f t="shared" ref="A337:A400" si="122">G337</f>
        <v>3.2099999999999755</v>
      </c>
      <c r="B337">
        <f t="shared" ref="B337:B400" si="123">P337</f>
        <v>1999.9999721664694</v>
      </c>
      <c r="C337">
        <f t="shared" ref="C337:C400" si="124">AC337</f>
        <v>1598.6177990359949</v>
      </c>
      <c r="D337">
        <f>'パラメータ入力 (実験再現)'!D$11</f>
        <v>2000</v>
      </c>
      <c r="G337">
        <f t="shared" si="115"/>
        <v>3.2099999999999755</v>
      </c>
      <c r="H337">
        <f t="shared" si="116"/>
        <v>2000</v>
      </c>
      <c r="I337">
        <f t="shared" ref="I337:I400" si="125">H337-P336</f>
        <v>2.6758093781609205E-5</v>
      </c>
      <c r="J337">
        <f t="shared" ref="J337:J400" si="126">I336</f>
        <v>2.5392015913894284E-5</v>
      </c>
      <c r="K337">
        <f t="shared" ref="K337:K400" si="127">I335</f>
        <v>2.3709821562079014E-5</v>
      </c>
      <c r="L337">
        <f t="shared" si="117"/>
        <v>5.7052772667197539E-5</v>
      </c>
      <c r="M337">
        <f t="shared" si="113"/>
        <v>1999.9997000262915</v>
      </c>
      <c r="N337">
        <f t="shared" ref="N337:N400" si="128">M337+L337</f>
        <v>1999.9997570790642</v>
      </c>
      <c r="O337">
        <f t="shared" ref="O337:O400" si="129">P336</f>
        <v>1999.9999732419062</v>
      </c>
      <c r="P337">
        <f t="shared" si="118"/>
        <v>1999.9999721664694</v>
      </c>
      <c r="T337">
        <f t="shared" ref="T337:T400" si="130">G337</f>
        <v>3.2099999999999755</v>
      </c>
      <c r="U337">
        <f t="shared" si="119"/>
        <v>2000</v>
      </c>
      <c r="V337">
        <f t="shared" ref="V337:V400" si="131">U337</f>
        <v>2000</v>
      </c>
      <c r="W337">
        <f t="shared" ref="W337:W400" si="132">V336</f>
        <v>2000</v>
      </c>
      <c r="X337">
        <f t="shared" ref="X337:X400" si="133">V335</f>
        <v>2000</v>
      </c>
      <c r="Y337">
        <f t="shared" si="120"/>
        <v>0</v>
      </c>
      <c r="Z337">
        <f t="shared" si="114"/>
        <v>2000</v>
      </c>
      <c r="AA337">
        <f t="shared" ref="AA337:AA400" si="134">Z337+Y337</f>
        <v>2000</v>
      </c>
      <c r="AB337">
        <f t="shared" ref="AB337:AB400" si="135">AC336</f>
        <v>1596.6108880311749</v>
      </c>
      <c r="AC337">
        <f t="shared" si="121"/>
        <v>1598.6177990359949</v>
      </c>
    </row>
    <row r="338" spans="1:29">
      <c r="A338">
        <f t="shared" si="122"/>
        <v>3.2199999999999753</v>
      </c>
      <c r="B338">
        <f t="shared" si="123"/>
        <v>1999.9999713572531</v>
      </c>
      <c r="C338">
        <f t="shared" si="124"/>
        <v>1600.6147254089503</v>
      </c>
      <c r="D338">
        <f>'パラメータ入力 (実験再現)'!D$11</f>
        <v>2000</v>
      </c>
      <c r="G338">
        <f t="shared" si="115"/>
        <v>3.2199999999999753</v>
      </c>
      <c r="H338">
        <f t="shared" si="116"/>
        <v>2000</v>
      </c>
      <c r="I338">
        <f t="shared" si="125"/>
        <v>2.7833530566567788E-5</v>
      </c>
      <c r="J338">
        <f t="shared" si="126"/>
        <v>2.6758093781609205E-5</v>
      </c>
      <c r="K338">
        <f t="shared" si="127"/>
        <v>2.5392015913894284E-5</v>
      </c>
      <c r="L338">
        <f t="shared" si="117"/>
        <v>5.2434880773135876E-5</v>
      </c>
      <c r="M338">
        <f t="shared" ref="M338:M401" si="136">N337</f>
        <v>1999.9997570790642</v>
      </c>
      <c r="N338">
        <f t="shared" si="128"/>
        <v>1999.9998095139449</v>
      </c>
      <c r="O338">
        <f t="shared" si="129"/>
        <v>1999.9999721664694</v>
      </c>
      <c r="P338">
        <f t="shared" si="118"/>
        <v>1999.9999713572531</v>
      </c>
      <c r="T338">
        <f t="shared" si="130"/>
        <v>3.2199999999999753</v>
      </c>
      <c r="U338">
        <f t="shared" si="119"/>
        <v>2000</v>
      </c>
      <c r="V338">
        <f t="shared" si="131"/>
        <v>2000</v>
      </c>
      <c r="W338">
        <f t="shared" si="132"/>
        <v>2000</v>
      </c>
      <c r="X338">
        <f t="shared" si="133"/>
        <v>2000</v>
      </c>
      <c r="Y338">
        <f t="shared" si="120"/>
        <v>0</v>
      </c>
      <c r="Z338">
        <f t="shared" ref="Z338:Z401" si="137">AA337</f>
        <v>2000</v>
      </c>
      <c r="AA338">
        <f t="shared" si="134"/>
        <v>2000</v>
      </c>
      <c r="AB338">
        <f t="shared" si="135"/>
        <v>1598.6177990359949</v>
      </c>
      <c r="AC338">
        <f t="shared" si="121"/>
        <v>1600.6147254089503</v>
      </c>
    </row>
    <row r="339" spans="1:29">
      <c r="A339">
        <f t="shared" si="122"/>
        <v>3.2299999999999751</v>
      </c>
      <c r="B339">
        <f t="shared" si="123"/>
        <v>1999.9999707909167</v>
      </c>
      <c r="C339">
        <f t="shared" si="124"/>
        <v>1602.6017168248263</v>
      </c>
      <c r="D339">
        <f>'パラメータ入力 (実験再現)'!D$11</f>
        <v>2000</v>
      </c>
      <c r="G339">
        <f t="shared" si="115"/>
        <v>3.2299999999999751</v>
      </c>
      <c r="H339">
        <f t="shared" si="116"/>
        <v>2000</v>
      </c>
      <c r="I339">
        <f t="shared" si="125"/>
        <v>2.8642746883633663E-5</v>
      </c>
      <c r="J339">
        <f t="shared" si="126"/>
        <v>2.7833530566567788E-5</v>
      </c>
      <c r="K339">
        <f t="shared" si="127"/>
        <v>2.6758093781609205E-5</v>
      </c>
      <c r="L339">
        <f t="shared" si="117"/>
        <v>4.800960065646602E-5</v>
      </c>
      <c r="M339">
        <f t="shared" si="136"/>
        <v>1999.9998095139449</v>
      </c>
      <c r="N339">
        <f t="shared" si="128"/>
        <v>1999.9998575235456</v>
      </c>
      <c r="O339">
        <f t="shared" si="129"/>
        <v>1999.9999713572531</v>
      </c>
      <c r="P339">
        <f t="shared" si="118"/>
        <v>1999.9999707909167</v>
      </c>
      <c r="T339">
        <f t="shared" si="130"/>
        <v>3.2299999999999751</v>
      </c>
      <c r="U339">
        <f t="shared" si="119"/>
        <v>2000</v>
      </c>
      <c r="V339">
        <f t="shared" si="131"/>
        <v>2000</v>
      </c>
      <c r="W339">
        <f t="shared" si="132"/>
        <v>2000</v>
      </c>
      <c r="X339">
        <f t="shared" si="133"/>
        <v>2000</v>
      </c>
      <c r="Y339">
        <f t="shared" si="120"/>
        <v>0</v>
      </c>
      <c r="Z339">
        <f t="shared" si="137"/>
        <v>2000</v>
      </c>
      <c r="AA339">
        <f t="shared" si="134"/>
        <v>2000</v>
      </c>
      <c r="AB339">
        <f t="shared" si="135"/>
        <v>1600.6147254089503</v>
      </c>
      <c r="AC339">
        <f t="shared" si="121"/>
        <v>1602.6017168248263</v>
      </c>
    </row>
    <row r="340" spans="1:29">
      <c r="A340">
        <f t="shared" si="122"/>
        <v>3.2399999999999749</v>
      </c>
      <c r="B340">
        <f t="shared" si="123"/>
        <v>1999.999970445215</v>
      </c>
      <c r="C340">
        <f t="shared" si="124"/>
        <v>1604.57882271127</v>
      </c>
      <c r="D340">
        <f>'パラメータ入力 (実験再現)'!D$11</f>
        <v>2000</v>
      </c>
      <c r="G340">
        <f t="shared" si="115"/>
        <v>3.2399999999999749</v>
      </c>
      <c r="H340">
        <f t="shared" si="116"/>
        <v>2000</v>
      </c>
      <c r="I340">
        <f t="shared" si="125"/>
        <v>2.9209083322712104E-5</v>
      </c>
      <c r="J340">
        <f t="shared" si="126"/>
        <v>2.8642746883633663E-5</v>
      </c>
      <c r="K340">
        <f t="shared" si="127"/>
        <v>2.7833530566567788E-5</v>
      </c>
      <c r="L340">
        <f t="shared" si="117"/>
        <v>4.3781265806804491E-5</v>
      </c>
      <c r="M340">
        <f t="shared" si="136"/>
        <v>1999.9998575235456</v>
      </c>
      <c r="N340">
        <f t="shared" si="128"/>
        <v>1999.9999013048114</v>
      </c>
      <c r="O340">
        <f t="shared" si="129"/>
        <v>1999.9999707909167</v>
      </c>
      <c r="P340">
        <f t="shared" si="118"/>
        <v>1999.999970445215</v>
      </c>
      <c r="T340">
        <f t="shared" si="130"/>
        <v>3.2399999999999749</v>
      </c>
      <c r="U340">
        <f t="shared" si="119"/>
        <v>2000</v>
      </c>
      <c r="V340">
        <f t="shared" si="131"/>
        <v>2000</v>
      </c>
      <c r="W340">
        <f t="shared" si="132"/>
        <v>2000</v>
      </c>
      <c r="X340">
        <f t="shared" si="133"/>
        <v>2000</v>
      </c>
      <c r="Y340">
        <f t="shared" si="120"/>
        <v>0</v>
      </c>
      <c r="Z340">
        <f t="shared" si="137"/>
        <v>2000</v>
      </c>
      <c r="AA340">
        <f t="shared" si="134"/>
        <v>2000</v>
      </c>
      <c r="AB340">
        <f t="shared" si="135"/>
        <v>1602.6017168248263</v>
      </c>
      <c r="AC340">
        <f t="shared" si="121"/>
        <v>1604.57882271127</v>
      </c>
    </row>
    <row r="341" spans="1:29">
      <c r="A341">
        <f t="shared" si="122"/>
        <v>3.2499999999999747</v>
      </c>
      <c r="B341">
        <f t="shared" si="123"/>
        <v>1999.9999702990078</v>
      </c>
      <c r="C341">
        <f t="shared" si="124"/>
        <v>1606.5460922500201</v>
      </c>
      <c r="D341">
        <f>'パラメータ入力 (実験再現)'!D$11</f>
        <v>2000</v>
      </c>
      <c r="G341">
        <f t="shared" si="115"/>
        <v>3.2499999999999747</v>
      </c>
      <c r="H341">
        <f t="shared" si="116"/>
        <v>2000</v>
      </c>
      <c r="I341">
        <f t="shared" si="125"/>
        <v>2.9554784987340099E-5</v>
      </c>
      <c r="J341">
        <f t="shared" si="126"/>
        <v>2.9209083322712104E-5</v>
      </c>
      <c r="K341">
        <f t="shared" si="127"/>
        <v>2.8642746883633663E-5</v>
      </c>
      <c r="L341">
        <f t="shared" si="117"/>
        <v>3.975268327849335E-5</v>
      </c>
      <c r="M341">
        <f t="shared" si="136"/>
        <v>1999.9999013048114</v>
      </c>
      <c r="N341">
        <f t="shared" si="128"/>
        <v>1999.9999410574947</v>
      </c>
      <c r="O341">
        <f t="shared" si="129"/>
        <v>1999.999970445215</v>
      </c>
      <c r="P341">
        <f t="shared" si="118"/>
        <v>1999.9999702990078</v>
      </c>
      <c r="T341">
        <f t="shared" si="130"/>
        <v>3.2499999999999747</v>
      </c>
      <c r="U341">
        <f t="shared" si="119"/>
        <v>2000</v>
      </c>
      <c r="V341">
        <f t="shared" si="131"/>
        <v>2000</v>
      </c>
      <c r="W341">
        <f t="shared" si="132"/>
        <v>2000</v>
      </c>
      <c r="X341">
        <f t="shared" si="133"/>
        <v>2000</v>
      </c>
      <c r="Y341">
        <f t="shared" si="120"/>
        <v>0</v>
      </c>
      <c r="Z341">
        <f t="shared" si="137"/>
        <v>2000</v>
      </c>
      <c r="AA341">
        <f t="shared" si="134"/>
        <v>2000</v>
      </c>
      <c r="AB341">
        <f t="shared" si="135"/>
        <v>1604.57882271127</v>
      </c>
      <c r="AC341">
        <f t="shared" si="121"/>
        <v>1606.5460922500201</v>
      </c>
    </row>
    <row r="342" spans="1:29">
      <c r="A342">
        <f t="shared" si="122"/>
        <v>3.2599999999999745</v>
      </c>
      <c r="B342">
        <f t="shared" si="123"/>
        <v>1999.9999703322605</v>
      </c>
      <c r="C342">
        <f t="shared" si="124"/>
        <v>1608.5035743781295</v>
      </c>
      <c r="D342">
        <f>'パラメータ入力 (実験再現)'!D$11</f>
        <v>2000</v>
      </c>
      <c r="G342">
        <f t="shared" si="115"/>
        <v>3.2599999999999745</v>
      </c>
      <c r="H342">
        <f t="shared" si="116"/>
        <v>2000</v>
      </c>
      <c r="I342">
        <f t="shared" si="125"/>
        <v>2.9700992172365659E-5</v>
      </c>
      <c r="J342">
        <f t="shared" si="126"/>
        <v>2.9554784987340099E-5</v>
      </c>
      <c r="K342">
        <f t="shared" si="127"/>
        <v>2.9209083322712104E-5</v>
      </c>
      <c r="L342">
        <f t="shared" si="117"/>
        <v>3.5925246114250818E-5</v>
      </c>
      <c r="M342">
        <f t="shared" si="136"/>
        <v>1999.9999410574947</v>
      </c>
      <c r="N342">
        <f t="shared" si="128"/>
        <v>1999.9999769827407</v>
      </c>
      <c r="O342">
        <f t="shared" si="129"/>
        <v>1999.9999702990078</v>
      </c>
      <c r="P342">
        <f t="shared" si="118"/>
        <v>1999.9999703322605</v>
      </c>
      <c r="T342">
        <f t="shared" si="130"/>
        <v>3.2599999999999745</v>
      </c>
      <c r="U342">
        <f t="shared" si="119"/>
        <v>2000</v>
      </c>
      <c r="V342">
        <f t="shared" si="131"/>
        <v>2000</v>
      </c>
      <c r="W342">
        <f t="shared" si="132"/>
        <v>2000</v>
      </c>
      <c r="X342">
        <f t="shared" si="133"/>
        <v>2000</v>
      </c>
      <c r="Y342">
        <f t="shared" si="120"/>
        <v>0</v>
      </c>
      <c r="Z342">
        <f t="shared" si="137"/>
        <v>2000</v>
      </c>
      <c r="AA342">
        <f t="shared" si="134"/>
        <v>2000</v>
      </c>
      <c r="AB342">
        <f t="shared" si="135"/>
        <v>1606.5460922500201</v>
      </c>
      <c r="AC342">
        <f t="shared" si="121"/>
        <v>1608.5035743781295</v>
      </c>
    </row>
    <row r="343" spans="1:29">
      <c r="A343">
        <f t="shared" si="122"/>
        <v>3.2699999999999743</v>
      </c>
      <c r="B343">
        <f t="shared" si="123"/>
        <v>1999.9999705260398</v>
      </c>
      <c r="C343">
        <f t="shared" si="124"/>
        <v>1610.4513177891838</v>
      </c>
      <c r="D343">
        <f>'パラメータ入力 (実験再現)'!D$11</f>
        <v>2000</v>
      </c>
      <c r="G343">
        <f t="shared" si="115"/>
        <v>3.2699999999999743</v>
      </c>
      <c r="H343">
        <f t="shared" si="116"/>
        <v>2000</v>
      </c>
      <c r="I343">
        <f t="shared" si="125"/>
        <v>2.9667739454453113E-5</v>
      </c>
      <c r="J343">
        <f t="shared" si="126"/>
        <v>2.9700992172365659E-5</v>
      </c>
      <c r="K343">
        <f t="shared" si="127"/>
        <v>2.9554784987340099E-5</v>
      </c>
      <c r="L343">
        <f t="shared" si="117"/>
        <v>3.2299100591141425E-5</v>
      </c>
      <c r="M343">
        <f t="shared" si="136"/>
        <v>1999.9999769827407</v>
      </c>
      <c r="N343">
        <f t="shared" si="128"/>
        <v>2000.0000092818414</v>
      </c>
      <c r="O343">
        <f t="shared" si="129"/>
        <v>1999.9999703322605</v>
      </c>
      <c r="P343">
        <f t="shared" si="118"/>
        <v>1999.9999705260398</v>
      </c>
      <c r="T343">
        <f t="shared" si="130"/>
        <v>3.2699999999999743</v>
      </c>
      <c r="U343">
        <f t="shared" si="119"/>
        <v>2000</v>
      </c>
      <c r="V343">
        <f t="shared" si="131"/>
        <v>2000</v>
      </c>
      <c r="W343">
        <f t="shared" si="132"/>
        <v>2000</v>
      </c>
      <c r="X343">
        <f t="shared" si="133"/>
        <v>2000</v>
      </c>
      <c r="Y343">
        <f t="shared" si="120"/>
        <v>0</v>
      </c>
      <c r="Z343">
        <f t="shared" si="137"/>
        <v>2000</v>
      </c>
      <c r="AA343">
        <f t="shared" si="134"/>
        <v>2000</v>
      </c>
      <c r="AB343">
        <f t="shared" si="135"/>
        <v>1608.5035743781295</v>
      </c>
      <c r="AC343">
        <f t="shared" si="121"/>
        <v>1610.4513177891838</v>
      </c>
    </row>
    <row r="344" spans="1:29">
      <c r="A344">
        <f t="shared" si="122"/>
        <v>3.279999999999974</v>
      </c>
      <c r="B344">
        <f t="shared" si="123"/>
        <v>1999.999970862503</v>
      </c>
      <c r="C344">
        <f t="shared" si="124"/>
        <v>1612.3893709345114</v>
      </c>
      <c r="D344">
        <f>'パラメータ入力 (実験再現)'!D$11</f>
        <v>2000</v>
      </c>
      <c r="G344">
        <f t="shared" si="115"/>
        <v>3.279999999999974</v>
      </c>
      <c r="H344">
        <f t="shared" si="116"/>
        <v>2000</v>
      </c>
      <c r="I344">
        <f t="shared" si="125"/>
        <v>2.9473960239556618E-5</v>
      </c>
      <c r="J344">
        <f t="shared" si="126"/>
        <v>2.9667739454453113E-5</v>
      </c>
      <c r="K344">
        <f t="shared" si="127"/>
        <v>2.9700992172365659E-5</v>
      </c>
      <c r="L344">
        <f t="shared" si="117"/>
        <v>2.8873260412688578E-5</v>
      </c>
      <c r="M344">
        <f t="shared" si="136"/>
        <v>2000.0000092818414</v>
      </c>
      <c r="N344">
        <f t="shared" si="128"/>
        <v>2000.0000381551017</v>
      </c>
      <c r="O344">
        <f t="shared" si="129"/>
        <v>1999.9999705260398</v>
      </c>
      <c r="P344">
        <f t="shared" si="118"/>
        <v>1999.999970862503</v>
      </c>
      <c r="T344">
        <f t="shared" si="130"/>
        <v>3.279999999999974</v>
      </c>
      <c r="U344">
        <f t="shared" si="119"/>
        <v>2000</v>
      </c>
      <c r="V344">
        <f t="shared" si="131"/>
        <v>2000</v>
      </c>
      <c r="W344">
        <f t="shared" si="132"/>
        <v>2000</v>
      </c>
      <c r="X344">
        <f t="shared" si="133"/>
        <v>2000</v>
      </c>
      <c r="Y344">
        <f t="shared" si="120"/>
        <v>0</v>
      </c>
      <c r="Z344">
        <f t="shared" si="137"/>
        <v>2000</v>
      </c>
      <c r="AA344">
        <f t="shared" si="134"/>
        <v>2000</v>
      </c>
      <c r="AB344">
        <f t="shared" si="135"/>
        <v>1610.4513177891838</v>
      </c>
      <c r="AC344">
        <f t="shared" si="121"/>
        <v>1612.3893709345114</v>
      </c>
    </row>
    <row r="345" spans="1:29">
      <c r="A345">
        <f t="shared" si="122"/>
        <v>3.2899999999999738</v>
      </c>
      <c r="B345">
        <f t="shared" si="123"/>
        <v>1999.9999713248831</v>
      </c>
      <c r="C345">
        <f t="shared" si="124"/>
        <v>1614.3177820243895</v>
      </c>
      <c r="D345">
        <f>'パラメータ入力 (実験再現)'!D$11</f>
        <v>2000</v>
      </c>
      <c r="G345">
        <f t="shared" si="115"/>
        <v>3.2899999999999738</v>
      </c>
      <c r="H345">
        <f t="shared" si="116"/>
        <v>2000</v>
      </c>
      <c r="I345">
        <f t="shared" si="125"/>
        <v>2.9137496994735557E-5</v>
      </c>
      <c r="J345">
        <f t="shared" si="126"/>
        <v>2.9473960239556618E-5</v>
      </c>
      <c r="K345">
        <f t="shared" si="127"/>
        <v>2.9667739454453113E-5</v>
      </c>
      <c r="L345">
        <f t="shared" si="117"/>
        <v>2.5645731764396056E-5</v>
      </c>
      <c r="M345">
        <f t="shared" si="136"/>
        <v>2000.0000381551017</v>
      </c>
      <c r="N345">
        <f t="shared" si="128"/>
        <v>2000.0000638008335</v>
      </c>
      <c r="O345">
        <f t="shared" si="129"/>
        <v>1999.999970862503</v>
      </c>
      <c r="P345">
        <f t="shared" si="118"/>
        <v>1999.9999713248831</v>
      </c>
      <c r="T345">
        <f t="shared" si="130"/>
        <v>3.2899999999999738</v>
      </c>
      <c r="U345">
        <f t="shared" si="119"/>
        <v>2000</v>
      </c>
      <c r="V345">
        <f t="shared" si="131"/>
        <v>2000</v>
      </c>
      <c r="W345">
        <f t="shared" si="132"/>
        <v>2000</v>
      </c>
      <c r="X345">
        <f t="shared" si="133"/>
        <v>2000</v>
      </c>
      <c r="Y345">
        <f t="shared" si="120"/>
        <v>0</v>
      </c>
      <c r="Z345">
        <f t="shared" si="137"/>
        <v>2000</v>
      </c>
      <c r="AA345">
        <f t="shared" si="134"/>
        <v>2000</v>
      </c>
      <c r="AB345">
        <f t="shared" si="135"/>
        <v>1612.3893709345114</v>
      </c>
      <c r="AC345">
        <f t="shared" si="121"/>
        <v>1614.3177820243895</v>
      </c>
    </row>
    <row r="346" spans="1:29">
      <c r="A346">
        <f t="shared" si="122"/>
        <v>3.2999999999999736</v>
      </c>
      <c r="B346">
        <f t="shared" si="123"/>
        <v>1999.9999718974684</v>
      </c>
      <c r="C346">
        <f t="shared" si="124"/>
        <v>1616.2365990292435</v>
      </c>
      <c r="D346">
        <f>'パラメータ入力 (実験再現)'!D$11</f>
        <v>2000</v>
      </c>
      <c r="G346">
        <f t="shared" si="115"/>
        <v>3.2999999999999736</v>
      </c>
      <c r="H346">
        <f t="shared" si="116"/>
        <v>2000</v>
      </c>
      <c r="I346">
        <f t="shared" si="125"/>
        <v>2.8675116936938139E-5</v>
      </c>
      <c r="J346">
        <f t="shared" si="126"/>
        <v>2.9137496994735557E-5</v>
      </c>
      <c r="K346">
        <f t="shared" si="127"/>
        <v>2.9473960239556618E-5</v>
      </c>
      <c r="L346">
        <f t="shared" si="117"/>
        <v>2.2613639885094017E-5</v>
      </c>
      <c r="M346">
        <f t="shared" si="136"/>
        <v>2000.0000638008335</v>
      </c>
      <c r="N346">
        <f t="shared" si="128"/>
        <v>2000.0000864144733</v>
      </c>
      <c r="O346">
        <f t="shared" si="129"/>
        <v>1999.9999713248831</v>
      </c>
      <c r="P346">
        <f t="shared" si="118"/>
        <v>1999.9999718974684</v>
      </c>
      <c r="T346">
        <f t="shared" si="130"/>
        <v>3.2999999999999736</v>
      </c>
      <c r="U346">
        <f t="shared" si="119"/>
        <v>2000</v>
      </c>
      <c r="V346">
        <f t="shared" si="131"/>
        <v>2000</v>
      </c>
      <c r="W346">
        <f t="shared" si="132"/>
        <v>2000</v>
      </c>
      <c r="X346">
        <f t="shared" si="133"/>
        <v>2000</v>
      </c>
      <c r="Y346">
        <f t="shared" si="120"/>
        <v>0</v>
      </c>
      <c r="Z346">
        <f t="shared" si="137"/>
        <v>2000</v>
      </c>
      <c r="AA346">
        <f t="shared" si="134"/>
        <v>2000</v>
      </c>
      <c r="AB346">
        <f t="shared" si="135"/>
        <v>1614.3177820243895</v>
      </c>
      <c r="AC346">
        <f t="shared" si="121"/>
        <v>1616.2365990292435</v>
      </c>
    </row>
    <row r="347" spans="1:29">
      <c r="A347">
        <f t="shared" si="122"/>
        <v>3.3099999999999734</v>
      </c>
      <c r="B347">
        <f t="shared" si="123"/>
        <v>1999.9999725655798</v>
      </c>
      <c r="C347">
        <f t="shared" si="124"/>
        <v>1618.1458696808395</v>
      </c>
      <c r="D347">
        <f>'パラメータ入力 (実験再現)'!D$11</f>
        <v>2000</v>
      </c>
      <c r="G347">
        <f t="shared" si="115"/>
        <v>3.3099999999999734</v>
      </c>
      <c r="H347">
        <f t="shared" si="116"/>
        <v>2000</v>
      </c>
      <c r="I347">
        <f t="shared" si="125"/>
        <v>2.8102531587137491E-5</v>
      </c>
      <c r="J347">
        <f t="shared" si="126"/>
        <v>2.8675116936938139E-5</v>
      </c>
      <c r="K347">
        <f t="shared" si="127"/>
        <v>2.9137496994735557E-5</v>
      </c>
      <c r="L347">
        <f t="shared" si="117"/>
        <v>1.9773328100806495E-5</v>
      </c>
      <c r="M347">
        <f t="shared" si="136"/>
        <v>2000.0000864144733</v>
      </c>
      <c r="N347">
        <f t="shared" si="128"/>
        <v>2000.0001061878015</v>
      </c>
      <c r="O347">
        <f t="shared" si="129"/>
        <v>1999.9999718974684</v>
      </c>
      <c r="P347">
        <f t="shared" si="118"/>
        <v>1999.9999725655798</v>
      </c>
      <c r="T347">
        <f t="shared" si="130"/>
        <v>3.3099999999999734</v>
      </c>
      <c r="U347">
        <f t="shared" si="119"/>
        <v>2000</v>
      </c>
      <c r="V347">
        <f t="shared" si="131"/>
        <v>2000</v>
      </c>
      <c r="W347">
        <f t="shared" si="132"/>
        <v>2000</v>
      </c>
      <c r="X347">
        <f t="shared" si="133"/>
        <v>2000</v>
      </c>
      <c r="Y347">
        <f t="shared" si="120"/>
        <v>0</v>
      </c>
      <c r="Z347">
        <f t="shared" si="137"/>
        <v>2000</v>
      </c>
      <c r="AA347">
        <f t="shared" si="134"/>
        <v>2000</v>
      </c>
      <c r="AB347">
        <f t="shared" si="135"/>
        <v>1616.2365990292435</v>
      </c>
      <c r="AC347">
        <f t="shared" si="121"/>
        <v>1618.1458696808395</v>
      </c>
    </row>
    <row r="348" spans="1:29">
      <c r="A348">
        <f t="shared" si="122"/>
        <v>3.3199999999999732</v>
      </c>
      <c r="B348">
        <f t="shared" si="123"/>
        <v>1999.9999733155437</v>
      </c>
      <c r="C348">
        <f t="shared" si="124"/>
        <v>1620.0456414734722</v>
      </c>
      <c r="D348">
        <f>'パラメータ入力 (実験再現)'!D$11</f>
        <v>2000</v>
      </c>
      <c r="G348">
        <f t="shared" si="115"/>
        <v>3.3199999999999732</v>
      </c>
      <c r="H348">
        <f t="shared" si="116"/>
        <v>2000</v>
      </c>
      <c r="I348">
        <f t="shared" si="125"/>
        <v>2.743442018982023E-5</v>
      </c>
      <c r="J348">
        <f t="shared" si="126"/>
        <v>2.8102531587137491E-5</v>
      </c>
      <c r="K348">
        <f t="shared" si="127"/>
        <v>2.8675116936938139E-5</v>
      </c>
      <c r="L348">
        <f t="shared" si="117"/>
        <v>1.7120461153455028E-5</v>
      </c>
      <c r="M348">
        <f t="shared" si="136"/>
        <v>2000.0001061878015</v>
      </c>
      <c r="N348">
        <f t="shared" si="128"/>
        <v>2000.0001233082626</v>
      </c>
      <c r="O348">
        <f t="shared" si="129"/>
        <v>1999.9999725655798</v>
      </c>
      <c r="P348">
        <f t="shared" si="118"/>
        <v>1999.9999733155437</v>
      </c>
      <c r="T348">
        <f t="shared" si="130"/>
        <v>3.3199999999999732</v>
      </c>
      <c r="U348">
        <f t="shared" si="119"/>
        <v>2000</v>
      </c>
      <c r="V348">
        <f t="shared" si="131"/>
        <v>2000</v>
      </c>
      <c r="W348">
        <f t="shared" si="132"/>
        <v>2000</v>
      </c>
      <c r="X348">
        <f t="shared" si="133"/>
        <v>2000</v>
      </c>
      <c r="Y348">
        <f t="shared" si="120"/>
        <v>0</v>
      </c>
      <c r="Z348">
        <f t="shared" si="137"/>
        <v>2000</v>
      </c>
      <c r="AA348">
        <f t="shared" si="134"/>
        <v>2000</v>
      </c>
      <c r="AB348">
        <f t="shared" si="135"/>
        <v>1618.1458696808395</v>
      </c>
      <c r="AC348">
        <f t="shared" si="121"/>
        <v>1620.0456414734722</v>
      </c>
    </row>
    <row r="349" spans="1:29">
      <c r="A349">
        <f t="shared" si="122"/>
        <v>3.329999999999973</v>
      </c>
      <c r="B349">
        <f t="shared" si="123"/>
        <v>1999.9999741346626</v>
      </c>
      <c r="C349">
        <f t="shared" si="124"/>
        <v>1621.9359616651466</v>
      </c>
      <c r="D349">
        <f>'パラメータ入力 (実験再現)'!D$11</f>
        <v>2000</v>
      </c>
      <c r="G349">
        <f t="shared" si="115"/>
        <v>3.329999999999973</v>
      </c>
      <c r="H349">
        <f t="shared" si="116"/>
        <v>2000</v>
      </c>
      <c r="I349">
        <f t="shared" si="125"/>
        <v>2.6684456315706484E-5</v>
      </c>
      <c r="J349">
        <f t="shared" si="126"/>
        <v>2.743442018982023E-5</v>
      </c>
      <c r="K349">
        <f t="shared" si="127"/>
        <v>2.8102531587137491E-5</v>
      </c>
      <c r="L349">
        <f t="shared" si="117"/>
        <v>1.4650118424065618E-5</v>
      </c>
      <c r="M349">
        <f t="shared" si="136"/>
        <v>2000.0001233082626</v>
      </c>
      <c r="N349">
        <f t="shared" si="128"/>
        <v>2000.0001379583809</v>
      </c>
      <c r="O349">
        <f t="shared" si="129"/>
        <v>1999.9999733155437</v>
      </c>
      <c r="P349">
        <f t="shared" si="118"/>
        <v>1999.9999741346626</v>
      </c>
      <c r="T349">
        <f t="shared" si="130"/>
        <v>3.329999999999973</v>
      </c>
      <c r="U349">
        <f t="shared" si="119"/>
        <v>2000</v>
      </c>
      <c r="V349">
        <f t="shared" si="131"/>
        <v>2000</v>
      </c>
      <c r="W349">
        <f t="shared" si="132"/>
        <v>2000</v>
      </c>
      <c r="X349">
        <f t="shared" si="133"/>
        <v>2000</v>
      </c>
      <c r="Y349">
        <f t="shared" si="120"/>
        <v>0</v>
      </c>
      <c r="Z349">
        <f t="shared" si="137"/>
        <v>2000</v>
      </c>
      <c r="AA349">
        <f t="shared" si="134"/>
        <v>2000</v>
      </c>
      <c r="AB349">
        <f t="shared" si="135"/>
        <v>1620.0456414734722</v>
      </c>
      <c r="AC349">
        <f t="shared" si="121"/>
        <v>1621.9359616651466</v>
      </c>
    </row>
    <row r="350" spans="1:29">
      <c r="A350">
        <f t="shared" si="122"/>
        <v>3.3399999999999728</v>
      </c>
      <c r="B350">
        <f t="shared" si="123"/>
        <v>1999.9999750111833</v>
      </c>
      <c r="C350">
        <f t="shared" si="124"/>
        <v>1623.8168772787528</v>
      </c>
      <c r="D350">
        <f>'パラメータ入力 (実験再現)'!D$11</f>
        <v>2000</v>
      </c>
      <c r="G350">
        <f t="shared" si="115"/>
        <v>3.3399999999999728</v>
      </c>
      <c r="H350">
        <f t="shared" si="116"/>
        <v>2000</v>
      </c>
      <c r="I350">
        <f t="shared" si="125"/>
        <v>2.5865337420327705E-5</v>
      </c>
      <c r="J350">
        <f t="shared" si="126"/>
        <v>2.6684456315706484E-5</v>
      </c>
      <c r="K350">
        <f t="shared" si="127"/>
        <v>2.743442018982023E-5</v>
      </c>
      <c r="L350">
        <f t="shared" si="117"/>
        <v>1.2356885892788545E-5</v>
      </c>
      <c r="M350">
        <f t="shared" si="136"/>
        <v>2000.0001379583809</v>
      </c>
      <c r="N350">
        <f t="shared" si="128"/>
        <v>2000.0001503152669</v>
      </c>
      <c r="O350">
        <f t="shared" si="129"/>
        <v>1999.9999741346626</v>
      </c>
      <c r="P350">
        <f t="shared" si="118"/>
        <v>1999.9999750111833</v>
      </c>
      <c r="T350">
        <f t="shared" si="130"/>
        <v>3.3399999999999728</v>
      </c>
      <c r="U350">
        <f t="shared" si="119"/>
        <v>2000</v>
      </c>
      <c r="V350">
        <f t="shared" si="131"/>
        <v>2000</v>
      </c>
      <c r="W350">
        <f t="shared" si="132"/>
        <v>2000</v>
      </c>
      <c r="X350">
        <f t="shared" si="133"/>
        <v>2000</v>
      </c>
      <c r="Y350">
        <f t="shared" si="120"/>
        <v>0</v>
      </c>
      <c r="Z350">
        <f t="shared" si="137"/>
        <v>2000</v>
      </c>
      <c r="AA350">
        <f t="shared" si="134"/>
        <v>2000</v>
      </c>
      <c r="AB350">
        <f t="shared" si="135"/>
        <v>1621.9359616651466</v>
      </c>
      <c r="AC350">
        <f t="shared" si="121"/>
        <v>1623.8168772787528</v>
      </c>
    </row>
    <row r="351" spans="1:29">
      <c r="A351">
        <f t="shared" si="122"/>
        <v>3.3499999999999726</v>
      </c>
      <c r="B351">
        <f t="shared" si="123"/>
        <v>1999.9999759342634</v>
      </c>
      <c r="C351">
        <f t="shared" si="124"/>
        <v>1625.6884351032368</v>
      </c>
      <c r="D351">
        <f>'パラメータ入力 (実験再現)'!D$11</f>
        <v>2000</v>
      </c>
      <c r="G351">
        <f t="shared" si="115"/>
        <v>3.3499999999999726</v>
      </c>
      <c r="H351">
        <f t="shared" si="116"/>
        <v>2000</v>
      </c>
      <c r="I351">
        <f t="shared" si="125"/>
        <v>2.498881667634123E-5</v>
      </c>
      <c r="J351">
        <f t="shared" si="126"/>
        <v>2.5865337420327705E-5</v>
      </c>
      <c r="K351">
        <f t="shared" si="127"/>
        <v>2.6684456315706484E-5</v>
      </c>
      <c r="L351">
        <f t="shared" si="117"/>
        <v>1.0234936982871863E-5</v>
      </c>
      <c r="M351">
        <f t="shared" si="136"/>
        <v>2000.0001503152669</v>
      </c>
      <c r="N351">
        <f t="shared" si="128"/>
        <v>2000.0001605502039</v>
      </c>
      <c r="O351">
        <f t="shared" si="129"/>
        <v>1999.9999750111833</v>
      </c>
      <c r="P351">
        <f t="shared" si="118"/>
        <v>1999.9999759342634</v>
      </c>
      <c r="T351">
        <f t="shared" si="130"/>
        <v>3.3499999999999726</v>
      </c>
      <c r="U351">
        <f t="shared" si="119"/>
        <v>2000</v>
      </c>
      <c r="V351">
        <f t="shared" si="131"/>
        <v>2000</v>
      </c>
      <c r="W351">
        <f t="shared" si="132"/>
        <v>2000</v>
      </c>
      <c r="X351">
        <f t="shared" si="133"/>
        <v>2000</v>
      </c>
      <c r="Y351">
        <f t="shared" si="120"/>
        <v>0</v>
      </c>
      <c r="Z351">
        <f t="shared" si="137"/>
        <v>2000</v>
      </c>
      <c r="AA351">
        <f t="shared" si="134"/>
        <v>2000</v>
      </c>
      <c r="AB351">
        <f t="shared" si="135"/>
        <v>1623.8168772787528</v>
      </c>
      <c r="AC351">
        <f t="shared" si="121"/>
        <v>1625.6884351032368</v>
      </c>
    </row>
    <row r="352" spans="1:29">
      <c r="A352">
        <f t="shared" si="122"/>
        <v>3.3599999999999723</v>
      </c>
      <c r="B352">
        <f t="shared" si="123"/>
        <v>1999.9999768939356</v>
      </c>
      <c r="C352">
        <f t="shared" si="124"/>
        <v>1627.5506816947632</v>
      </c>
      <c r="D352">
        <f>'パラメータ入力 (実験再現)'!D$11</f>
        <v>2000</v>
      </c>
      <c r="G352">
        <f t="shared" si="115"/>
        <v>3.3599999999999723</v>
      </c>
      <c r="H352">
        <f t="shared" si="116"/>
        <v>2000</v>
      </c>
      <c r="I352">
        <f t="shared" si="125"/>
        <v>2.4065736624834244E-5</v>
      </c>
      <c r="J352">
        <f t="shared" si="126"/>
        <v>2.498881667634123E-5</v>
      </c>
      <c r="K352">
        <f t="shared" si="127"/>
        <v>2.5865337420327705E-5</v>
      </c>
      <c r="L352">
        <f t="shared" si="117"/>
        <v>8.2781063307872209E-6</v>
      </c>
      <c r="M352">
        <f t="shared" si="136"/>
        <v>2000.0001605502039</v>
      </c>
      <c r="N352">
        <f t="shared" si="128"/>
        <v>2000.0001688283103</v>
      </c>
      <c r="O352">
        <f t="shared" si="129"/>
        <v>1999.9999759342634</v>
      </c>
      <c r="P352">
        <f t="shared" si="118"/>
        <v>1999.9999768939356</v>
      </c>
      <c r="T352">
        <f t="shared" si="130"/>
        <v>3.3599999999999723</v>
      </c>
      <c r="U352">
        <f t="shared" si="119"/>
        <v>2000</v>
      </c>
      <c r="V352">
        <f t="shared" si="131"/>
        <v>2000</v>
      </c>
      <c r="W352">
        <f t="shared" si="132"/>
        <v>2000</v>
      </c>
      <c r="X352">
        <f t="shared" si="133"/>
        <v>2000</v>
      </c>
      <c r="Y352">
        <f t="shared" si="120"/>
        <v>0</v>
      </c>
      <c r="Z352">
        <f t="shared" si="137"/>
        <v>2000</v>
      </c>
      <c r="AA352">
        <f t="shared" si="134"/>
        <v>2000</v>
      </c>
      <c r="AB352">
        <f t="shared" si="135"/>
        <v>1625.6884351032368</v>
      </c>
      <c r="AC352">
        <f t="shared" si="121"/>
        <v>1627.5506816947632</v>
      </c>
    </row>
    <row r="353" spans="1:29">
      <c r="A353">
        <f t="shared" si="122"/>
        <v>3.3699999999999721</v>
      </c>
      <c r="B353">
        <f t="shared" si="123"/>
        <v>1999.999977881072</v>
      </c>
      <c r="C353">
        <f t="shared" si="124"/>
        <v>1629.403663377874</v>
      </c>
      <c r="D353">
        <f>'パラメータ入力 (実験再現)'!D$11</f>
        <v>2000</v>
      </c>
      <c r="G353">
        <f t="shared" si="115"/>
        <v>3.3699999999999721</v>
      </c>
      <c r="H353">
        <f t="shared" si="116"/>
        <v>2000</v>
      </c>
      <c r="I353">
        <f t="shared" si="125"/>
        <v>2.3106064418243477E-5</v>
      </c>
      <c r="J353">
        <f t="shared" si="126"/>
        <v>2.4065736624834244E-5</v>
      </c>
      <c r="K353">
        <f t="shared" si="127"/>
        <v>2.498881667634123E-5</v>
      </c>
      <c r="L353">
        <f t="shared" si="117"/>
        <v>6.4799607773440802E-6</v>
      </c>
      <c r="M353">
        <f t="shared" si="136"/>
        <v>2000.0001688283103</v>
      </c>
      <c r="N353">
        <f t="shared" si="128"/>
        <v>2000.0001753082711</v>
      </c>
      <c r="O353">
        <f t="shared" si="129"/>
        <v>1999.9999768939356</v>
      </c>
      <c r="P353">
        <f t="shared" si="118"/>
        <v>1999.999977881072</v>
      </c>
      <c r="T353">
        <f t="shared" si="130"/>
        <v>3.3699999999999721</v>
      </c>
      <c r="U353">
        <f t="shared" si="119"/>
        <v>2000</v>
      </c>
      <c r="V353">
        <f t="shared" si="131"/>
        <v>2000</v>
      </c>
      <c r="W353">
        <f t="shared" si="132"/>
        <v>2000</v>
      </c>
      <c r="X353">
        <f t="shared" si="133"/>
        <v>2000</v>
      </c>
      <c r="Y353">
        <f t="shared" si="120"/>
        <v>0</v>
      </c>
      <c r="Z353">
        <f t="shared" si="137"/>
        <v>2000</v>
      </c>
      <c r="AA353">
        <f t="shared" si="134"/>
        <v>2000</v>
      </c>
      <c r="AB353">
        <f t="shared" si="135"/>
        <v>1627.5506816947632</v>
      </c>
      <c r="AC353">
        <f t="shared" si="121"/>
        <v>1629.403663377874</v>
      </c>
    </row>
    <row r="354" spans="1:29">
      <c r="A354">
        <f t="shared" si="122"/>
        <v>3.3799999999999719</v>
      </c>
      <c r="B354">
        <f t="shared" si="123"/>
        <v>1999.9999788873461</v>
      </c>
      <c r="C354">
        <f t="shared" si="124"/>
        <v>1631.2474262466408</v>
      </c>
      <c r="D354">
        <f>'パラメータ入力 (実験再現)'!D$11</f>
        <v>2000</v>
      </c>
      <c r="G354">
        <f t="shared" si="115"/>
        <v>3.3799999999999719</v>
      </c>
      <c r="H354">
        <f t="shared" si="116"/>
        <v>2000</v>
      </c>
      <c r="I354">
        <f t="shared" si="125"/>
        <v>2.2118927972769598E-5</v>
      </c>
      <c r="J354">
        <f t="shared" si="126"/>
        <v>2.3106064418243477E-5</v>
      </c>
      <c r="K354">
        <f t="shared" si="127"/>
        <v>2.4065736624834244E-5</v>
      </c>
      <c r="L354">
        <f t="shared" si="117"/>
        <v>4.8338577269330743E-6</v>
      </c>
      <c r="M354">
        <f t="shared" si="136"/>
        <v>2000.0001753082711</v>
      </c>
      <c r="N354">
        <f t="shared" si="128"/>
        <v>2000.0001801421288</v>
      </c>
      <c r="O354">
        <f t="shared" si="129"/>
        <v>1999.999977881072</v>
      </c>
      <c r="P354">
        <f t="shared" si="118"/>
        <v>1999.9999788873461</v>
      </c>
      <c r="T354">
        <f t="shared" si="130"/>
        <v>3.3799999999999719</v>
      </c>
      <c r="U354">
        <f t="shared" si="119"/>
        <v>2000</v>
      </c>
      <c r="V354">
        <f t="shared" si="131"/>
        <v>2000</v>
      </c>
      <c r="W354">
        <f t="shared" si="132"/>
        <v>2000</v>
      </c>
      <c r="X354">
        <f t="shared" si="133"/>
        <v>2000</v>
      </c>
      <c r="Y354">
        <f t="shared" si="120"/>
        <v>0</v>
      </c>
      <c r="Z354">
        <f t="shared" si="137"/>
        <v>2000</v>
      </c>
      <c r="AA354">
        <f t="shared" si="134"/>
        <v>2000</v>
      </c>
      <c r="AB354">
        <f t="shared" si="135"/>
        <v>1629.403663377874</v>
      </c>
      <c r="AC354">
        <f t="shared" si="121"/>
        <v>1631.2474262466408</v>
      </c>
    </row>
    <row r="355" spans="1:29">
      <c r="A355">
        <f t="shared" si="122"/>
        <v>3.3899999999999717</v>
      </c>
      <c r="B355">
        <f t="shared" si="123"/>
        <v>1999.9999799051961</v>
      </c>
      <c r="C355">
        <f t="shared" si="124"/>
        <v>1633.0820161658119</v>
      </c>
      <c r="D355">
        <f>'パラメータ入力 (実験再現)'!D$11</f>
        <v>2000</v>
      </c>
      <c r="G355">
        <f t="shared" si="115"/>
        <v>3.3899999999999717</v>
      </c>
      <c r="H355">
        <f t="shared" si="116"/>
        <v>2000</v>
      </c>
      <c r="I355">
        <f t="shared" si="125"/>
        <v>2.1112653939781012E-5</v>
      </c>
      <c r="J355">
        <f t="shared" si="126"/>
        <v>2.2118927972769598E-5</v>
      </c>
      <c r="K355">
        <f t="shared" si="127"/>
        <v>2.3106064418243477E-5</v>
      </c>
      <c r="L355">
        <f t="shared" si="117"/>
        <v>3.3330237177627494E-6</v>
      </c>
      <c r="M355">
        <f t="shared" si="136"/>
        <v>2000.0001801421288</v>
      </c>
      <c r="N355">
        <f t="shared" si="128"/>
        <v>2000.0001834751524</v>
      </c>
      <c r="O355">
        <f t="shared" si="129"/>
        <v>1999.9999788873461</v>
      </c>
      <c r="P355">
        <f t="shared" si="118"/>
        <v>1999.9999799051961</v>
      </c>
      <c r="T355">
        <f t="shared" si="130"/>
        <v>3.3899999999999717</v>
      </c>
      <c r="U355">
        <f t="shared" si="119"/>
        <v>2000</v>
      </c>
      <c r="V355">
        <f t="shared" si="131"/>
        <v>2000</v>
      </c>
      <c r="W355">
        <f t="shared" si="132"/>
        <v>2000</v>
      </c>
      <c r="X355">
        <f t="shared" si="133"/>
        <v>2000</v>
      </c>
      <c r="Y355">
        <f t="shared" si="120"/>
        <v>0</v>
      </c>
      <c r="Z355">
        <f t="shared" si="137"/>
        <v>2000</v>
      </c>
      <c r="AA355">
        <f t="shared" si="134"/>
        <v>2000</v>
      </c>
      <c r="AB355">
        <f t="shared" si="135"/>
        <v>1631.2474262466408</v>
      </c>
      <c r="AC355">
        <f t="shared" si="121"/>
        <v>1633.0820161658119</v>
      </c>
    </row>
    <row r="356" spans="1:29">
      <c r="A356">
        <f t="shared" si="122"/>
        <v>3.3999999999999715</v>
      </c>
      <c r="B356">
        <f t="shared" si="123"/>
        <v>1999.9999809277861</v>
      </c>
      <c r="C356">
        <f t="shared" si="124"/>
        <v>1634.9074787719521</v>
      </c>
      <c r="D356">
        <f>'パラメータ入力 (実験再現)'!D$11</f>
        <v>2000</v>
      </c>
      <c r="G356">
        <f t="shared" si="115"/>
        <v>3.3999999999999715</v>
      </c>
      <c r="H356">
        <f t="shared" si="116"/>
        <v>2000</v>
      </c>
      <c r="I356">
        <f t="shared" si="125"/>
        <v>2.0094803858228261E-5</v>
      </c>
      <c r="J356">
        <f t="shared" si="126"/>
        <v>2.1112653939781012E-5</v>
      </c>
      <c r="K356">
        <f t="shared" si="127"/>
        <v>2.2118927972769598E-5</v>
      </c>
      <c r="L356">
        <f t="shared" si="117"/>
        <v>1.9705582114208191E-6</v>
      </c>
      <c r="M356">
        <f t="shared" si="136"/>
        <v>2000.0001834751524</v>
      </c>
      <c r="N356">
        <f t="shared" si="128"/>
        <v>2000.0001854457107</v>
      </c>
      <c r="O356">
        <f t="shared" si="129"/>
        <v>1999.9999799051961</v>
      </c>
      <c r="P356">
        <f t="shared" si="118"/>
        <v>1999.9999809277861</v>
      </c>
      <c r="T356">
        <f t="shared" si="130"/>
        <v>3.3999999999999715</v>
      </c>
      <c r="U356">
        <f t="shared" si="119"/>
        <v>2000</v>
      </c>
      <c r="V356">
        <f t="shared" si="131"/>
        <v>2000</v>
      </c>
      <c r="W356">
        <f t="shared" si="132"/>
        <v>2000</v>
      </c>
      <c r="X356">
        <f t="shared" si="133"/>
        <v>2000</v>
      </c>
      <c r="Y356">
        <f t="shared" si="120"/>
        <v>0</v>
      </c>
      <c r="Z356">
        <f t="shared" si="137"/>
        <v>2000</v>
      </c>
      <c r="AA356">
        <f t="shared" si="134"/>
        <v>2000</v>
      </c>
      <c r="AB356">
        <f t="shared" si="135"/>
        <v>1633.0820161658119</v>
      </c>
      <c r="AC356">
        <f t="shared" si="121"/>
        <v>1634.9074787719521</v>
      </c>
    </row>
    <row r="357" spans="1:29">
      <c r="A357">
        <f t="shared" si="122"/>
        <v>3.4099999999999713</v>
      </c>
      <c r="B357">
        <f t="shared" si="123"/>
        <v>1999.9999819489678</v>
      </c>
      <c r="C357">
        <f t="shared" si="124"/>
        <v>1636.7238594745793</v>
      </c>
      <c r="D357">
        <f>'パラメータ入力 (実験再現)'!D$11</f>
        <v>2000</v>
      </c>
      <c r="G357">
        <f t="shared" si="115"/>
        <v>3.4099999999999713</v>
      </c>
      <c r="H357">
        <f t="shared" si="116"/>
        <v>2000</v>
      </c>
      <c r="I357">
        <f t="shared" si="125"/>
        <v>1.907221394503722E-5</v>
      </c>
      <c r="J357">
        <f t="shared" si="126"/>
        <v>2.0094803858228261E-5</v>
      </c>
      <c r="K357">
        <f t="shared" si="127"/>
        <v>2.1112653939781012E-5</v>
      </c>
      <c r="L357">
        <f t="shared" si="117"/>
        <v>7.3955056399831304E-7</v>
      </c>
      <c r="M357">
        <f t="shared" si="136"/>
        <v>2000.0001854457107</v>
      </c>
      <c r="N357">
        <f t="shared" si="128"/>
        <v>2000.0001861852613</v>
      </c>
      <c r="O357">
        <f t="shared" si="129"/>
        <v>1999.9999809277861</v>
      </c>
      <c r="P357">
        <f t="shared" si="118"/>
        <v>1999.9999819489678</v>
      </c>
      <c r="T357">
        <f t="shared" si="130"/>
        <v>3.4099999999999713</v>
      </c>
      <c r="U357">
        <f t="shared" si="119"/>
        <v>2000</v>
      </c>
      <c r="V357">
        <f t="shared" si="131"/>
        <v>2000</v>
      </c>
      <c r="W357">
        <f t="shared" si="132"/>
        <v>2000</v>
      </c>
      <c r="X357">
        <f t="shared" si="133"/>
        <v>2000</v>
      </c>
      <c r="Y357">
        <f t="shared" si="120"/>
        <v>0</v>
      </c>
      <c r="Z357">
        <f t="shared" si="137"/>
        <v>2000</v>
      </c>
      <c r="AA357">
        <f t="shared" si="134"/>
        <v>2000</v>
      </c>
      <c r="AB357">
        <f t="shared" si="135"/>
        <v>1634.9074787719521</v>
      </c>
      <c r="AC357">
        <f t="shared" si="121"/>
        <v>1636.7238594745793</v>
      </c>
    </row>
    <row r="358" spans="1:29">
      <c r="A358">
        <f t="shared" si="122"/>
        <v>3.4199999999999711</v>
      </c>
      <c r="B358">
        <f t="shared" si="123"/>
        <v>1999.9999829632434</v>
      </c>
      <c r="C358">
        <f t="shared" si="124"/>
        <v>1638.531203457293</v>
      </c>
      <c r="D358">
        <f>'パラメータ入力 (実験再現)'!D$11</f>
        <v>2000</v>
      </c>
      <c r="G358">
        <f t="shared" si="115"/>
        <v>3.4199999999999711</v>
      </c>
      <c r="H358">
        <f t="shared" si="116"/>
        <v>2000</v>
      </c>
      <c r="I358">
        <f t="shared" si="125"/>
        <v>1.8051032157018199E-5</v>
      </c>
      <c r="J358">
        <f t="shared" si="126"/>
        <v>1.907221394503722E-5</v>
      </c>
      <c r="K358">
        <f t="shared" si="127"/>
        <v>2.0094803858228261E-5</v>
      </c>
      <c r="L358">
        <f t="shared" si="117"/>
        <v>-3.6693336369353347E-7</v>
      </c>
      <c r="M358">
        <f t="shared" si="136"/>
        <v>2000.0001861852613</v>
      </c>
      <c r="N358">
        <f t="shared" si="128"/>
        <v>2000.000185818328</v>
      </c>
      <c r="O358">
        <f t="shared" si="129"/>
        <v>1999.9999819489678</v>
      </c>
      <c r="P358">
        <f t="shared" si="118"/>
        <v>1999.9999829632434</v>
      </c>
      <c r="T358">
        <f t="shared" si="130"/>
        <v>3.4199999999999711</v>
      </c>
      <c r="U358">
        <f t="shared" si="119"/>
        <v>2000</v>
      </c>
      <c r="V358">
        <f t="shared" si="131"/>
        <v>2000</v>
      </c>
      <c r="W358">
        <f t="shared" si="132"/>
        <v>2000</v>
      </c>
      <c r="X358">
        <f t="shared" si="133"/>
        <v>2000</v>
      </c>
      <c r="Y358">
        <f t="shared" si="120"/>
        <v>0</v>
      </c>
      <c r="Z358">
        <f t="shared" si="137"/>
        <v>2000</v>
      </c>
      <c r="AA358">
        <f t="shared" si="134"/>
        <v>2000</v>
      </c>
      <c r="AB358">
        <f t="shared" si="135"/>
        <v>1636.7238594745793</v>
      </c>
      <c r="AC358">
        <f t="shared" si="121"/>
        <v>1638.531203457293</v>
      </c>
    </row>
    <row r="359" spans="1:29">
      <c r="A359">
        <f t="shared" si="122"/>
        <v>3.4299999999999708</v>
      </c>
      <c r="B359">
        <f t="shared" si="123"/>
        <v>1999.9999839657278</v>
      </c>
      <c r="C359">
        <f t="shared" si="124"/>
        <v>1640.3295556788987</v>
      </c>
      <c r="D359">
        <f>'パラメータ入力 (実験再現)'!D$11</f>
        <v>2000</v>
      </c>
      <c r="G359">
        <f t="shared" si="115"/>
        <v>3.4299999999999708</v>
      </c>
      <c r="H359">
        <f t="shared" si="116"/>
        <v>2000</v>
      </c>
      <c r="I359">
        <f t="shared" si="125"/>
        <v>1.703675661701709E-5</v>
      </c>
      <c r="J359">
        <f t="shared" si="126"/>
        <v>1.8051032157018199E-5</v>
      </c>
      <c r="K359">
        <f t="shared" si="127"/>
        <v>1.907221394503722E-5</v>
      </c>
      <c r="L359">
        <f t="shared" si="117"/>
        <v>-1.3557812255587307E-6</v>
      </c>
      <c r="M359">
        <f t="shared" si="136"/>
        <v>2000.000185818328</v>
      </c>
      <c r="N359">
        <f t="shared" si="128"/>
        <v>2000.0001844625467</v>
      </c>
      <c r="O359">
        <f t="shared" si="129"/>
        <v>1999.9999829632434</v>
      </c>
      <c r="P359">
        <f t="shared" si="118"/>
        <v>1999.9999839657278</v>
      </c>
      <c r="T359">
        <f t="shared" si="130"/>
        <v>3.4299999999999708</v>
      </c>
      <c r="U359">
        <f t="shared" si="119"/>
        <v>2000</v>
      </c>
      <c r="V359">
        <f t="shared" si="131"/>
        <v>2000</v>
      </c>
      <c r="W359">
        <f t="shared" si="132"/>
        <v>2000</v>
      </c>
      <c r="X359">
        <f t="shared" si="133"/>
        <v>2000</v>
      </c>
      <c r="Y359">
        <f t="shared" si="120"/>
        <v>0</v>
      </c>
      <c r="Z359">
        <f t="shared" si="137"/>
        <v>2000</v>
      </c>
      <c r="AA359">
        <f t="shared" si="134"/>
        <v>2000</v>
      </c>
      <c r="AB359">
        <f t="shared" si="135"/>
        <v>1638.531203457293</v>
      </c>
      <c r="AC359">
        <f t="shared" si="121"/>
        <v>1640.3295556788987</v>
      </c>
    </row>
    <row r="360" spans="1:29">
      <c r="A360">
        <f t="shared" si="122"/>
        <v>3.4399999999999706</v>
      </c>
      <c r="B360">
        <f t="shared" si="123"/>
        <v>1999.9999849521112</v>
      </c>
      <c r="C360">
        <f t="shared" si="124"/>
        <v>1642.1189608745262</v>
      </c>
      <c r="D360">
        <f>'パラメータ入力 (実験再現)'!D$11</f>
        <v>2000</v>
      </c>
      <c r="G360">
        <f t="shared" si="115"/>
        <v>3.4399999999999706</v>
      </c>
      <c r="H360">
        <f t="shared" si="116"/>
        <v>2000</v>
      </c>
      <c r="I360">
        <f t="shared" si="125"/>
        <v>1.6034272221077117E-5</v>
      </c>
      <c r="J360">
        <f t="shared" si="126"/>
        <v>1.703675661701709E-5</v>
      </c>
      <c r="K360">
        <f t="shared" si="127"/>
        <v>1.8051032157018199E-5</v>
      </c>
      <c r="L360">
        <f t="shared" si="117"/>
        <v>-2.2338298953804442E-6</v>
      </c>
      <c r="M360">
        <f t="shared" si="136"/>
        <v>2000.0001844625467</v>
      </c>
      <c r="N360">
        <f t="shared" si="128"/>
        <v>2000.0001822287168</v>
      </c>
      <c r="O360">
        <f t="shared" si="129"/>
        <v>1999.9999839657278</v>
      </c>
      <c r="P360">
        <f t="shared" si="118"/>
        <v>1999.9999849521112</v>
      </c>
      <c r="T360">
        <f t="shared" si="130"/>
        <v>3.4399999999999706</v>
      </c>
      <c r="U360">
        <f t="shared" si="119"/>
        <v>2000</v>
      </c>
      <c r="V360">
        <f t="shared" si="131"/>
        <v>2000</v>
      </c>
      <c r="W360">
        <f t="shared" si="132"/>
        <v>2000</v>
      </c>
      <c r="X360">
        <f t="shared" si="133"/>
        <v>2000</v>
      </c>
      <c r="Y360">
        <f t="shared" si="120"/>
        <v>0</v>
      </c>
      <c r="Z360">
        <f t="shared" si="137"/>
        <v>2000</v>
      </c>
      <c r="AA360">
        <f t="shared" si="134"/>
        <v>2000</v>
      </c>
      <c r="AB360">
        <f t="shared" si="135"/>
        <v>1640.3295556788987</v>
      </c>
      <c r="AC360">
        <f t="shared" si="121"/>
        <v>1642.1189608745262</v>
      </c>
    </row>
    <row r="361" spans="1:29">
      <c r="A361">
        <f t="shared" si="122"/>
        <v>3.4499999999999704</v>
      </c>
      <c r="B361">
        <f t="shared" si="123"/>
        <v>1999.999985918623</v>
      </c>
      <c r="C361">
        <f t="shared" si="124"/>
        <v>1643.8994635567426</v>
      </c>
      <c r="D361">
        <f>'パラメータ入力 (実験再現)'!D$11</f>
        <v>2000</v>
      </c>
      <c r="G361">
        <f t="shared" si="115"/>
        <v>3.4499999999999704</v>
      </c>
      <c r="H361">
        <f t="shared" si="116"/>
        <v>2000</v>
      </c>
      <c r="I361">
        <f t="shared" si="125"/>
        <v>1.5047888837216306E-5</v>
      </c>
      <c r="J361">
        <f t="shared" si="126"/>
        <v>1.6034272221077117E-5</v>
      </c>
      <c r="K361">
        <f t="shared" si="127"/>
        <v>1.703675661701709E-5</v>
      </c>
      <c r="L361">
        <f t="shared" si="117"/>
        <v>-3.007791191420336E-6</v>
      </c>
      <c r="M361">
        <f t="shared" si="136"/>
        <v>2000.0001822287168</v>
      </c>
      <c r="N361">
        <f t="shared" si="128"/>
        <v>2000.0001792209255</v>
      </c>
      <c r="O361">
        <f t="shared" si="129"/>
        <v>1999.9999849521112</v>
      </c>
      <c r="P361">
        <f t="shared" si="118"/>
        <v>1999.999985918623</v>
      </c>
      <c r="T361">
        <f t="shared" si="130"/>
        <v>3.4499999999999704</v>
      </c>
      <c r="U361">
        <f t="shared" si="119"/>
        <v>2000</v>
      </c>
      <c r="V361">
        <f t="shared" si="131"/>
        <v>2000</v>
      </c>
      <c r="W361">
        <f t="shared" si="132"/>
        <v>2000</v>
      </c>
      <c r="X361">
        <f t="shared" si="133"/>
        <v>2000</v>
      </c>
      <c r="Y361">
        <f t="shared" si="120"/>
        <v>0</v>
      </c>
      <c r="Z361">
        <f t="shared" si="137"/>
        <v>2000</v>
      </c>
      <c r="AA361">
        <f t="shared" si="134"/>
        <v>2000</v>
      </c>
      <c r="AB361">
        <f t="shared" si="135"/>
        <v>1642.1189608745262</v>
      </c>
      <c r="AC361">
        <f t="shared" si="121"/>
        <v>1643.8994635567426</v>
      </c>
    </row>
    <row r="362" spans="1:29">
      <c r="A362">
        <f t="shared" si="122"/>
        <v>3.4599999999999702</v>
      </c>
      <c r="B362">
        <f t="shared" si="123"/>
        <v>1999.9999868619966</v>
      </c>
      <c r="C362">
        <f t="shared" si="124"/>
        <v>1645.6711080166594</v>
      </c>
      <c r="D362">
        <f>'パラメータ入力 (実験再現)'!D$11</f>
        <v>2000</v>
      </c>
      <c r="G362">
        <f t="shared" si="115"/>
        <v>3.4599999999999702</v>
      </c>
      <c r="H362">
        <f t="shared" si="116"/>
        <v>2000</v>
      </c>
      <c r="I362">
        <f t="shared" si="125"/>
        <v>1.4081377003094531E-5</v>
      </c>
      <c r="J362">
        <f t="shared" si="126"/>
        <v>1.5047888837216306E-5</v>
      </c>
      <c r="K362">
        <f t="shared" si="127"/>
        <v>1.6034272221077117E-5</v>
      </c>
      <c r="L362">
        <f t="shared" si="117"/>
        <v>-3.6842622345526835E-6</v>
      </c>
      <c r="M362">
        <f t="shared" si="136"/>
        <v>2000.0001792209255</v>
      </c>
      <c r="N362">
        <f t="shared" si="128"/>
        <v>2000.0001755366632</v>
      </c>
      <c r="O362">
        <f t="shared" si="129"/>
        <v>1999.999985918623</v>
      </c>
      <c r="P362">
        <f t="shared" si="118"/>
        <v>1999.9999868619966</v>
      </c>
      <c r="T362">
        <f t="shared" si="130"/>
        <v>3.4599999999999702</v>
      </c>
      <c r="U362">
        <f t="shared" si="119"/>
        <v>2000</v>
      </c>
      <c r="V362">
        <f t="shared" si="131"/>
        <v>2000</v>
      </c>
      <c r="W362">
        <f t="shared" si="132"/>
        <v>2000</v>
      </c>
      <c r="X362">
        <f t="shared" si="133"/>
        <v>2000</v>
      </c>
      <c r="Y362">
        <f t="shared" si="120"/>
        <v>0</v>
      </c>
      <c r="Z362">
        <f t="shared" si="137"/>
        <v>2000</v>
      </c>
      <c r="AA362">
        <f t="shared" si="134"/>
        <v>2000</v>
      </c>
      <c r="AB362">
        <f t="shared" si="135"/>
        <v>1643.8994635567426</v>
      </c>
      <c r="AC362">
        <f t="shared" si="121"/>
        <v>1645.6711080166594</v>
      </c>
    </row>
    <row r="363" spans="1:29">
      <c r="A363">
        <f t="shared" si="122"/>
        <v>3.46999999999997</v>
      </c>
      <c r="B363">
        <f t="shared" si="123"/>
        <v>1999.9999877794346</v>
      </c>
      <c r="C363">
        <f t="shared" si="124"/>
        <v>1647.4339383250344</v>
      </c>
      <c r="D363">
        <f>'パラメータ入力 (実験再現)'!D$11</f>
        <v>2000</v>
      </c>
      <c r="G363">
        <f t="shared" si="115"/>
        <v>3.46999999999997</v>
      </c>
      <c r="H363">
        <f t="shared" si="116"/>
        <v>2000</v>
      </c>
      <c r="I363">
        <f t="shared" si="125"/>
        <v>1.3138003396306885E-5</v>
      </c>
      <c r="J363">
        <f t="shared" si="126"/>
        <v>1.4081377003094531E-5</v>
      </c>
      <c r="K363">
        <f t="shared" si="127"/>
        <v>1.5047888837216306E-5</v>
      </c>
      <c r="L363">
        <f t="shared" si="117"/>
        <v>-4.2696905843008099E-6</v>
      </c>
      <c r="M363">
        <f t="shared" si="136"/>
        <v>2000.0001755366632</v>
      </c>
      <c r="N363">
        <f t="shared" si="128"/>
        <v>2000.0001712669725</v>
      </c>
      <c r="O363">
        <f t="shared" si="129"/>
        <v>1999.9999868619966</v>
      </c>
      <c r="P363">
        <f t="shared" si="118"/>
        <v>1999.9999877794346</v>
      </c>
      <c r="T363">
        <f t="shared" si="130"/>
        <v>3.46999999999997</v>
      </c>
      <c r="U363">
        <f t="shared" si="119"/>
        <v>2000</v>
      </c>
      <c r="V363">
        <f t="shared" si="131"/>
        <v>2000</v>
      </c>
      <c r="W363">
        <f t="shared" si="132"/>
        <v>2000</v>
      </c>
      <c r="X363">
        <f t="shared" si="133"/>
        <v>2000</v>
      </c>
      <c r="Y363">
        <f t="shared" si="120"/>
        <v>0</v>
      </c>
      <c r="Z363">
        <f t="shared" si="137"/>
        <v>2000</v>
      </c>
      <c r="AA363">
        <f t="shared" si="134"/>
        <v>2000</v>
      </c>
      <c r="AB363">
        <f t="shared" si="135"/>
        <v>1645.6711080166594</v>
      </c>
      <c r="AC363">
        <f t="shared" si="121"/>
        <v>1647.4339383250344</v>
      </c>
    </row>
    <row r="364" spans="1:29">
      <c r="A364">
        <f t="shared" si="122"/>
        <v>3.4799999999999698</v>
      </c>
      <c r="B364">
        <f t="shared" si="123"/>
        <v>1999.999988668575</v>
      </c>
      <c r="C364">
        <f t="shared" si="124"/>
        <v>1649.1879983333677</v>
      </c>
      <c r="D364">
        <f>'パラメータ入力 (実験再現)'!D$11</f>
        <v>2000</v>
      </c>
      <c r="G364">
        <f t="shared" si="115"/>
        <v>3.4799999999999698</v>
      </c>
      <c r="H364">
        <f t="shared" si="116"/>
        <v>2000</v>
      </c>
      <c r="I364">
        <f t="shared" si="125"/>
        <v>1.2220565395182348E-5</v>
      </c>
      <c r="J364">
        <f t="shared" si="126"/>
        <v>1.3138003396306885E-5</v>
      </c>
      <c r="K364">
        <f t="shared" si="127"/>
        <v>1.4081377003094531E-5</v>
      </c>
      <c r="L364">
        <f t="shared" si="117"/>
        <v>-4.7703540278436976E-6</v>
      </c>
      <c r="M364">
        <f t="shared" si="136"/>
        <v>2000.0001712669725</v>
      </c>
      <c r="N364">
        <f t="shared" si="128"/>
        <v>2000.0001664966185</v>
      </c>
      <c r="O364">
        <f t="shared" si="129"/>
        <v>1999.9999877794346</v>
      </c>
      <c r="P364">
        <f t="shared" si="118"/>
        <v>1999.999988668575</v>
      </c>
      <c r="T364">
        <f t="shared" si="130"/>
        <v>3.4799999999999698</v>
      </c>
      <c r="U364">
        <f t="shared" si="119"/>
        <v>2000</v>
      </c>
      <c r="V364">
        <f t="shared" si="131"/>
        <v>2000</v>
      </c>
      <c r="W364">
        <f t="shared" si="132"/>
        <v>2000</v>
      </c>
      <c r="X364">
        <f t="shared" si="133"/>
        <v>2000</v>
      </c>
      <c r="Y364">
        <f t="shared" si="120"/>
        <v>0</v>
      </c>
      <c r="Z364">
        <f t="shared" si="137"/>
        <v>2000</v>
      </c>
      <c r="AA364">
        <f t="shared" si="134"/>
        <v>2000</v>
      </c>
      <c r="AB364">
        <f t="shared" si="135"/>
        <v>1647.4339383250344</v>
      </c>
      <c r="AC364">
        <f t="shared" si="121"/>
        <v>1649.1879983333677</v>
      </c>
    </row>
    <row r="365" spans="1:29">
      <c r="A365">
        <f t="shared" si="122"/>
        <v>3.4899999999999696</v>
      </c>
      <c r="B365">
        <f t="shared" si="123"/>
        <v>1999.9999895274595</v>
      </c>
      <c r="C365">
        <f t="shared" si="124"/>
        <v>1650.9333316749928</v>
      </c>
      <c r="D365">
        <f>'パラメータ入力 (実験再現)'!D$11</f>
        <v>2000</v>
      </c>
      <c r="G365">
        <f t="shared" si="115"/>
        <v>3.4899999999999696</v>
      </c>
      <c r="H365">
        <f t="shared" si="116"/>
        <v>2000</v>
      </c>
      <c r="I365">
        <f t="shared" si="125"/>
        <v>1.1331424957461422E-5</v>
      </c>
      <c r="J365">
        <f t="shared" si="126"/>
        <v>1.2220565395182348E-5</v>
      </c>
      <c r="K365">
        <f t="shared" si="127"/>
        <v>1.3138003396306885E-5</v>
      </c>
      <c r="L365">
        <f t="shared" si="117"/>
        <v>-5.1923365794613747E-6</v>
      </c>
      <c r="M365">
        <f t="shared" si="136"/>
        <v>2000.0001664966185</v>
      </c>
      <c r="N365">
        <f t="shared" si="128"/>
        <v>2000.0001613042818</v>
      </c>
      <c r="O365">
        <f t="shared" si="129"/>
        <v>1999.999988668575</v>
      </c>
      <c r="P365">
        <f t="shared" si="118"/>
        <v>1999.9999895274595</v>
      </c>
      <c r="T365">
        <f t="shared" si="130"/>
        <v>3.4899999999999696</v>
      </c>
      <c r="U365">
        <f t="shared" si="119"/>
        <v>2000</v>
      </c>
      <c r="V365">
        <f t="shared" si="131"/>
        <v>2000</v>
      </c>
      <c r="W365">
        <f t="shared" si="132"/>
        <v>2000</v>
      </c>
      <c r="X365">
        <f t="shared" si="133"/>
        <v>2000</v>
      </c>
      <c r="Y365">
        <f t="shared" si="120"/>
        <v>0</v>
      </c>
      <c r="Z365">
        <f t="shared" si="137"/>
        <v>2000</v>
      </c>
      <c r="AA365">
        <f t="shared" si="134"/>
        <v>2000</v>
      </c>
      <c r="AB365">
        <f t="shared" si="135"/>
        <v>1649.1879983333677</v>
      </c>
      <c r="AC365">
        <f t="shared" si="121"/>
        <v>1650.9333316749928</v>
      </c>
    </row>
    <row r="366" spans="1:29">
      <c r="A366">
        <f t="shared" si="122"/>
        <v>3.4999999999999694</v>
      </c>
      <c r="B366">
        <f t="shared" si="123"/>
        <v>1999.9999903545011</v>
      </c>
      <c r="C366">
        <f t="shared" si="124"/>
        <v>1652.6699817661622</v>
      </c>
      <c r="D366">
        <f>'パラメータ入力 (実験再現)'!D$11</f>
        <v>2000</v>
      </c>
      <c r="G366">
        <f t="shared" si="115"/>
        <v>3.4999999999999694</v>
      </c>
      <c r="H366">
        <f t="shared" si="116"/>
        <v>2000</v>
      </c>
      <c r="I366">
        <f t="shared" si="125"/>
        <v>1.0472540452610701E-5</v>
      </c>
      <c r="J366">
        <f t="shared" si="126"/>
        <v>1.1331424957461422E-5</v>
      </c>
      <c r="K366">
        <f t="shared" si="127"/>
        <v>1.2220565395182348E-5</v>
      </c>
      <c r="L366">
        <f t="shared" si="117"/>
        <v>-5.541534038558084E-6</v>
      </c>
      <c r="M366">
        <f t="shared" si="136"/>
        <v>2000.0001613042818</v>
      </c>
      <c r="N366">
        <f t="shared" si="128"/>
        <v>2000.0001557627479</v>
      </c>
      <c r="O366">
        <f t="shared" si="129"/>
        <v>1999.9999895274595</v>
      </c>
      <c r="P366">
        <f t="shared" si="118"/>
        <v>1999.9999903545011</v>
      </c>
      <c r="T366">
        <f t="shared" si="130"/>
        <v>3.4999999999999694</v>
      </c>
      <c r="U366">
        <f t="shared" si="119"/>
        <v>2000</v>
      </c>
      <c r="V366">
        <f t="shared" si="131"/>
        <v>2000</v>
      </c>
      <c r="W366">
        <f t="shared" si="132"/>
        <v>2000</v>
      </c>
      <c r="X366">
        <f t="shared" si="133"/>
        <v>2000</v>
      </c>
      <c r="Y366">
        <f t="shared" si="120"/>
        <v>0</v>
      </c>
      <c r="Z366">
        <f t="shared" si="137"/>
        <v>2000</v>
      </c>
      <c r="AA366">
        <f t="shared" si="134"/>
        <v>2000</v>
      </c>
      <c r="AB366">
        <f t="shared" si="135"/>
        <v>1650.9333316749928</v>
      </c>
      <c r="AC366">
        <f t="shared" si="121"/>
        <v>1652.6699817661622</v>
      </c>
    </row>
    <row r="367" spans="1:29">
      <c r="A367">
        <f t="shared" si="122"/>
        <v>3.5099999999999691</v>
      </c>
      <c r="B367">
        <f t="shared" si="123"/>
        <v>1999.9999911484547</v>
      </c>
      <c r="C367">
        <f t="shared" si="124"/>
        <v>1654.3979918071268</v>
      </c>
      <c r="D367">
        <f>'パラメータ入力 (実験再現)'!D$11</f>
        <v>2000</v>
      </c>
      <c r="G367">
        <f t="shared" si="115"/>
        <v>3.5099999999999691</v>
      </c>
      <c r="H367">
        <f t="shared" si="116"/>
        <v>2000</v>
      </c>
      <c r="I367">
        <f t="shared" si="125"/>
        <v>9.6454989488847787E-6</v>
      </c>
      <c r="J367">
        <f t="shared" si="126"/>
        <v>1.0472540452610701E-5</v>
      </c>
      <c r="K367">
        <f t="shared" si="127"/>
        <v>1.1331424957461422E-5</v>
      </c>
      <c r="L367">
        <f t="shared" si="117"/>
        <v>-5.8236090202020315E-6</v>
      </c>
      <c r="M367">
        <f t="shared" si="136"/>
        <v>2000.0001557627479</v>
      </c>
      <c r="N367">
        <f t="shared" si="128"/>
        <v>2000.000149939139</v>
      </c>
      <c r="O367">
        <f t="shared" si="129"/>
        <v>1999.9999903545011</v>
      </c>
      <c r="P367">
        <f t="shared" si="118"/>
        <v>1999.9999911484547</v>
      </c>
      <c r="T367">
        <f t="shared" si="130"/>
        <v>3.5099999999999691</v>
      </c>
      <c r="U367">
        <f t="shared" si="119"/>
        <v>2000</v>
      </c>
      <c r="V367">
        <f t="shared" si="131"/>
        <v>2000</v>
      </c>
      <c r="W367">
        <f t="shared" si="132"/>
        <v>2000</v>
      </c>
      <c r="X367">
        <f t="shared" si="133"/>
        <v>2000</v>
      </c>
      <c r="Y367">
        <f t="shared" si="120"/>
        <v>0</v>
      </c>
      <c r="Z367">
        <f t="shared" si="137"/>
        <v>2000</v>
      </c>
      <c r="AA367">
        <f t="shared" si="134"/>
        <v>2000</v>
      </c>
      <c r="AB367">
        <f t="shared" si="135"/>
        <v>1652.6699817661622</v>
      </c>
      <c r="AC367">
        <f t="shared" si="121"/>
        <v>1654.3979918071268</v>
      </c>
    </row>
    <row r="368" spans="1:29">
      <c r="A368">
        <f t="shared" si="122"/>
        <v>3.5199999999999689</v>
      </c>
      <c r="B368">
        <f t="shared" si="123"/>
        <v>1999.9999919083887</v>
      </c>
      <c r="C368">
        <f t="shared" si="124"/>
        <v>1656.1174047832108</v>
      </c>
      <c r="D368">
        <f>'パラメータ入力 (実験再現)'!D$11</f>
        <v>2000</v>
      </c>
      <c r="G368">
        <f t="shared" si="115"/>
        <v>3.5199999999999689</v>
      </c>
      <c r="H368">
        <f t="shared" si="116"/>
        <v>2000</v>
      </c>
      <c r="I368">
        <f t="shared" si="125"/>
        <v>8.851545317156706E-6</v>
      </c>
      <c r="J368">
        <f t="shared" si="126"/>
        <v>9.6454989488847787E-6</v>
      </c>
      <c r="K368">
        <f t="shared" si="127"/>
        <v>1.0472540452610701E-5</v>
      </c>
      <c r="L368">
        <f t="shared" si="117"/>
        <v>-6.0440222821651132E-6</v>
      </c>
      <c r="M368">
        <f t="shared" si="136"/>
        <v>2000.000149939139</v>
      </c>
      <c r="N368">
        <f t="shared" si="128"/>
        <v>2000.0001438951167</v>
      </c>
      <c r="O368">
        <f t="shared" si="129"/>
        <v>1999.9999911484547</v>
      </c>
      <c r="P368">
        <f t="shared" si="118"/>
        <v>1999.9999919083887</v>
      </c>
      <c r="T368">
        <f t="shared" si="130"/>
        <v>3.5199999999999689</v>
      </c>
      <c r="U368">
        <f t="shared" si="119"/>
        <v>2000</v>
      </c>
      <c r="V368">
        <f t="shared" si="131"/>
        <v>2000</v>
      </c>
      <c r="W368">
        <f t="shared" si="132"/>
        <v>2000</v>
      </c>
      <c r="X368">
        <f t="shared" si="133"/>
        <v>2000</v>
      </c>
      <c r="Y368">
        <f t="shared" si="120"/>
        <v>0</v>
      </c>
      <c r="Z368">
        <f t="shared" si="137"/>
        <v>2000</v>
      </c>
      <c r="AA368">
        <f t="shared" si="134"/>
        <v>2000</v>
      </c>
      <c r="AB368">
        <f t="shared" si="135"/>
        <v>1654.3979918071268</v>
      </c>
      <c r="AC368">
        <f t="shared" si="121"/>
        <v>1656.1174047832108</v>
      </c>
    </row>
    <row r="369" spans="1:29">
      <c r="A369">
        <f t="shared" si="122"/>
        <v>3.5299999999999687</v>
      </c>
      <c r="B369">
        <f t="shared" si="123"/>
        <v>1999.9999926336563</v>
      </c>
      <c r="C369">
        <f t="shared" si="124"/>
        <v>1657.8282634658815</v>
      </c>
      <c r="D369">
        <f>'パラメータ入力 (実験再現)'!D$11</f>
        <v>2000</v>
      </c>
      <c r="G369">
        <f t="shared" si="115"/>
        <v>3.5299999999999687</v>
      </c>
      <c r="H369">
        <f t="shared" si="116"/>
        <v>2000</v>
      </c>
      <c r="I369">
        <f t="shared" si="125"/>
        <v>8.0916113347484497E-6</v>
      </c>
      <c r="J369">
        <f t="shared" si="126"/>
        <v>8.851545317156706E-6</v>
      </c>
      <c r="K369">
        <f t="shared" si="127"/>
        <v>9.6454989488847787E-6</v>
      </c>
      <c r="L369">
        <f t="shared" si="117"/>
        <v>-6.2080003873335136E-6</v>
      </c>
      <c r="M369">
        <f t="shared" si="136"/>
        <v>2000.0001438951167</v>
      </c>
      <c r="N369">
        <f t="shared" si="128"/>
        <v>2000.0001376871164</v>
      </c>
      <c r="O369">
        <f t="shared" si="129"/>
        <v>1999.9999919083887</v>
      </c>
      <c r="P369">
        <f t="shared" si="118"/>
        <v>1999.9999926336563</v>
      </c>
      <c r="T369">
        <f t="shared" si="130"/>
        <v>3.5299999999999687</v>
      </c>
      <c r="U369">
        <f t="shared" si="119"/>
        <v>2000</v>
      </c>
      <c r="V369">
        <f t="shared" si="131"/>
        <v>2000</v>
      </c>
      <c r="W369">
        <f t="shared" si="132"/>
        <v>2000</v>
      </c>
      <c r="X369">
        <f t="shared" si="133"/>
        <v>2000</v>
      </c>
      <c r="Y369">
        <f t="shared" si="120"/>
        <v>0</v>
      </c>
      <c r="Z369">
        <f t="shared" si="137"/>
        <v>2000</v>
      </c>
      <c r="AA369">
        <f t="shared" si="134"/>
        <v>2000</v>
      </c>
      <c r="AB369">
        <f t="shared" si="135"/>
        <v>1656.1174047832108</v>
      </c>
      <c r="AC369">
        <f t="shared" si="121"/>
        <v>1657.8282634658815</v>
      </c>
    </row>
    <row r="370" spans="1:29">
      <c r="A370">
        <f t="shared" si="122"/>
        <v>3.5399999999999685</v>
      </c>
      <c r="B370">
        <f t="shared" si="123"/>
        <v>1999.9999933238701</v>
      </c>
      <c r="C370">
        <f t="shared" si="124"/>
        <v>1659.5306104138126</v>
      </c>
      <c r="D370">
        <f>'パラメータ入力 (実験再現)'!D$11</f>
        <v>2000</v>
      </c>
      <c r="G370">
        <f t="shared" si="115"/>
        <v>3.5399999999999685</v>
      </c>
      <c r="H370">
        <f t="shared" si="116"/>
        <v>2000</v>
      </c>
      <c r="I370">
        <f t="shared" si="125"/>
        <v>7.3663436523929704E-6</v>
      </c>
      <c r="J370">
        <f t="shared" si="126"/>
        <v>8.0916113347484497E-6</v>
      </c>
      <c r="K370">
        <f t="shared" si="127"/>
        <v>8.851545317156706E-6</v>
      </c>
      <c r="L370">
        <f t="shared" si="117"/>
        <v>-6.3205273666729518E-6</v>
      </c>
      <c r="M370">
        <f t="shared" si="136"/>
        <v>2000.0001376871164</v>
      </c>
      <c r="N370">
        <f t="shared" si="128"/>
        <v>2000.0001313665891</v>
      </c>
      <c r="O370">
        <f t="shared" si="129"/>
        <v>1999.9999926336563</v>
      </c>
      <c r="P370">
        <f t="shared" si="118"/>
        <v>1999.9999933238701</v>
      </c>
      <c r="T370">
        <f t="shared" si="130"/>
        <v>3.5399999999999685</v>
      </c>
      <c r="U370">
        <f t="shared" si="119"/>
        <v>2000</v>
      </c>
      <c r="V370">
        <f t="shared" si="131"/>
        <v>2000</v>
      </c>
      <c r="W370">
        <f t="shared" si="132"/>
        <v>2000</v>
      </c>
      <c r="X370">
        <f t="shared" si="133"/>
        <v>2000</v>
      </c>
      <c r="Y370">
        <f t="shared" si="120"/>
        <v>0</v>
      </c>
      <c r="Z370">
        <f t="shared" si="137"/>
        <v>2000</v>
      </c>
      <c r="AA370">
        <f t="shared" si="134"/>
        <v>2000</v>
      </c>
      <c r="AB370">
        <f t="shared" si="135"/>
        <v>1657.8282634658815</v>
      </c>
      <c r="AC370">
        <f t="shared" si="121"/>
        <v>1659.5306104138126</v>
      </c>
    </row>
    <row r="371" spans="1:29">
      <c r="A371">
        <f t="shared" si="122"/>
        <v>3.5499999999999683</v>
      </c>
      <c r="B371">
        <f t="shared" si="123"/>
        <v>1999.9999939788772</v>
      </c>
      <c r="C371">
        <f t="shared" si="124"/>
        <v>1661.224487973943</v>
      </c>
      <c r="D371">
        <f>'パラメータ入力 (実験再現)'!D$11</f>
        <v>2000</v>
      </c>
      <c r="G371">
        <f t="shared" si="115"/>
        <v>3.5499999999999683</v>
      </c>
      <c r="H371">
        <f t="shared" si="116"/>
        <v>2000</v>
      </c>
      <c r="I371">
        <f t="shared" si="125"/>
        <v>6.6761299422068987E-6</v>
      </c>
      <c r="J371">
        <f t="shared" si="126"/>
        <v>7.3663436523929704E-6</v>
      </c>
      <c r="K371">
        <f t="shared" si="127"/>
        <v>8.0916113347484497E-6</v>
      </c>
      <c r="L371">
        <f t="shared" si="117"/>
        <v>-6.3863520457137684E-6</v>
      </c>
      <c r="M371">
        <f t="shared" si="136"/>
        <v>2000.0001313665891</v>
      </c>
      <c r="N371">
        <f t="shared" si="128"/>
        <v>2000.0001249802372</v>
      </c>
      <c r="O371">
        <f t="shared" si="129"/>
        <v>1999.9999933238701</v>
      </c>
      <c r="P371">
        <f t="shared" si="118"/>
        <v>1999.9999939788772</v>
      </c>
      <c r="T371">
        <f t="shared" si="130"/>
        <v>3.5499999999999683</v>
      </c>
      <c r="U371">
        <f t="shared" si="119"/>
        <v>2000</v>
      </c>
      <c r="V371">
        <f t="shared" si="131"/>
        <v>2000</v>
      </c>
      <c r="W371">
        <f t="shared" si="132"/>
        <v>2000</v>
      </c>
      <c r="X371">
        <f t="shared" si="133"/>
        <v>2000</v>
      </c>
      <c r="Y371">
        <f t="shared" si="120"/>
        <v>0</v>
      </c>
      <c r="Z371">
        <f t="shared" si="137"/>
        <v>2000</v>
      </c>
      <c r="AA371">
        <f t="shared" si="134"/>
        <v>2000</v>
      </c>
      <c r="AB371">
        <f t="shared" si="135"/>
        <v>1659.5306104138126</v>
      </c>
      <c r="AC371">
        <f t="shared" si="121"/>
        <v>1661.224487973943</v>
      </c>
    </row>
    <row r="372" spans="1:29">
      <c r="A372">
        <f t="shared" si="122"/>
        <v>3.5599999999999681</v>
      </c>
      <c r="B372">
        <f t="shared" si="123"/>
        <v>1999.9999945987349</v>
      </c>
      <c r="C372">
        <f t="shared" si="124"/>
        <v>1662.9099382825304</v>
      </c>
      <c r="D372">
        <f>'パラメータ入力 (実験再現)'!D$11</f>
        <v>2000</v>
      </c>
      <c r="G372">
        <f t="shared" si="115"/>
        <v>3.5599999999999681</v>
      </c>
      <c r="H372">
        <f t="shared" si="116"/>
        <v>2000</v>
      </c>
      <c r="I372">
        <f t="shared" si="125"/>
        <v>6.0211227719264571E-6</v>
      </c>
      <c r="J372">
        <f t="shared" si="126"/>
        <v>6.6761299422068987E-6</v>
      </c>
      <c r="K372">
        <f t="shared" si="127"/>
        <v>7.3663436523929704E-6</v>
      </c>
      <c r="L372">
        <f t="shared" si="117"/>
        <v>-6.4100069923572137E-6</v>
      </c>
      <c r="M372">
        <f t="shared" si="136"/>
        <v>2000.0001249802372</v>
      </c>
      <c r="N372">
        <f t="shared" si="128"/>
        <v>2000.0001185702301</v>
      </c>
      <c r="O372">
        <f t="shared" si="129"/>
        <v>1999.9999939788772</v>
      </c>
      <c r="P372">
        <f t="shared" si="118"/>
        <v>1999.9999945987349</v>
      </c>
      <c r="T372">
        <f t="shared" si="130"/>
        <v>3.5599999999999681</v>
      </c>
      <c r="U372">
        <f t="shared" si="119"/>
        <v>2000</v>
      </c>
      <c r="V372">
        <f t="shared" si="131"/>
        <v>2000</v>
      </c>
      <c r="W372">
        <f t="shared" si="132"/>
        <v>2000</v>
      </c>
      <c r="X372">
        <f t="shared" si="133"/>
        <v>2000</v>
      </c>
      <c r="Y372">
        <f t="shared" si="120"/>
        <v>0</v>
      </c>
      <c r="Z372">
        <f t="shared" si="137"/>
        <v>2000</v>
      </c>
      <c r="AA372">
        <f t="shared" si="134"/>
        <v>2000</v>
      </c>
      <c r="AB372">
        <f t="shared" si="135"/>
        <v>1661.224487973943</v>
      </c>
      <c r="AC372">
        <f t="shared" si="121"/>
        <v>1662.9099382825304</v>
      </c>
    </row>
    <row r="373" spans="1:29">
      <c r="A373">
        <f t="shared" si="122"/>
        <v>3.5699999999999679</v>
      </c>
      <c r="B373">
        <f t="shared" si="123"/>
        <v>1999.9999951836892</v>
      </c>
      <c r="C373">
        <f t="shared" si="124"/>
        <v>1664.5870032661996</v>
      </c>
      <c r="D373">
        <f>'パラメータ入力 (実験再現)'!D$11</f>
        <v>2000</v>
      </c>
      <c r="G373">
        <f t="shared" ref="G373:G436" si="138">G372+H$8</f>
        <v>3.5699999999999679</v>
      </c>
      <c r="H373">
        <f t="shared" ref="H373:H436" si="139">H$10</f>
        <v>2000</v>
      </c>
      <c r="I373">
        <f t="shared" si="125"/>
        <v>5.4012650707591092E-6</v>
      </c>
      <c r="J373">
        <f t="shared" si="126"/>
        <v>6.0211227719264571E-6</v>
      </c>
      <c r="K373">
        <f t="shared" si="127"/>
        <v>6.6761299422068987E-6</v>
      </c>
      <c r="L373">
        <f t="shared" ref="L373:L436" si="140">H$3*(I373-J373)+H$6*I373+H$5*((I373-J373)-(J373-K373))</f>
        <v>-6.3957483891701686E-6</v>
      </c>
      <c r="M373">
        <f t="shared" si="136"/>
        <v>2000.0001185702301</v>
      </c>
      <c r="N373">
        <f t="shared" si="128"/>
        <v>2000.0001121744817</v>
      </c>
      <c r="O373">
        <f t="shared" si="129"/>
        <v>1999.9999945987349</v>
      </c>
      <c r="P373">
        <f t="shared" ref="P373:P436" si="141">(H$2/(H$2+H$8))*O373+(H$8/(H$2+H$8))*N373</f>
        <v>1999.9999951836892</v>
      </c>
      <c r="T373">
        <f t="shared" si="130"/>
        <v>3.5699999999999679</v>
      </c>
      <c r="U373">
        <f t="shared" ref="U373:U436" si="142">U$10</f>
        <v>2000</v>
      </c>
      <c r="V373">
        <f t="shared" si="131"/>
        <v>2000</v>
      </c>
      <c r="W373">
        <f t="shared" si="132"/>
        <v>2000</v>
      </c>
      <c r="X373">
        <f t="shared" si="133"/>
        <v>2000</v>
      </c>
      <c r="Y373">
        <f t="shared" ref="Y373:Y436" si="143">U$3*(V373-W373)+U$6*V373+U$5*((V373-W373)-(W373-X373))</f>
        <v>0</v>
      </c>
      <c r="Z373">
        <f t="shared" si="137"/>
        <v>2000</v>
      </c>
      <c r="AA373">
        <f t="shared" si="134"/>
        <v>2000</v>
      </c>
      <c r="AB373">
        <f t="shared" si="135"/>
        <v>1662.9099382825304</v>
      </c>
      <c r="AC373">
        <f t="shared" ref="AC373:AC436" si="144">(U$2/(U$2+U$8))*AB373+(U$8/(U$2+U$8))*AA373</f>
        <v>1664.5870032661996</v>
      </c>
    </row>
    <row r="374" spans="1:29">
      <c r="A374">
        <f t="shared" si="122"/>
        <v>3.5799999999999677</v>
      </c>
      <c r="B374">
        <f t="shared" si="123"/>
        <v>1999.9999957341531</v>
      </c>
      <c r="C374">
        <f t="shared" si="124"/>
        <v>1666.2557246429849</v>
      </c>
      <c r="D374">
        <f>'パラメータ入力 (実験再現)'!D$11</f>
        <v>2000</v>
      </c>
      <c r="G374">
        <f t="shared" si="138"/>
        <v>3.5799999999999677</v>
      </c>
      <c r="H374">
        <f t="shared" si="139"/>
        <v>2000</v>
      </c>
      <c r="I374">
        <f t="shared" si="125"/>
        <v>4.8163108203880256E-6</v>
      </c>
      <c r="J374">
        <f t="shared" si="126"/>
        <v>5.4012650707591092E-6</v>
      </c>
      <c r="K374">
        <f t="shared" si="127"/>
        <v>6.0211227719264571E-6</v>
      </c>
      <c r="L374">
        <f t="shared" si="140"/>
        <v>-6.3476285403238662E-6</v>
      </c>
      <c r="M374">
        <f t="shared" si="136"/>
        <v>2000.0001121744817</v>
      </c>
      <c r="N374">
        <f t="shared" si="128"/>
        <v>2000.0001058268531</v>
      </c>
      <c r="O374">
        <f t="shared" si="129"/>
        <v>1999.9999951836892</v>
      </c>
      <c r="P374">
        <f t="shared" si="141"/>
        <v>1999.9999957341531</v>
      </c>
      <c r="T374">
        <f t="shared" si="130"/>
        <v>3.5799999999999677</v>
      </c>
      <c r="U374">
        <f t="shared" si="142"/>
        <v>2000</v>
      </c>
      <c r="V374">
        <f t="shared" si="131"/>
        <v>2000</v>
      </c>
      <c r="W374">
        <f t="shared" si="132"/>
        <v>2000</v>
      </c>
      <c r="X374">
        <f t="shared" si="133"/>
        <v>2000</v>
      </c>
      <c r="Y374">
        <f t="shared" si="143"/>
        <v>0</v>
      </c>
      <c r="Z374">
        <f t="shared" si="137"/>
        <v>2000</v>
      </c>
      <c r="AA374">
        <f t="shared" si="134"/>
        <v>2000</v>
      </c>
      <c r="AB374">
        <f t="shared" si="135"/>
        <v>1664.5870032661996</v>
      </c>
      <c r="AC374">
        <f t="shared" si="144"/>
        <v>1666.2557246429849</v>
      </c>
    </row>
    <row r="375" spans="1:29">
      <c r="A375">
        <f t="shared" si="122"/>
        <v>3.5899999999999674</v>
      </c>
      <c r="B375">
        <f t="shared" si="123"/>
        <v>1999.999996250687</v>
      </c>
      <c r="C375">
        <f t="shared" si="124"/>
        <v>1667.9161439233681</v>
      </c>
      <c r="D375">
        <f>'パラメータ入力 (実験再現)'!D$11</f>
        <v>2000</v>
      </c>
      <c r="G375">
        <f t="shared" si="138"/>
        <v>3.5899999999999674</v>
      </c>
      <c r="H375">
        <f t="shared" si="139"/>
        <v>2000</v>
      </c>
      <c r="I375">
        <f t="shared" si="125"/>
        <v>4.2658468828449259E-6</v>
      </c>
      <c r="J375">
        <f t="shared" si="126"/>
        <v>4.8163108203880256E-6</v>
      </c>
      <c r="K375">
        <f t="shared" si="127"/>
        <v>5.4012650707591092E-6</v>
      </c>
      <c r="L375">
        <f t="shared" si="140"/>
        <v>-6.2694488810342991E-6</v>
      </c>
      <c r="M375">
        <f t="shared" si="136"/>
        <v>2000.0001058268531</v>
      </c>
      <c r="N375">
        <f t="shared" si="128"/>
        <v>2000.0000995574042</v>
      </c>
      <c r="O375">
        <f t="shared" si="129"/>
        <v>1999.9999957341531</v>
      </c>
      <c r="P375">
        <f t="shared" si="141"/>
        <v>1999.999996250687</v>
      </c>
      <c r="T375">
        <f t="shared" si="130"/>
        <v>3.5899999999999674</v>
      </c>
      <c r="U375">
        <f t="shared" si="142"/>
        <v>2000</v>
      </c>
      <c r="V375">
        <f t="shared" si="131"/>
        <v>2000</v>
      </c>
      <c r="W375">
        <f t="shared" si="132"/>
        <v>2000</v>
      </c>
      <c r="X375">
        <f t="shared" si="133"/>
        <v>2000</v>
      </c>
      <c r="Y375">
        <f t="shared" si="143"/>
        <v>0</v>
      </c>
      <c r="Z375">
        <f t="shared" si="137"/>
        <v>2000</v>
      </c>
      <c r="AA375">
        <f t="shared" si="134"/>
        <v>2000</v>
      </c>
      <c r="AB375">
        <f t="shared" si="135"/>
        <v>1666.2557246429849</v>
      </c>
      <c r="AC375">
        <f t="shared" si="144"/>
        <v>1667.9161439233681</v>
      </c>
    </row>
    <row r="376" spans="1:29">
      <c r="A376">
        <f t="shared" si="122"/>
        <v>3.5999999999999672</v>
      </c>
      <c r="B376">
        <f t="shared" si="123"/>
        <v>1999.9999967339807</v>
      </c>
      <c r="C376">
        <f t="shared" si="124"/>
        <v>1669.5683024113116</v>
      </c>
      <c r="D376">
        <f>'パラメータ入力 (実験再現)'!D$11</f>
        <v>2000</v>
      </c>
      <c r="G376">
        <f t="shared" si="138"/>
        <v>3.5999999999999672</v>
      </c>
      <c r="H376">
        <f t="shared" si="139"/>
        <v>2000</v>
      </c>
      <c r="I376">
        <f t="shared" si="125"/>
        <v>3.7493130093935179E-6</v>
      </c>
      <c r="J376">
        <f t="shared" si="126"/>
        <v>4.2658468828449259E-6</v>
      </c>
      <c r="K376">
        <f t="shared" si="127"/>
        <v>4.8163108203880256E-6</v>
      </c>
      <c r="L376">
        <f t="shared" si="140"/>
        <v>-6.1647741252575843E-6</v>
      </c>
      <c r="M376">
        <f t="shared" si="136"/>
        <v>2000.0000995574042</v>
      </c>
      <c r="N376">
        <f t="shared" si="128"/>
        <v>2000.0000933926301</v>
      </c>
      <c r="O376">
        <f t="shared" si="129"/>
        <v>1999.999996250687</v>
      </c>
      <c r="P376">
        <f t="shared" si="141"/>
        <v>1999.9999967339807</v>
      </c>
      <c r="T376">
        <f t="shared" si="130"/>
        <v>3.5999999999999672</v>
      </c>
      <c r="U376">
        <f t="shared" si="142"/>
        <v>2000</v>
      </c>
      <c r="V376">
        <f t="shared" si="131"/>
        <v>2000</v>
      </c>
      <c r="W376">
        <f t="shared" si="132"/>
        <v>2000</v>
      </c>
      <c r="X376">
        <f t="shared" si="133"/>
        <v>2000</v>
      </c>
      <c r="Y376">
        <f t="shared" si="143"/>
        <v>0</v>
      </c>
      <c r="Z376">
        <f t="shared" si="137"/>
        <v>2000</v>
      </c>
      <c r="AA376">
        <f t="shared" si="134"/>
        <v>2000</v>
      </c>
      <c r="AB376">
        <f t="shared" si="135"/>
        <v>1667.9161439233681</v>
      </c>
      <c r="AC376">
        <f t="shared" si="144"/>
        <v>1669.5683024113116</v>
      </c>
    </row>
    <row r="377" spans="1:29">
      <c r="A377">
        <f t="shared" si="122"/>
        <v>3.609999999999967</v>
      </c>
      <c r="B377">
        <f t="shared" si="123"/>
        <v>1999.9999971848351</v>
      </c>
      <c r="C377">
        <f t="shared" si="124"/>
        <v>1671.2122412052854</v>
      </c>
      <c r="D377">
        <f>'パラメータ入力 (実験再現)'!D$11</f>
        <v>2000</v>
      </c>
      <c r="G377">
        <f t="shared" si="138"/>
        <v>3.609999999999967</v>
      </c>
      <c r="H377">
        <f t="shared" si="139"/>
        <v>2000</v>
      </c>
      <c r="I377">
        <f t="shared" si="125"/>
        <v>3.2660193483025068E-6</v>
      </c>
      <c r="J377">
        <f t="shared" si="126"/>
        <v>3.7493130093935179E-6</v>
      </c>
      <c r="K377">
        <f t="shared" si="127"/>
        <v>4.2658468828449259E-6</v>
      </c>
      <c r="L377">
        <f t="shared" si="140"/>
        <v>-6.0369628348174347E-6</v>
      </c>
      <c r="M377">
        <f t="shared" si="136"/>
        <v>2000.0000933926301</v>
      </c>
      <c r="N377">
        <f t="shared" si="128"/>
        <v>2000.0000873556673</v>
      </c>
      <c r="O377">
        <f t="shared" si="129"/>
        <v>1999.9999967339807</v>
      </c>
      <c r="P377">
        <f t="shared" si="141"/>
        <v>1999.9999971848351</v>
      </c>
      <c r="T377">
        <f t="shared" si="130"/>
        <v>3.609999999999967</v>
      </c>
      <c r="U377">
        <f t="shared" si="142"/>
        <v>2000</v>
      </c>
      <c r="V377">
        <f t="shared" si="131"/>
        <v>2000</v>
      </c>
      <c r="W377">
        <f t="shared" si="132"/>
        <v>2000</v>
      </c>
      <c r="X377">
        <f t="shared" si="133"/>
        <v>2000</v>
      </c>
      <c r="Y377">
        <f t="shared" si="143"/>
        <v>0</v>
      </c>
      <c r="Z377">
        <f t="shared" si="137"/>
        <v>2000</v>
      </c>
      <c r="AA377">
        <f t="shared" si="134"/>
        <v>2000</v>
      </c>
      <c r="AB377">
        <f t="shared" si="135"/>
        <v>1669.5683024113116</v>
      </c>
      <c r="AC377">
        <f t="shared" si="144"/>
        <v>1671.2122412052854</v>
      </c>
    </row>
    <row r="378" spans="1:29">
      <c r="A378">
        <f t="shared" si="122"/>
        <v>3.6199999999999668</v>
      </c>
      <c r="B378">
        <f t="shared" si="123"/>
        <v>1999.9999976041474</v>
      </c>
      <c r="C378">
        <f t="shared" si="124"/>
        <v>1672.848001199289</v>
      </c>
      <c r="D378">
        <f>'パラメータ入力 (実験再現)'!D$11</f>
        <v>2000</v>
      </c>
      <c r="G378">
        <f t="shared" si="138"/>
        <v>3.6199999999999668</v>
      </c>
      <c r="H378">
        <f t="shared" si="139"/>
        <v>2000</v>
      </c>
      <c r="I378">
        <f t="shared" si="125"/>
        <v>2.8151648621133063E-6</v>
      </c>
      <c r="J378">
        <f t="shared" si="126"/>
        <v>3.2660193483025068E-6</v>
      </c>
      <c r="K378">
        <f t="shared" si="127"/>
        <v>3.7493130093935179E-6</v>
      </c>
      <c r="L378">
        <f t="shared" si="140"/>
        <v>-5.8891287658803376E-6</v>
      </c>
      <c r="M378">
        <f t="shared" si="136"/>
        <v>2000.0000873556673</v>
      </c>
      <c r="N378">
        <f t="shared" si="128"/>
        <v>2000.0000814665386</v>
      </c>
      <c r="O378">
        <f t="shared" si="129"/>
        <v>1999.9999971848351</v>
      </c>
      <c r="P378">
        <f t="shared" si="141"/>
        <v>1999.9999976041474</v>
      </c>
      <c r="T378">
        <f t="shared" si="130"/>
        <v>3.6199999999999668</v>
      </c>
      <c r="U378">
        <f t="shared" si="142"/>
        <v>2000</v>
      </c>
      <c r="V378">
        <f t="shared" si="131"/>
        <v>2000</v>
      </c>
      <c r="W378">
        <f t="shared" si="132"/>
        <v>2000</v>
      </c>
      <c r="X378">
        <f t="shared" si="133"/>
        <v>2000</v>
      </c>
      <c r="Y378">
        <f t="shared" si="143"/>
        <v>0</v>
      </c>
      <c r="Z378">
        <f t="shared" si="137"/>
        <v>2000</v>
      </c>
      <c r="AA378">
        <f t="shared" si="134"/>
        <v>2000</v>
      </c>
      <c r="AB378">
        <f t="shared" si="135"/>
        <v>1671.2122412052854</v>
      </c>
      <c r="AC378">
        <f t="shared" si="144"/>
        <v>1672.848001199289</v>
      </c>
    </row>
    <row r="379" spans="1:29">
      <c r="A379">
        <f t="shared" si="122"/>
        <v>3.6299999999999666</v>
      </c>
      <c r="B379">
        <f t="shared" si="123"/>
        <v>1999.999997992895</v>
      </c>
      <c r="C379">
        <f t="shared" si="124"/>
        <v>1674.4756230838698</v>
      </c>
      <c r="D379">
        <f>'パラメータ入力 (実験再現)'!D$11</f>
        <v>2000</v>
      </c>
      <c r="G379">
        <f t="shared" si="138"/>
        <v>3.6299999999999666</v>
      </c>
      <c r="H379">
        <f t="shared" si="139"/>
        <v>2000</v>
      </c>
      <c r="I379">
        <f t="shared" si="125"/>
        <v>2.3958525616762927E-6</v>
      </c>
      <c r="J379">
        <f t="shared" si="126"/>
        <v>2.8151648621133063E-6</v>
      </c>
      <c r="K379">
        <f t="shared" si="127"/>
        <v>3.2660193483025068E-6</v>
      </c>
      <c r="L379">
        <f t="shared" si="140"/>
        <v>-5.7241876068777247E-6</v>
      </c>
      <c r="M379">
        <f t="shared" si="136"/>
        <v>2000.0000814665386</v>
      </c>
      <c r="N379">
        <f t="shared" si="128"/>
        <v>2000.0000757423511</v>
      </c>
      <c r="O379">
        <f t="shared" si="129"/>
        <v>1999.9999976041474</v>
      </c>
      <c r="P379">
        <f t="shared" si="141"/>
        <v>1999.999997992895</v>
      </c>
      <c r="T379">
        <f t="shared" si="130"/>
        <v>3.6299999999999666</v>
      </c>
      <c r="U379">
        <f t="shared" si="142"/>
        <v>2000</v>
      </c>
      <c r="V379">
        <f t="shared" si="131"/>
        <v>2000</v>
      </c>
      <c r="W379">
        <f t="shared" si="132"/>
        <v>2000</v>
      </c>
      <c r="X379">
        <f t="shared" si="133"/>
        <v>2000</v>
      </c>
      <c r="Y379">
        <f t="shared" si="143"/>
        <v>0</v>
      </c>
      <c r="Z379">
        <f t="shared" si="137"/>
        <v>2000</v>
      </c>
      <c r="AA379">
        <f t="shared" si="134"/>
        <v>2000</v>
      </c>
      <c r="AB379">
        <f t="shared" si="135"/>
        <v>1672.848001199289</v>
      </c>
      <c r="AC379">
        <f t="shared" si="144"/>
        <v>1674.4756230838698</v>
      </c>
    </row>
    <row r="380" spans="1:29">
      <c r="A380">
        <f t="shared" si="122"/>
        <v>3.6399999999999664</v>
      </c>
      <c r="B380">
        <f t="shared" si="123"/>
        <v>1999.9999983521222</v>
      </c>
      <c r="C380">
        <f t="shared" si="124"/>
        <v>1676.0951473471341</v>
      </c>
      <c r="D380">
        <f>'パラメータ入力 (実験再現)'!D$11</f>
        <v>2000</v>
      </c>
      <c r="G380">
        <f t="shared" si="138"/>
        <v>3.6399999999999664</v>
      </c>
      <c r="H380">
        <f t="shared" si="139"/>
        <v>2000</v>
      </c>
      <c r="I380">
        <f t="shared" si="125"/>
        <v>2.0071049675607355E-6</v>
      </c>
      <c r="J380">
        <f t="shared" si="126"/>
        <v>2.3958525616762927E-6</v>
      </c>
      <c r="K380">
        <f t="shared" si="127"/>
        <v>2.8151648621133063E-6</v>
      </c>
      <c r="L380">
        <f t="shared" si="140"/>
        <v>-5.5448352516881032E-6</v>
      </c>
      <c r="M380">
        <f t="shared" si="136"/>
        <v>2000.0000757423511</v>
      </c>
      <c r="N380">
        <f t="shared" si="128"/>
        <v>2000.0000701975159</v>
      </c>
      <c r="O380">
        <f t="shared" si="129"/>
        <v>1999.999997992895</v>
      </c>
      <c r="P380">
        <f t="shared" si="141"/>
        <v>1999.9999983521222</v>
      </c>
      <c r="T380">
        <f t="shared" si="130"/>
        <v>3.6399999999999664</v>
      </c>
      <c r="U380">
        <f t="shared" si="142"/>
        <v>2000</v>
      </c>
      <c r="V380">
        <f t="shared" si="131"/>
        <v>2000</v>
      </c>
      <c r="W380">
        <f t="shared" si="132"/>
        <v>2000</v>
      </c>
      <c r="X380">
        <f t="shared" si="133"/>
        <v>2000</v>
      </c>
      <c r="Y380">
        <f t="shared" si="143"/>
        <v>0</v>
      </c>
      <c r="Z380">
        <f t="shared" si="137"/>
        <v>2000</v>
      </c>
      <c r="AA380">
        <f t="shared" si="134"/>
        <v>2000</v>
      </c>
      <c r="AB380">
        <f t="shared" si="135"/>
        <v>1674.4756230838698</v>
      </c>
      <c r="AC380">
        <f t="shared" si="144"/>
        <v>1676.0951473471341</v>
      </c>
    </row>
    <row r="381" spans="1:29">
      <c r="A381">
        <f t="shared" si="122"/>
        <v>3.6499999999999662</v>
      </c>
      <c r="B381">
        <f t="shared" si="123"/>
        <v>1999.9999986829278</v>
      </c>
      <c r="C381">
        <f t="shared" si="124"/>
        <v>1677.7066142757556</v>
      </c>
      <c r="D381">
        <f>'パラメータ入力 (実験再現)'!D$11</f>
        <v>2000</v>
      </c>
      <c r="G381">
        <f t="shared" si="138"/>
        <v>3.6499999999999662</v>
      </c>
      <c r="H381">
        <f t="shared" si="139"/>
        <v>2000</v>
      </c>
      <c r="I381">
        <f t="shared" si="125"/>
        <v>1.6478777524753241E-6</v>
      </c>
      <c r="J381">
        <f t="shared" si="126"/>
        <v>2.0071049675607355E-6</v>
      </c>
      <c r="K381">
        <f t="shared" si="127"/>
        <v>2.3958525616762927E-6</v>
      </c>
      <c r="L381">
        <f t="shared" si="140"/>
        <v>-5.3535690211800911E-6</v>
      </c>
      <c r="M381">
        <f t="shared" si="136"/>
        <v>2000.0000701975159</v>
      </c>
      <c r="N381">
        <f t="shared" si="128"/>
        <v>2000.0000648439468</v>
      </c>
      <c r="O381">
        <f t="shared" si="129"/>
        <v>1999.9999983521222</v>
      </c>
      <c r="P381">
        <f t="shared" si="141"/>
        <v>1999.9999986829278</v>
      </c>
      <c r="T381">
        <f t="shared" si="130"/>
        <v>3.6499999999999662</v>
      </c>
      <c r="U381">
        <f t="shared" si="142"/>
        <v>2000</v>
      </c>
      <c r="V381">
        <f t="shared" si="131"/>
        <v>2000</v>
      </c>
      <c r="W381">
        <f t="shared" si="132"/>
        <v>2000</v>
      </c>
      <c r="X381">
        <f t="shared" si="133"/>
        <v>2000</v>
      </c>
      <c r="Y381">
        <f t="shared" si="143"/>
        <v>0</v>
      </c>
      <c r="Z381">
        <f t="shared" si="137"/>
        <v>2000</v>
      </c>
      <c r="AA381">
        <f t="shared" si="134"/>
        <v>2000</v>
      </c>
      <c r="AB381">
        <f t="shared" si="135"/>
        <v>1676.0951473471341</v>
      </c>
      <c r="AC381">
        <f t="shared" si="144"/>
        <v>1677.7066142757556</v>
      </c>
    </row>
    <row r="382" spans="1:29">
      <c r="A382">
        <f t="shared" si="122"/>
        <v>3.6599999999999659</v>
      </c>
      <c r="B382">
        <f t="shared" si="123"/>
        <v>1999.9999989864518</v>
      </c>
      <c r="C382">
        <f t="shared" si="124"/>
        <v>1679.3100639559757</v>
      </c>
      <c r="D382">
        <f>'パラメータ入力 (実験再現)'!D$11</f>
        <v>2000</v>
      </c>
      <c r="G382">
        <f t="shared" si="138"/>
        <v>3.6599999999999659</v>
      </c>
      <c r="H382">
        <f t="shared" si="139"/>
        <v>2000</v>
      </c>
      <c r="I382">
        <f t="shared" si="125"/>
        <v>1.3170722468203166E-6</v>
      </c>
      <c r="J382">
        <f t="shared" si="126"/>
        <v>1.6478777524753241E-6</v>
      </c>
      <c r="K382">
        <f t="shared" si="127"/>
        <v>2.0071049675607355E-6</v>
      </c>
      <c r="L382">
        <f t="shared" si="140"/>
        <v>-5.1526965055220189E-6</v>
      </c>
      <c r="M382">
        <f t="shared" si="136"/>
        <v>2000.0000648439468</v>
      </c>
      <c r="N382">
        <f t="shared" si="128"/>
        <v>2000.0000596912503</v>
      </c>
      <c r="O382">
        <f t="shared" si="129"/>
        <v>1999.9999986829278</v>
      </c>
      <c r="P382">
        <f t="shared" si="141"/>
        <v>1999.9999989864518</v>
      </c>
      <c r="T382">
        <f t="shared" si="130"/>
        <v>3.6599999999999659</v>
      </c>
      <c r="U382">
        <f t="shared" si="142"/>
        <v>2000</v>
      </c>
      <c r="V382">
        <f t="shared" si="131"/>
        <v>2000</v>
      </c>
      <c r="W382">
        <f t="shared" si="132"/>
        <v>2000</v>
      </c>
      <c r="X382">
        <f t="shared" si="133"/>
        <v>2000</v>
      </c>
      <c r="Y382">
        <f t="shared" si="143"/>
        <v>0</v>
      </c>
      <c r="Z382">
        <f t="shared" si="137"/>
        <v>2000</v>
      </c>
      <c r="AA382">
        <f t="shared" si="134"/>
        <v>2000</v>
      </c>
      <c r="AB382">
        <f t="shared" si="135"/>
        <v>1677.7066142757556</v>
      </c>
      <c r="AC382">
        <f t="shared" si="144"/>
        <v>1679.3100639559757</v>
      </c>
    </row>
    <row r="383" spans="1:29">
      <c r="A383">
        <f t="shared" si="122"/>
        <v>3.6699999999999657</v>
      </c>
      <c r="B383">
        <f t="shared" si="123"/>
        <v>1999.9999992638675</v>
      </c>
      <c r="C383">
        <f t="shared" si="124"/>
        <v>1680.9055362746028</v>
      </c>
      <c r="D383">
        <f>'パラメータ入力 (実験再現)'!D$11</f>
        <v>2000</v>
      </c>
      <c r="G383">
        <f t="shared" si="138"/>
        <v>3.6699999999999657</v>
      </c>
      <c r="H383">
        <f t="shared" si="139"/>
        <v>2000</v>
      </c>
      <c r="I383">
        <f t="shared" si="125"/>
        <v>1.0135481716133654E-6</v>
      </c>
      <c r="J383">
        <f t="shared" si="126"/>
        <v>1.3170722468203166E-6</v>
      </c>
      <c r="K383">
        <f t="shared" si="127"/>
        <v>1.6478777524753241E-6</v>
      </c>
      <c r="L383">
        <f t="shared" si="140"/>
        <v>-4.9443168690130633E-6</v>
      </c>
      <c r="M383">
        <f t="shared" si="136"/>
        <v>2000.0000596912503</v>
      </c>
      <c r="N383">
        <f t="shared" si="128"/>
        <v>2000.0000547469333</v>
      </c>
      <c r="O383">
        <f t="shared" si="129"/>
        <v>1999.9999989864518</v>
      </c>
      <c r="P383">
        <f t="shared" si="141"/>
        <v>1999.9999992638675</v>
      </c>
      <c r="T383">
        <f t="shared" si="130"/>
        <v>3.6699999999999657</v>
      </c>
      <c r="U383">
        <f t="shared" si="142"/>
        <v>2000</v>
      </c>
      <c r="V383">
        <f t="shared" si="131"/>
        <v>2000</v>
      </c>
      <c r="W383">
        <f t="shared" si="132"/>
        <v>2000</v>
      </c>
      <c r="X383">
        <f t="shared" si="133"/>
        <v>2000</v>
      </c>
      <c r="Y383">
        <f t="shared" si="143"/>
        <v>0</v>
      </c>
      <c r="Z383">
        <f t="shared" si="137"/>
        <v>2000</v>
      </c>
      <c r="AA383">
        <f t="shared" si="134"/>
        <v>2000</v>
      </c>
      <c r="AB383">
        <f t="shared" si="135"/>
        <v>1679.3100639559757</v>
      </c>
      <c r="AC383">
        <f t="shared" si="144"/>
        <v>1680.9055362746028</v>
      </c>
    </row>
    <row r="384" spans="1:29">
      <c r="A384">
        <f t="shared" si="122"/>
        <v>3.6799999999999655</v>
      </c>
      <c r="B384">
        <f t="shared" si="123"/>
        <v>1999.9999995163687</v>
      </c>
      <c r="C384">
        <f t="shared" si="124"/>
        <v>1682.493070920003</v>
      </c>
      <c r="D384">
        <f>'パラメータ入力 (実験再現)'!D$11</f>
        <v>2000</v>
      </c>
      <c r="G384">
        <f t="shared" si="138"/>
        <v>3.6799999999999655</v>
      </c>
      <c r="H384">
        <f t="shared" si="139"/>
        <v>2000</v>
      </c>
      <c r="I384">
        <f t="shared" si="125"/>
        <v>7.3613250606285874E-7</v>
      </c>
      <c r="J384">
        <f t="shared" si="126"/>
        <v>1.0135481716133654E-6</v>
      </c>
      <c r="K384">
        <f t="shared" si="127"/>
        <v>1.3170722468203166E-6</v>
      </c>
      <c r="L384">
        <f t="shared" si="140"/>
        <v>-4.7303883042736234E-6</v>
      </c>
      <c r="M384">
        <f t="shared" si="136"/>
        <v>2000.0000547469333</v>
      </c>
      <c r="N384">
        <f t="shared" si="128"/>
        <v>2000.0000500165449</v>
      </c>
      <c r="O384">
        <f t="shared" si="129"/>
        <v>1999.9999992638675</v>
      </c>
      <c r="P384">
        <f t="shared" si="141"/>
        <v>1999.9999995163687</v>
      </c>
      <c r="T384">
        <f t="shared" si="130"/>
        <v>3.6799999999999655</v>
      </c>
      <c r="U384">
        <f t="shared" si="142"/>
        <v>2000</v>
      </c>
      <c r="V384">
        <f t="shared" si="131"/>
        <v>2000</v>
      </c>
      <c r="W384">
        <f t="shared" si="132"/>
        <v>2000</v>
      </c>
      <c r="X384">
        <f t="shared" si="133"/>
        <v>2000</v>
      </c>
      <c r="Y384">
        <f t="shared" si="143"/>
        <v>0</v>
      </c>
      <c r="Z384">
        <f t="shared" si="137"/>
        <v>2000</v>
      </c>
      <c r="AA384">
        <f t="shared" si="134"/>
        <v>2000</v>
      </c>
      <c r="AB384">
        <f t="shared" si="135"/>
        <v>1680.9055362746028</v>
      </c>
      <c r="AC384">
        <f t="shared" si="144"/>
        <v>1682.493070920003</v>
      </c>
    </row>
    <row r="385" spans="1:29">
      <c r="A385">
        <f t="shared" si="122"/>
        <v>3.6899999999999653</v>
      </c>
      <c r="B385">
        <f t="shared" si="123"/>
        <v>1999.9999997451625</v>
      </c>
      <c r="C385">
        <f t="shared" si="124"/>
        <v>1684.0727073830876</v>
      </c>
      <c r="D385">
        <f>'パラメータ入力 (実験再現)'!D$11</f>
        <v>2000</v>
      </c>
      <c r="G385">
        <f t="shared" si="138"/>
        <v>3.6899999999999653</v>
      </c>
      <c r="H385">
        <f t="shared" si="139"/>
        <v>2000</v>
      </c>
      <c r="I385">
        <f t="shared" si="125"/>
        <v>4.8363131099904422E-7</v>
      </c>
      <c r="J385">
        <f t="shared" si="126"/>
        <v>7.3613250606285874E-7</v>
      </c>
      <c r="K385">
        <f t="shared" si="127"/>
        <v>1.0135481716133654E-6</v>
      </c>
      <c r="L385">
        <f t="shared" si="140"/>
        <v>-4.5126557779440191E-6</v>
      </c>
      <c r="M385">
        <f t="shared" si="136"/>
        <v>2000.0000500165449</v>
      </c>
      <c r="N385">
        <f t="shared" si="128"/>
        <v>2000.0000455038892</v>
      </c>
      <c r="O385">
        <f t="shared" si="129"/>
        <v>1999.9999995163687</v>
      </c>
      <c r="P385">
        <f t="shared" si="141"/>
        <v>1999.9999997451625</v>
      </c>
      <c r="T385">
        <f t="shared" si="130"/>
        <v>3.6899999999999653</v>
      </c>
      <c r="U385">
        <f t="shared" si="142"/>
        <v>2000</v>
      </c>
      <c r="V385">
        <f t="shared" si="131"/>
        <v>2000</v>
      </c>
      <c r="W385">
        <f t="shared" si="132"/>
        <v>2000</v>
      </c>
      <c r="X385">
        <f t="shared" si="133"/>
        <v>2000</v>
      </c>
      <c r="Y385">
        <f t="shared" si="143"/>
        <v>0</v>
      </c>
      <c r="Z385">
        <f t="shared" si="137"/>
        <v>2000</v>
      </c>
      <c r="AA385">
        <f t="shared" si="134"/>
        <v>2000</v>
      </c>
      <c r="AB385">
        <f t="shared" si="135"/>
        <v>1682.493070920003</v>
      </c>
      <c r="AC385">
        <f t="shared" si="144"/>
        <v>1684.0727073830876</v>
      </c>
    </row>
    <row r="386" spans="1:29">
      <c r="A386">
        <f t="shared" si="122"/>
        <v>3.6999999999999651</v>
      </c>
      <c r="B386">
        <f t="shared" si="123"/>
        <v>1999.9999999514614</v>
      </c>
      <c r="C386">
        <f t="shared" si="124"/>
        <v>1685.6444849582963</v>
      </c>
      <c r="D386">
        <f>'パラメータ入力 (実験再現)'!D$11</f>
        <v>2000</v>
      </c>
      <c r="G386">
        <f t="shared" si="138"/>
        <v>3.6999999999999651</v>
      </c>
      <c r="H386">
        <f t="shared" si="139"/>
        <v>2000</v>
      </c>
      <c r="I386">
        <f t="shared" si="125"/>
        <v>2.5483745957899373E-7</v>
      </c>
      <c r="J386">
        <f t="shared" si="126"/>
        <v>4.8363131099904422E-7</v>
      </c>
      <c r="K386">
        <f t="shared" si="127"/>
        <v>7.3613250606285874E-7</v>
      </c>
      <c r="L386">
        <f t="shared" si="140"/>
        <v>-4.2927242955354613E-6</v>
      </c>
      <c r="M386">
        <f t="shared" si="136"/>
        <v>2000.0000455038892</v>
      </c>
      <c r="N386">
        <f t="shared" si="128"/>
        <v>2000.0000412111649</v>
      </c>
      <c r="O386">
        <f t="shared" si="129"/>
        <v>1999.9999997451625</v>
      </c>
      <c r="P386">
        <f t="shared" si="141"/>
        <v>1999.9999999514614</v>
      </c>
      <c r="T386">
        <f t="shared" si="130"/>
        <v>3.6999999999999651</v>
      </c>
      <c r="U386">
        <f t="shared" si="142"/>
        <v>2000</v>
      </c>
      <c r="V386">
        <f t="shared" si="131"/>
        <v>2000</v>
      </c>
      <c r="W386">
        <f t="shared" si="132"/>
        <v>2000</v>
      </c>
      <c r="X386">
        <f t="shared" si="133"/>
        <v>2000</v>
      </c>
      <c r="Y386">
        <f t="shared" si="143"/>
        <v>0</v>
      </c>
      <c r="Z386">
        <f t="shared" si="137"/>
        <v>2000</v>
      </c>
      <c r="AA386">
        <f t="shared" si="134"/>
        <v>2000</v>
      </c>
      <c r="AB386">
        <f t="shared" si="135"/>
        <v>1684.0727073830876</v>
      </c>
      <c r="AC386">
        <f t="shared" si="144"/>
        <v>1685.6444849582963</v>
      </c>
    </row>
    <row r="387" spans="1:29">
      <c r="A387">
        <f t="shared" si="122"/>
        <v>3.7099999999999649</v>
      </c>
      <c r="B387">
        <f t="shared" si="123"/>
        <v>2000.0000001364749</v>
      </c>
      <c r="C387">
        <f t="shared" si="124"/>
        <v>1687.2084427445736</v>
      </c>
      <c r="D387">
        <f>'パラメータ入力 (実験再現)'!D$11</f>
        <v>2000</v>
      </c>
      <c r="G387">
        <f t="shared" si="138"/>
        <v>3.7099999999999649</v>
      </c>
      <c r="H387">
        <f t="shared" si="139"/>
        <v>2000</v>
      </c>
      <c r="I387">
        <f t="shared" si="125"/>
        <v>4.8538595365243964E-8</v>
      </c>
      <c r="J387">
        <f t="shared" si="126"/>
        <v>2.5483745957899373E-7</v>
      </c>
      <c r="K387">
        <f t="shared" si="127"/>
        <v>4.8363131099904422E-7</v>
      </c>
      <c r="L387">
        <f t="shared" si="140"/>
        <v>-4.0720455116469466E-6</v>
      </c>
      <c r="M387">
        <f t="shared" si="136"/>
        <v>2000.0000412111649</v>
      </c>
      <c r="N387">
        <f t="shared" si="128"/>
        <v>2000.0000371391193</v>
      </c>
      <c r="O387">
        <f t="shared" si="129"/>
        <v>1999.9999999514614</v>
      </c>
      <c r="P387">
        <f t="shared" si="141"/>
        <v>2000.0000001364749</v>
      </c>
      <c r="T387">
        <f t="shared" si="130"/>
        <v>3.7099999999999649</v>
      </c>
      <c r="U387">
        <f t="shared" si="142"/>
        <v>2000</v>
      </c>
      <c r="V387">
        <f t="shared" si="131"/>
        <v>2000</v>
      </c>
      <c r="W387">
        <f t="shared" si="132"/>
        <v>2000</v>
      </c>
      <c r="X387">
        <f t="shared" si="133"/>
        <v>2000</v>
      </c>
      <c r="Y387">
        <f t="shared" si="143"/>
        <v>0</v>
      </c>
      <c r="Z387">
        <f t="shared" si="137"/>
        <v>2000</v>
      </c>
      <c r="AA387">
        <f t="shared" si="134"/>
        <v>2000</v>
      </c>
      <c r="AB387">
        <f t="shared" si="135"/>
        <v>1685.6444849582963</v>
      </c>
      <c r="AC387">
        <f t="shared" si="144"/>
        <v>1687.2084427445736</v>
      </c>
    </row>
    <row r="388" spans="1:29">
      <c r="A388">
        <f t="shared" si="122"/>
        <v>3.7199999999999647</v>
      </c>
      <c r="B388">
        <f t="shared" si="123"/>
        <v>2000.0000003014043</v>
      </c>
      <c r="C388">
        <f t="shared" si="124"/>
        <v>1688.764619646342</v>
      </c>
      <c r="D388">
        <f>'パラメータ入力 (実験再現)'!D$11</f>
        <v>2000</v>
      </c>
      <c r="G388">
        <f t="shared" si="138"/>
        <v>3.7199999999999647</v>
      </c>
      <c r="H388">
        <f t="shared" si="139"/>
        <v>2000</v>
      </c>
      <c r="I388">
        <f t="shared" si="125"/>
        <v>-1.3647490959556308E-7</v>
      </c>
      <c r="J388">
        <f t="shared" si="126"/>
        <v>4.8538595365243964E-8</v>
      </c>
      <c r="K388">
        <f t="shared" si="127"/>
        <v>2.5483745957899373E-7</v>
      </c>
      <c r="L388">
        <f t="shared" si="140"/>
        <v>-3.8519088876556552E-6</v>
      </c>
      <c r="M388">
        <f t="shared" si="136"/>
        <v>2000.0000371391193</v>
      </c>
      <c r="N388">
        <f t="shared" si="128"/>
        <v>2000.0000332872105</v>
      </c>
      <c r="O388">
        <f t="shared" si="129"/>
        <v>2000.0000001364749</v>
      </c>
      <c r="P388">
        <f t="shared" si="141"/>
        <v>2000.0000003014043</v>
      </c>
      <c r="T388">
        <f t="shared" si="130"/>
        <v>3.7199999999999647</v>
      </c>
      <c r="U388">
        <f t="shared" si="142"/>
        <v>2000</v>
      </c>
      <c r="V388">
        <f t="shared" si="131"/>
        <v>2000</v>
      </c>
      <c r="W388">
        <f t="shared" si="132"/>
        <v>2000</v>
      </c>
      <c r="X388">
        <f t="shared" si="133"/>
        <v>2000</v>
      </c>
      <c r="Y388">
        <f t="shared" si="143"/>
        <v>0</v>
      </c>
      <c r="Z388">
        <f t="shared" si="137"/>
        <v>2000</v>
      </c>
      <c r="AA388">
        <f t="shared" si="134"/>
        <v>2000</v>
      </c>
      <c r="AB388">
        <f t="shared" si="135"/>
        <v>1687.2084427445736</v>
      </c>
      <c r="AC388">
        <f t="shared" si="144"/>
        <v>1688.764619646342</v>
      </c>
    </row>
    <row r="389" spans="1:29">
      <c r="A389">
        <f t="shared" si="122"/>
        <v>3.7299999999999645</v>
      </c>
      <c r="B389">
        <f t="shared" si="123"/>
        <v>2000.0000004474362</v>
      </c>
      <c r="C389">
        <f t="shared" si="124"/>
        <v>1690.3130543744699</v>
      </c>
      <c r="D389">
        <f>'パラメータ入力 (実験再現)'!D$11</f>
        <v>2000</v>
      </c>
      <c r="G389">
        <f t="shared" si="138"/>
        <v>3.7299999999999645</v>
      </c>
      <c r="H389">
        <f t="shared" si="139"/>
        <v>2000</v>
      </c>
      <c r="I389">
        <f t="shared" si="125"/>
        <v>-3.0140427043079399E-7</v>
      </c>
      <c r="J389">
        <f t="shared" si="126"/>
        <v>-1.3647490959556308E-7</v>
      </c>
      <c r="K389">
        <f t="shared" si="127"/>
        <v>4.8538595365243964E-8</v>
      </c>
      <c r="L389">
        <f t="shared" si="140"/>
        <v>-3.6334808505166116E-6</v>
      </c>
      <c r="M389">
        <f t="shared" si="136"/>
        <v>2000.0000332872105</v>
      </c>
      <c r="N389">
        <f t="shared" si="128"/>
        <v>2000.0000296537296</v>
      </c>
      <c r="O389">
        <f t="shared" si="129"/>
        <v>2000.0000003014043</v>
      </c>
      <c r="P389">
        <f t="shared" si="141"/>
        <v>2000.0000004474362</v>
      </c>
      <c r="T389">
        <f t="shared" si="130"/>
        <v>3.7299999999999645</v>
      </c>
      <c r="U389">
        <f t="shared" si="142"/>
        <v>2000</v>
      </c>
      <c r="V389">
        <f t="shared" si="131"/>
        <v>2000</v>
      </c>
      <c r="W389">
        <f t="shared" si="132"/>
        <v>2000</v>
      </c>
      <c r="X389">
        <f t="shared" si="133"/>
        <v>2000</v>
      </c>
      <c r="Y389">
        <f t="shared" si="143"/>
        <v>0</v>
      </c>
      <c r="Z389">
        <f t="shared" si="137"/>
        <v>2000</v>
      </c>
      <c r="AA389">
        <f t="shared" si="134"/>
        <v>2000</v>
      </c>
      <c r="AB389">
        <f t="shared" si="135"/>
        <v>1688.764619646342</v>
      </c>
      <c r="AC389">
        <f t="shared" si="144"/>
        <v>1690.3130543744699</v>
      </c>
    </row>
    <row r="390" spans="1:29">
      <c r="A390">
        <f t="shared" si="122"/>
        <v>3.7399999999999642</v>
      </c>
      <c r="B390">
        <f t="shared" si="123"/>
        <v>2000.0000005757374</v>
      </c>
      <c r="C390">
        <f t="shared" si="124"/>
        <v>1691.8537854472338</v>
      </c>
      <c r="D390">
        <f>'パラメータ入力 (実験再現)'!D$11</f>
        <v>2000</v>
      </c>
      <c r="G390">
        <f t="shared" si="138"/>
        <v>3.7399999999999642</v>
      </c>
      <c r="H390">
        <f t="shared" si="139"/>
        <v>2000</v>
      </c>
      <c r="I390">
        <f t="shared" si="125"/>
        <v>-4.4743615035258699E-7</v>
      </c>
      <c r="J390">
        <f t="shared" si="126"/>
        <v>-3.0140427043079399E-7</v>
      </c>
      <c r="K390">
        <f t="shared" si="127"/>
        <v>-1.3647490959556308E-7</v>
      </c>
      <c r="L390">
        <f t="shared" si="140"/>
        <v>-3.4177888766054011E-6</v>
      </c>
      <c r="M390">
        <f t="shared" si="136"/>
        <v>2000.0000296537296</v>
      </c>
      <c r="N390">
        <f t="shared" si="128"/>
        <v>2000.0000262359408</v>
      </c>
      <c r="O390">
        <f t="shared" si="129"/>
        <v>2000.0000004474362</v>
      </c>
      <c r="P390">
        <f t="shared" si="141"/>
        <v>2000.0000005757374</v>
      </c>
      <c r="T390">
        <f t="shared" si="130"/>
        <v>3.7399999999999642</v>
      </c>
      <c r="U390">
        <f t="shared" si="142"/>
        <v>2000</v>
      </c>
      <c r="V390">
        <f t="shared" si="131"/>
        <v>2000</v>
      </c>
      <c r="W390">
        <f t="shared" si="132"/>
        <v>2000</v>
      </c>
      <c r="X390">
        <f t="shared" si="133"/>
        <v>2000</v>
      </c>
      <c r="Y390">
        <f t="shared" si="143"/>
        <v>0</v>
      </c>
      <c r="Z390">
        <f t="shared" si="137"/>
        <v>2000</v>
      </c>
      <c r="AA390">
        <f t="shared" si="134"/>
        <v>2000</v>
      </c>
      <c r="AB390">
        <f t="shared" si="135"/>
        <v>1690.3130543744699</v>
      </c>
      <c r="AC390">
        <f t="shared" si="144"/>
        <v>1691.8537854472338</v>
      </c>
    </row>
    <row r="391" spans="1:29">
      <c r="A391">
        <f t="shared" si="122"/>
        <v>3.749999999999964</v>
      </c>
      <c r="B391">
        <f t="shared" si="123"/>
        <v>2000.0000006874513</v>
      </c>
      <c r="C391">
        <f t="shared" si="124"/>
        <v>1693.3868511912776</v>
      </c>
      <c r="D391">
        <f>'パラメータ入力 (実験再現)'!D$11</f>
        <v>2000</v>
      </c>
      <c r="G391">
        <f t="shared" si="138"/>
        <v>3.749999999999964</v>
      </c>
      <c r="H391">
        <f t="shared" si="139"/>
        <v>2000</v>
      </c>
      <c r="I391">
        <f t="shared" si="125"/>
        <v>-5.7573743106331676E-7</v>
      </c>
      <c r="J391">
        <f t="shared" si="126"/>
        <v>-4.4743615035258699E-7</v>
      </c>
      <c r="K391">
        <f t="shared" si="127"/>
        <v>-3.0140427043079399E-7</v>
      </c>
      <c r="L391">
        <f t="shared" si="140"/>
        <v>-3.2057338709516143E-6</v>
      </c>
      <c r="M391">
        <f t="shared" si="136"/>
        <v>2000.0000262359408</v>
      </c>
      <c r="N391">
        <f t="shared" si="128"/>
        <v>2000.0000230302069</v>
      </c>
      <c r="O391">
        <f t="shared" si="129"/>
        <v>2000.0000005757374</v>
      </c>
      <c r="P391">
        <f t="shared" si="141"/>
        <v>2000.0000006874513</v>
      </c>
      <c r="T391">
        <f t="shared" si="130"/>
        <v>3.749999999999964</v>
      </c>
      <c r="U391">
        <f t="shared" si="142"/>
        <v>2000</v>
      </c>
      <c r="V391">
        <f t="shared" si="131"/>
        <v>2000</v>
      </c>
      <c r="W391">
        <f t="shared" si="132"/>
        <v>2000</v>
      </c>
      <c r="X391">
        <f t="shared" si="133"/>
        <v>2000</v>
      </c>
      <c r="Y391">
        <f t="shared" si="143"/>
        <v>0</v>
      </c>
      <c r="Z391">
        <f t="shared" si="137"/>
        <v>2000</v>
      </c>
      <c r="AA391">
        <f t="shared" si="134"/>
        <v>2000</v>
      </c>
      <c r="AB391">
        <f t="shared" si="135"/>
        <v>1691.8537854472338</v>
      </c>
      <c r="AC391">
        <f t="shared" si="144"/>
        <v>1693.3868511912776</v>
      </c>
    </row>
    <row r="392" spans="1:29">
      <c r="A392">
        <f t="shared" si="122"/>
        <v>3.7599999999999638</v>
      </c>
      <c r="B392">
        <f t="shared" si="123"/>
        <v>2000.0000007836936</v>
      </c>
      <c r="C392">
        <f t="shared" si="124"/>
        <v>1694.912289742565</v>
      </c>
      <c r="D392">
        <f>'パラメータ入力 (実験再現)'!D$11</f>
        <v>2000</v>
      </c>
      <c r="G392">
        <f t="shared" si="138"/>
        <v>3.7599999999999638</v>
      </c>
      <c r="H392">
        <f t="shared" si="139"/>
        <v>2000</v>
      </c>
      <c r="I392">
        <f t="shared" si="125"/>
        <v>-6.8745134740311187E-7</v>
      </c>
      <c r="J392">
        <f t="shared" si="126"/>
        <v>-5.7573743106331676E-7</v>
      </c>
      <c r="K392">
        <f t="shared" si="127"/>
        <v>-4.4743615035258699E-7</v>
      </c>
      <c r="L392">
        <f t="shared" si="140"/>
        <v>-2.9981131572438044E-6</v>
      </c>
      <c r="M392">
        <f t="shared" si="136"/>
        <v>2000.0000230302069</v>
      </c>
      <c r="N392">
        <f t="shared" si="128"/>
        <v>2000.0000200320937</v>
      </c>
      <c r="O392">
        <f t="shared" si="129"/>
        <v>2000.0000006874513</v>
      </c>
      <c r="P392">
        <f t="shared" si="141"/>
        <v>2000.0000007836936</v>
      </c>
      <c r="T392">
        <f t="shared" si="130"/>
        <v>3.7599999999999638</v>
      </c>
      <c r="U392">
        <f t="shared" si="142"/>
        <v>2000</v>
      </c>
      <c r="V392">
        <f t="shared" si="131"/>
        <v>2000</v>
      </c>
      <c r="W392">
        <f t="shared" si="132"/>
        <v>2000</v>
      </c>
      <c r="X392">
        <f t="shared" si="133"/>
        <v>2000</v>
      </c>
      <c r="Y392">
        <f t="shared" si="143"/>
        <v>0</v>
      </c>
      <c r="Z392">
        <f t="shared" si="137"/>
        <v>2000</v>
      </c>
      <c r="AA392">
        <f t="shared" si="134"/>
        <v>2000</v>
      </c>
      <c r="AB392">
        <f t="shared" si="135"/>
        <v>1693.3868511912776</v>
      </c>
      <c r="AC392">
        <f t="shared" si="144"/>
        <v>1694.912289742565</v>
      </c>
    </row>
    <row r="393" spans="1:29">
      <c r="A393">
        <f t="shared" si="122"/>
        <v>3.7699999999999636</v>
      </c>
      <c r="B393">
        <f t="shared" si="123"/>
        <v>2000.0000008655486</v>
      </c>
      <c r="C393">
        <f t="shared" si="124"/>
        <v>1696.4301390473286</v>
      </c>
      <c r="D393">
        <f>'パラメータ入力 (実験再現)'!D$11</f>
        <v>2000</v>
      </c>
      <c r="G393">
        <f t="shared" si="138"/>
        <v>3.7699999999999636</v>
      </c>
      <c r="H393">
        <f t="shared" si="139"/>
        <v>2000</v>
      </c>
      <c r="I393">
        <f t="shared" si="125"/>
        <v>-7.8369362199737225E-7</v>
      </c>
      <c r="J393">
        <f t="shared" si="126"/>
        <v>-6.8745134740311187E-7</v>
      </c>
      <c r="K393">
        <f t="shared" si="127"/>
        <v>-5.7573743106331676E-7</v>
      </c>
      <c r="L393">
        <f t="shared" si="140"/>
        <v>-2.795616182993399E-6</v>
      </c>
      <c r="M393">
        <f t="shared" si="136"/>
        <v>2000.0000200320937</v>
      </c>
      <c r="N393">
        <f t="shared" si="128"/>
        <v>2000.0000172364776</v>
      </c>
      <c r="O393">
        <f t="shared" si="129"/>
        <v>2000.0000007836936</v>
      </c>
      <c r="P393">
        <f t="shared" si="141"/>
        <v>2000.0000008655486</v>
      </c>
      <c r="T393">
        <f t="shared" si="130"/>
        <v>3.7699999999999636</v>
      </c>
      <c r="U393">
        <f t="shared" si="142"/>
        <v>2000</v>
      </c>
      <c r="V393">
        <f t="shared" si="131"/>
        <v>2000</v>
      </c>
      <c r="W393">
        <f t="shared" si="132"/>
        <v>2000</v>
      </c>
      <c r="X393">
        <f t="shared" si="133"/>
        <v>2000</v>
      </c>
      <c r="Y393">
        <f t="shared" si="143"/>
        <v>0</v>
      </c>
      <c r="Z393">
        <f t="shared" si="137"/>
        <v>2000</v>
      </c>
      <c r="AA393">
        <f t="shared" si="134"/>
        <v>2000</v>
      </c>
      <c r="AB393">
        <f t="shared" si="135"/>
        <v>1694.912289742565</v>
      </c>
      <c r="AC393">
        <f t="shared" si="144"/>
        <v>1696.4301390473286</v>
      </c>
    </row>
    <row r="394" spans="1:29">
      <c r="A394">
        <f t="shared" si="122"/>
        <v>3.7799999999999634</v>
      </c>
      <c r="B394">
        <f t="shared" si="123"/>
        <v>2000.000000934067</v>
      </c>
      <c r="C394">
        <f t="shared" si="124"/>
        <v>1697.9404368630137</v>
      </c>
      <c r="D394">
        <f>'パラメータ入力 (実験再現)'!D$11</f>
        <v>2000</v>
      </c>
      <c r="G394">
        <f t="shared" si="138"/>
        <v>3.7799999999999634</v>
      </c>
      <c r="H394">
        <f t="shared" si="139"/>
        <v>2000</v>
      </c>
      <c r="I394">
        <f t="shared" si="125"/>
        <v>-8.6554859990428668E-7</v>
      </c>
      <c r="J394">
        <f t="shared" si="126"/>
        <v>-7.8369362199737225E-7</v>
      </c>
      <c r="K394">
        <f t="shared" si="127"/>
        <v>-6.8745134740311187E-7</v>
      </c>
      <c r="L394">
        <f t="shared" si="140"/>
        <v>-2.598820224698607E-6</v>
      </c>
      <c r="M394">
        <f t="shared" si="136"/>
        <v>2000.0000172364776</v>
      </c>
      <c r="N394">
        <f t="shared" si="128"/>
        <v>2000.0000146376574</v>
      </c>
      <c r="O394">
        <f t="shared" si="129"/>
        <v>2000.0000008655486</v>
      </c>
      <c r="P394">
        <f t="shared" si="141"/>
        <v>2000.000000934067</v>
      </c>
      <c r="T394">
        <f t="shared" si="130"/>
        <v>3.7799999999999634</v>
      </c>
      <c r="U394">
        <f t="shared" si="142"/>
        <v>2000</v>
      </c>
      <c r="V394">
        <f t="shared" si="131"/>
        <v>2000</v>
      </c>
      <c r="W394">
        <f t="shared" si="132"/>
        <v>2000</v>
      </c>
      <c r="X394">
        <f t="shared" si="133"/>
        <v>2000</v>
      </c>
      <c r="Y394">
        <f t="shared" si="143"/>
        <v>0</v>
      </c>
      <c r="Z394">
        <f t="shared" si="137"/>
        <v>2000</v>
      </c>
      <c r="AA394">
        <f t="shared" si="134"/>
        <v>2000</v>
      </c>
      <c r="AB394">
        <f t="shared" si="135"/>
        <v>1696.4301390473286</v>
      </c>
      <c r="AC394">
        <f t="shared" si="144"/>
        <v>1697.9404368630137</v>
      </c>
    </row>
    <row r="395" spans="1:29">
      <c r="A395">
        <f t="shared" si="122"/>
        <v>3.7899999999999632</v>
      </c>
      <c r="B395">
        <f t="shared" si="123"/>
        <v>2000.0000009902633</v>
      </c>
      <c r="C395">
        <f t="shared" si="124"/>
        <v>1699.4432207592176</v>
      </c>
      <c r="D395">
        <f>'パラメータ入力 (実験再現)'!D$11</f>
        <v>2000</v>
      </c>
      <c r="G395">
        <f t="shared" si="138"/>
        <v>3.7899999999999632</v>
      </c>
      <c r="H395">
        <f t="shared" si="139"/>
        <v>2000</v>
      </c>
      <c r="I395">
        <f t="shared" si="125"/>
        <v>-9.3406697487807833E-7</v>
      </c>
      <c r="J395">
        <f t="shared" si="126"/>
        <v>-8.6554859990428668E-7</v>
      </c>
      <c r="K395">
        <f t="shared" si="127"/>
        <v>-7.8369362199737225E-7</v>
      </c>
      <c r="L395">
        <f t="shared" si="140"/>
        <v>-2.4082196937848089E-6</v>
      </c>
      <c r="M395">
        <f t="shared" si="136"/>
        <v>2000.0000146376574</v>
      </c>
      <c r="N395">
        <f t="shared" si="128"/>
        <v>2000.0000122294377</v>
      </c>
      <c r="O395">
        <f t="shared" si="129"/>
        <v>2000.000000934067</v>
      </c>
      <c r="P395">
        <f t="shared" si="141"/>
        <v>2000.0000009902633</v>
      </c>
      <c r="T395">
        <f t="shared" si="130"/>
        <v>3.7899999999999632</v>
      </c>
      <c r="U395">
        <f t="shared" si="142"/>
        <v>2000</v>
      </c>
      <c r="V395">
        <f t="shared" si="131"/>
        <v>2000</v>
      </c>
      <c r="W395">
        <f t="shared" si="132"/>
        <v>2000</v>
      </c>
      <c r="X395">
        <f t="shared" si="133"/>
        <v>2000</v>
      </c>
      <c r="Y395">
        <f t="shared" si="143"/>
        <v>0</v>
      </c>
      <c r="Z395">
        <f t="shared" si="137"/>
        <v>2000</v>
      </c>
      <c r="AA395">
        <f t="shared" si="134"/>
        <v>2000</v>
      </c>
      <c r="AB395">
        <f t="shared" si="135"/>
        <v>1697.9404368630137</v>
      </c>
      <c r="AC395">
        <f t="shared" si="144"/>
        <v>1699.4432207592176</v>
      </c>
    </row>
    <row r="396" spans="1:29">
      <c r="A396">
        <f t="shared" si="122"/>
        <v>3.799999999999963</v>
      </c>
      <c r="B396">
        <f t="shared" si="123"/>
        <v>2000.0000010351141</v>
      </c>
      <c r="C396">
        <f t="shared" si="124"/>
        <v>1700.9385281186246</v>
      </c>
      <c r="D396">
        <f>'パラメータ入力 (実験再現)'!D$11</f>
        <v>2000</v>
      </c>
      <c r="G396">
        <f t="shared" si="138"/>
        <v>3.799999999999963</v>
      </c>
      <c r="H396">
        <f t="shared" si="139"/>
        <v>2000</v>
      </c>
      <c r="I396">
        <f t="shared" si="125"/>
        <v>-9.902632882585749E-7</v>
      </c>
      <c r="J396">
        <f t="shared" si="126"/>
        <v>-9.3406697487807833E-7</v>
      </c>
      <c r="K396">
        <f t="shared" si="127"/>
        <v>-8.6554859990428668E-7</v>
      </c>
      <c r="L396">
        <f t="shared" si="140"/>
        <v>-2.2242188101194592E-6</v>
      </c>
      <c r="M396">
        <f t="shared" si="136"/>
        <v>2000.0000122294377</v>
      </c>
      <c r="N396">
        <f t="shared" si="128"/>
        <v>2000.0000100052189</v>
      </c>
      <c r="O396">
        <f t="shared" si="129"/>
        <v>2000.0000009902633</v>
      </c>
      <c r="P396">
        <f t="shared" si="141"/>
        <v>2000.0000010351141</v>
      </c>
      <c r="T396">
        <f t="shared" si="130"/>
        <v>3.799999999999963</v>
      </c>
      <c r="U396">
        <f t="shared" si="142"/>
        <v>2000</v>
      </c>
      <c r="V396">
        <f t="shared" si="131"/>
        <v>2000</v>
      </c>
      <c r="W396">
        <f t="shared" si="132"/>
        <v>2000</v>
      </c>
      <c r="X396">
        <f t="shared" si="133"/>
        <v>2000</v>
      </c>
      <c r="Y396">
        <f t="shared" si="143"/>
        <v>0</v>
      </c>
      <c r="Z396">
        <f t="shared" si="137"/>
        <v>2000</v>
      </c>
      <c r="AA396">
        <f t="shared" si="134"/>
        <v>2000</v>
      </c>
      <c r="AB396">
        <f t="shared" si="135"/>
        <v>1699.4432207592176</v>
      </c>
      <c r="AC396">
        <f t="shared" si="144"/>
        <v>1700.9385281186246</v>
      </c>
    </row>
    <row r="397" spans="1:29">
      <c r="A397">
        <f t="shared" si="122"/>
        <v>3.8099999999999627</v>
      </c>
      <c r="B397">
        <f t="shared" si="123"/>
        <v>2000.0000010695571</v>
      </c>
      <c r="C397">
        <f t="shared" si="124"/>
        <v>1702.4263961379352</v>
      </c>
      <c r="D397">
        <f>'パラメータ入力 (実験再現)'!D$11</f>
        <v>2000</v>
      </c>
      <c r="G397">
        <f t="shared" si="138"/>
        <v>3.8099999999999627</v>
      </c>
      <c r="H397">
        <f t="shared" si="139"/>
        <v>2000</v>
      </c>
      <c r="I397">
        <f t="shared" si="125"/>
        <v>-1.0351141099818051E-6</v>
      </c>
      <c r="J397">
        <f t="shared" si="126"/>
        <v>-9.902632882585749E-7</v>
      </c>
      <c r="K397">
        <f t="shared" si="127"/>
        <v>-9.3406697487807833E-7</v>
      </c>
      <c r="L397">
        <f t="shared" si="140"/>
        <v>-2.0471432233332762E-6</v>
      </c>
      <c r="M397">
        <f t="shared" si="136"/>
        <v>2000.0000100052189</v>
      </c>
      <c r="N397">
        <f t="shared" si="128"/>
        <v>2000.0000079580757</v>
      </c>
      <c r="O397">
        <f t="shared" si="129"/>
        <v>2000.0000010351141</v>
      </c>
      <c r="P397">
        <f t="shared" si="141"/>
        <v>2000.0000010695571</v>
      </c>
      <c r="T397">
        <f t="shared" si="130"/>
        <v>3.8099999999999627</v>
      </c>
      <c r="U397">
        <f t="shared" si="142"/>
        <v>2000</v>
      </c>
      <c r="V397">
        <f t="shared" si="131"/>
        <v>2000</v>
      </c>
      <c r="W397">
        <f t="shared" si="132"/>
        <v>2000</v>
      </c>
      <c r="X397">
        <f t="shared" si="133"/>
        <v>2000</v>
      </c>
      <c r="Y397">
        <f t="shared" si="143"/>
        <v>0</v>
      </c>
      <c r="Z397">
        <f t="shared" si="137"/>
        <v>2000</v>
      </c>
      <c r="AA397">
        <f t="shared" si="134"/>
        <v>2000</v>
      </c>
      <c r="AB397">
        <f t="shared" si="135"/>
        <v>1700.9385281186246</v>
      </c>
      <c r="AC397">
        <f t="shared" si="144"/>
        <v>1702.4263961379352</v>
      </c>
    </row>
    <row r="398" spans="1:29">
      <c r="A398">
        <f t="shared" si="122"/>
        <v>3.8199999999999625</v>
      </c>
      <c r="B398">
        <f t="shared" si="123"/>
        <v>2000.0000010944891</v>
      </c>
      <c r="C398">
        <f t="shared" si="124"/>
        <v>1703.9068618287913</v>
      </c>
      <c r="D398">
        <f>'パラメータ入力 (実験再現)'!D$11</f>
        <v>2000</v>
      </c>
      <c r="G398">
        <f t="shared" si="138"/>
        <v>3.8199999999999625</v>
      </c>
      <c r="H398">
        <f t="shared" si="139"/>
        <v>2000</v>
      </c>
      <c r="I398">
        <f t="shared" si="125"/>
        <v>-1.0695571290852968E-6</v>
      </c>
      <c r="J398">
        <f t="shared" si="126"/>
        <v>-1.0351141099818051E-6</v>
      </c>
      <c r="K398">
        <f t="shared" si="127"/>
        <v>-9.902632882585749E-7</v>
      </c>
      <c r="L398">
        <f t="shared" si="140"/>
        <v>-1.8772571921646079E-6</v>
      </c>
      <c r="M398">
        <f t="shared" si="136"/>
        <v>2000.0000079580757</v>
      </c>
      <c r="N398">
        <f t="shared" si="128"/>
        <v>2000.0000060808186</v>
      </c>
      <c r="O398">
        <f t="shared" si="129"/>
        <v>2000.0000010695571</v>
      </c>
      <c r="P398">
        <f t="shared" si="141"/>
        <v>2000.0000010944891</v>
      </c>
      <c r="T398">
        <f t="shared" si="130"/>
        <v>3.8199999999999625</v>
      </c>
      <c r="U398">
        <f t="shared" si="142"/>
        <v>2000</v>
      </c>
      <c r="V398">
        <f t="shared" si="131"/>
        <v>2000</v>
      </c>
      <c r="W398">
        <f t="shared" si="132"/>
        <v>2000</v>
      </c>
      <c r="X398">
        <f t="shared" si="133"/>
        <v>2000</v>
      </c>
      <c r="Y398">
        <f t="shared" si="143"/>
        <v>0</v>
      </c>
      <c r="Z398">
        <f t="shared" si="137"/>
        <v>2000</v>
      </c>
      <c r="AA398">
        <f t="shared" si="134"/>
        <v>2000</v>
      </c>
      <c r="AB398">
        <f t="shared" si="135"/>
        <v>1702.4263961379352</v>
      </c>
      <c r="AC398">
        <f t="shared" si="144"/>
        <v>1703.9068618287913</v>
      </c>
    </row>
    <row r="399" spans="1:29">
      <c r="A399">
        <f t="shared" si="122"/>
        <v>3.8299999999999623</v>
      </c>
      <c r="B399">
        <f t="shared" si="123"/>
        <v>2000.0000011107659</v>
      </c>
      <c r="C399">
        <f t="shared" si="124"/>
        <v>1705.3799620186978</v>
      </c>
      <c r="D399">
        <f>'パラメータ入力 (実験再現)'!D$11</f>
        <v>2000</v>
      </c>
      <c r="G399">
        <f t="shared" si="138"/>
        <v>3.8299999999999623</v>
      </c>
      <c r="H399">
        <f t="shared" si="139"/>
        <v>2000</v>
      </c>
      <c r="I399">
        <f t="shared" si="125"/>
        <v>-1.094489107344998E-6</v>
      </c>
      <c r="J399">
        <f t="shared" si="126"/>
        <v>-1.0695571290852968E-6</v>
      </c>
      <c r="K399">
        <f t="shared" si="127"/>
        <v>-1.0351141099818051E-6</v>
      </c>
      <c r="L399">
        <f t="shared" si="140"/>
        <v>-1.7147385733551346E-6</v>
      </c>
      <c r="M399">
        <f t="shared" si="136"/>
        <v>2000.0000060808186</v>
      </c>
      <c r="N399">
        <f t="shared" si="128"/>
        <v>2000.00000436608</v>
      </c>
      <c r="O399">
        <f t="shared" si="129"/>
        <v>2000.0000010944891</v>
      </c>
      <c r="P399">
        <f t="shared" si="141"/>
        <v>2000.0000011107659</v>
      </c>
      <c r="T399">
        <f t="shared" si="130"/>
        <v>3.8299999999999623</v>
      </c>
      <c r="U399">
        <f t="shared" si="142"/>
        <v>2000</v>
      </c>
      <c r="V399">
        <f t="shared" si="131"/>
        <v>2000</v>
      </c>
      <c r="W399">
        <f t="shared" si="132"/>
        <v>2000</v>
      </c>
      <c r="X399">
        <f t="shared" si="133"/>
        <v>2000</v>
      </c>
      <c r="Y399">
        <f t="shared" si="143"/>
        <v>0</v>
      </c>
      <c r="Z399">
        <f t="shared" si="137"/>
        <v>2000</v>
      </c>
      <c r="AA399">
        <f t="shared" si="134"/>
        <v>2000</v>
      </c>
      <c r="AB399">
        <f t="shared" si="135"/>
        <v>1703.9068618287913</v>
      </c>
      <c r="AC399">
        <f t="shared" si="144"/>
        <v>1705.3799620186978</v>
      </c>
    </row>
    <row r="400" spans="1:29">
      <c r="A400">
        <f t="shared" si="122"/>
        <v>3.8399999999999621</v>
      </c>
      <c r="B400">
        <f t="shared" si="123"/>
        <v>2000.0000011192019</v>
      </c>
      <c r="C400">
        <f t="shared" si="124"/>
        <v>1706.8457333519382</v>
      </c>
      <c r="D400">
        <f>'パラメータ入力 (実験再現)'!D$11</f>
        <v>2000</v>
      </c>
      <c r="G400">
        <f t="shared" si="138"/>
        <v>3.8399999999999621</v>
      </c>
      <c r="H400">
        <f t="shared" si="139"/>
        <v>2000</v>
      </c>
      <c r="I400">
        <f t="shared" si="125"/>
        <v>-1.1107658792752773E-6</v>
      </c>
      <c r="J400">
        <f t="shared" si="126"/>
        <v>-1.094489107344998E-6</v>
      </c>
      <c r="K400">
        <f t="shared" si="127"/>
        <v>-1.0695571290852968E-6</v>
      </c>
      <c r="L400">
        <f t="shared" si="140"/>
        <v>-1.5597197489114478E-6</v>
      </c>
      <c r="M400">
        <f t="shared" si="136"/>
        <v>2000.00000436608</v>
      </c>
      <c r="N400">
        <f t="shared" si="128"/>
        <v>2000.0000028063603</v>
      </c>
      <c r="O400">
        <f t="shared" si="129"/>
        <v>2000.0000011107659</v>
      </c>
      <c r="P400">
        <f t="shared" si="141"/>
        <v>2000.0000011192019</v>
      </c>
      <c r="T400">
        <f t="shared" si="130"/>
        <v>3.8399999999999621</v>
      </c>
      <c r="U400">
        <f t="shared" si="142"/>
        <v>2000</v>
      </c>
      <c r="V400">
        <f t="shared" si="131"/>
        <v>2000</v>
      </c>
      <c r="W400">
        <f t="shared" si="132"/>
        <v>2000</v>
      </c>
      <c r="X400">
        <f t="shared" si="133"/>
        <v>2000</v>
      </c>
      <c r="Y400">
        <f t="shared" si="143"/>
        <v>0</v>
      </c>
      <c r="Z400">
        <f t="shared" si="137"/>
        <v>2000</v>
      </c>
      <c r="AA400">
        <f t="shared" si="134"/>
        <v>2000</v>
      </c>
      <c r="AB400">
        <f t="shared" si="135"/>
        <v>1705.3799620186978</v>
      </c>
      <c r="AC400">
        <f t="shared" si="144"/>
        <v>1706.8457333519382</v>
      </c>
    </row>
    <row r="401" spans="1:29">
      <c r="A401">
        <f t="shared" ref="A401:A464" si="145">G401</f>
        <v>3.8499999999999619</v>
      </c>
      <c r="B401">
        <f t="shared" ref="B401:B464" si="146">P401</f>
        <v>2000.0000011205698</v>
      </c>
      <c r="C401">
        <f t="shared" ref="C401:C464" si="147">AC401</f>
        <v>1708.3042122904858</v>
      </c>
      <c r="D401">
        <f>'パラメータ入力 (実験再現)'!D$11</f>
        <v>2000</v>
      </c>
      <c r="G401">
        <f t="shared" si="138"/>
        <v>3.8499999999999619</v>
      </c>
      <c r="H401">
        <f t="shared" si="139"/>
        <v>2000</v>
      </c>
      <c r="I401">
        <f t="shared" ref="I401:I464" si="148">H401-P400</f>
        <v>-1.1192018973815721E-6</v>
      </c>
      <c r="J401">
        <f t="shared" ref="J401:J464" si="149">I400</f>
        <v>-1.1107658792752773E-6</v>
      </c>
      <c r="K401">
        <f t="shared" ref="K401:K464" si="150">I399</f>
        <v>-1.094489107344998E-6</v>
      </c>
      <c r="L401">
        <f t="shared" si="140"/>
        <v>-1.4122780258831983E-6</v>
      </c>
      <c r="M401">
        <f t="shared" si="136"/>
        <v>2000.0000028063603</v>
      </c>
      <c r="N401">
        <f t="shared" ref="N401:N464" si="151">M401+L401</f>
        <v>2000.0000013940823</v>
      </c>
      <c r="O401">
        <f t="shared" ref="O401:O464" si="152">P400</f>
        <v>2000.0000011192019</v>
      </c>
      <c r="P401">
        <f t="shared" si="141"/>
        <v>2000.0000011205698</v>
      </c>
      <c r="T401">
        <f t="shared" ref="T401:T464" si="153">G401</f>
        <v>3.8499999999999619</v>
      </c>
      <c r="U401">
        <f t="shared" si="142"/>
        <v>2000</v>
      </c>
      <c r="V401">
        <f t="shared" ref="V401:V464" si="154">U401</f>
        <v>2000</v>
      </c>
      <c r="W401">
        <f t="shared" ref="W401:W464" si="155">V400</f>
        <v>2000</v>
      </c>
      <c r="X401">
        <f t="shared" ref="X401:X464" si="156">V399</f>
        <v>2000</v>
      </c>
      <c r="Y401">
        <f t="shared" si="143"/>
        <v>0</v>
      </c>
      <c r="Z401">
        <f t="shared" si="137"/>
        <v>2000</v>
      </c>
      <c r="AA401">
        <f t="shared" ref="AA401:AA464" si="157">Z401+Y401</f>
        <v>2000</v>
      </c>
      <c r="AB401">
        <f t="shared" ref="AB401:AB464" si="158">AC400</f>
        <v>1706.8457333519382</v>
      </c>
      <c r="AC401">
        <f t="shared" si="144"/>
        <v>1708.3042122904858</v>
      </c>
    </row>
    <row r="402" spans="1:29">
      <c r="A402">
        <f t="shared" si="145"/>
        <v>3.8599999999999617</v>
      </c>
      <c r="B402">
        <f t="shared" si="146"/>
        <v>2000.0000011156003</v>
      </c>
      <c r="C402">
        <f t="shared" si="147"/>
        <v>1709.7554351149113</v>
      </c>
      <c r="D402">
        <f>'パラメータ入力 (実験再現)'!D$11</f>
        <v>2000</v>
      </c>
      <c r="G402">
        <f t="shared" si="138"/>
        <v>3.8599999999999617</v>
      </c>
      <c r="H402">
        <f t="shared" si="139"/>
        <v>2000</v>
      </c>
      <c r="I402">
        <f t="shared" si="148"/>
        <v>-1.1205697774130385E-6</v>
      </c>
      <c r="J402">
        <f t="shared" si="149"/>
        <v>-1.1192018973815721E-6</v>
      </c>
      <c r="K402">
        <f t="shared" si="150"/>
        <v>-1.1107658792752773E-6</v>
      </c>
      <c r="L402">
        <f t="shared" si="140"/>
        <v>-1.2724351310882614E-6</v>
      </c>
      <c r="M402">
        <f t="shared" ref="M402:M465" si="159">N401</f>
        <v>2000.0000013940823</v>
      </c>
      <c r="N402">
        <f t="shared" si="151"/>
        <v>2000.0000001216472</v>
      </c>
      <c r="O402">
        <f t="shared" si="152"/>
        <v>2000.0000011205698</v>
      </c>
      <c r="P402">
        <f t="shared" si="141"/>
        <v>2000.0000011156003</v>
      </c>
      <c r="T402">
        <f t="shared" si="153"/>
        <v>3.8599999999999617</v>
      </c>
      <c r="U402">
        <f t="shared" si="142"/>
        <v>2000</v>
      </c>
      <c r="V402">
        <f t="shared" si="154"/>
        <v>2000</v>
      </c>
      <c r="W402">
        <f t="shared" si="155"/>
        <v>2000</v>
      </c>
      <c r="X402">
        <f t="shared" si="156"/>
        <v>2000</v>
      </c>
      <c r="Y402">
        <f t="shared" si="143"/>
        <v>0</v>
      </c>
      <c r="Z402">
        <f t="shared" ref="Z402:Z465" si="160">AA401</f>
        <v>2000</v>
      </c>
      <c r="AA402">
        <f t="shared" si="157"/>
        <v>2000</v>
      </c>
      <c r="AB402">
        <f t="shared" si="158"/>
        <v>1708.3042122904858</v>
      </c>
      <c r="AC402">
        <f t="shared" si="144"/>
        <v>1709.7554351149113</v>
      </c>
    </row>
    <row r="403" spans="1:29">
      <c r="A403">
        <f t="shared" si="145"/>
        <v>3.8699999999999615</v>
      </c>
      <c r="B403">
        <f t="shared" si="146"/>
        <v>2000.0000011049829</v>
      </c>
      <c r="C403">
        <f t="shared" si="147"/>
        <v>1711.1994379252849</v>
      </c>
      <c r="D403">
        <f>'パラメータ入力 (実験再現)'!D$11</f>
        <v>2000</v>
      </c>
      <c r="G403">
        <f t="shared" si="138"/>
        <v>3.8699999999999615</v>
      </c>
      <c r="H403">
        <f t="shared" si="139"/>
        <v>2000</v>
      </c>
      <c r="I403">
        <f t="shared" si="148"/>
        <v>-1.1156002983625513E-6</v>
      </c>
      <c r="J403">
        <f t="shared" si="149"/>
        <v>-1.1205697774130385E-6</v>
      </c>
      <c r="K403">
        <f t="shared" si="150"/>
        <v>-1.1192018973815721E-6</v>
      </c>
      <c r="L403">
        <f t="shared" si="140"/>
        <v>-1.1401663060597559E-6</v>
      </c>
      <c r="M403">
        <f t="shared" si="159"/>
        <v>2000.0000001216472</v>
      </c>
      <c r="N403">
        <f t="shared" si="151"/>
        <v>1999.999998981481</v>
      </c>
      <c r="O403">
        <f t="shared" si="152"/>
        <v>2000.0000011156003</v>
      </c>
      <c r="P403">
        <f t="shared" si="141"/>
        <v>2000.0000011049829</v>
      </c>
      <c r="T403">
        <f t="shared" si="153"/>
        <v>3.8699999999999615</v>
      </c>
      <c r="U403">
        <f t="shared" si="142"/>
        <v>2000</v>
      </c>
      <c r="V403">
        <f t="shared" si="154"/>
        <v>2000</v>
      </c>
      <c r="W403">
        <f t="shared" si="155"/>
        <v>2000</v>
      </c>
      <c r="X403">
        <f t="shared" si="156"/>
        <v>2000</v>
      </c>
      <c r="Y403">
        <f t="shared" si="143"/>
        <v>0</v>
      </c>
      <c r="Z403">
        <f t="shared" si="160"/>
        <v>2000</v>
      </c>
      <c r="AA403">
        <f t="shared" si="157"/>
        <v>2000</v>
      </c>
      <c r="AB403">
        <f t="shared" si="158"/>
        <v>1709.7554351149113</v>
      </c>
      <c r="AC403">
        <f t="shared" si="144"/>
        <v>1711.1994379252849</v>
      </c>
    </row>
    <row r="404" spans="1:29">
      <c r="A404">
        <f t="shared" si="145"/>
        <v>3.8799999999999613</v>
      </c>
      <c r="B404">
        <f t="shared" si="146"/>
        <v>2000.0000010893666</v>
      </c>
      <c r="C404">
        <f t="shared" si="147"/>
        <v>1712.6362566420746</v>
      </c>
      <c r="D404">
        <f>'パラメータ入力 (実験再現)'!D$11</f>
        <v>2000</v>
      </c>
      <c r="G404">
        <f t="shared" si="138"/>
        <v>3.8799999999999613</v>
      </c>
      <c r="H404">
        <f t="shared" si="139"/>
        <v>2000</v>
      </c>
      <c r="I404">
        <f t="shared" si="148"/>
        <v>-1.1049828572140541E-6</v>
      </c>
      <c r="J404">
        <f t="shared" si="149"/>
        <v>-1.1156002983625513E-6</v>
      </c>
      <c r="K404">
        <f t="shared" si="150"/>
        <v>-1.1205697774130385E-6</v>
      </c>
      <c r="L404">
        <f t="shared" si="140"/>
        <v>-1.0154099072678946E-6</v>
      </c>
      <c r="M404">
        <f t="shared" si="159"/>
        <v>1999.999998981481</v>
      </c>
      <c r="N404">
        <f t="shared" si="151"/>
        <v>1999.9999979660711</v>
      </c>
      <c r="O404">
        <f t="shared" si="152"/>
        <v>2000.0000011049829</v>
      </c>
      <c r="P404">
        <f t="shared" si="141"/>
        <v>2000.0000010893666</v>
      </c>
      <c r="T404">
        <f t="shared" si="153"/>
        <v>3.8799999999999613</v>
      </c>
      <c r="U404">
        <f t="shared" si="142"/>
        <v>2000</v>
      </c>
      <c r="V404">
        <f t="shared" si="154"/>
        <v>2000</v>
      </c>
      <c r="W404">
        <f t="shared" si="155"/>
        <v>2000</v>
      </c>
      <c r="X404">
        <f t="shared" si="156"/>
        <v>2000</v>
      </c>
      <c r="Y404">
        <f t="shared" si="143"/>
        <v>0</v>
      </c>
      <c r="Z404">
        <f t="shared" si="160"/>
        <v>2000</v>
      </c>
      <c r="AA404">
        <f t="shared" si="157"/>
        <v>2000</v>
      </c>
      <c r="AB404">
        <f t="shared" si="158"/>
        <v>1711.1994379252849</v>
      </c>
      <c r="AC404">
        <f t="shared" si="144"/>
        <v>1712.6362566420746</v>
      </c>
    </row>
    <row r="405" spans="1:29">
      <c r="A405">
        <f t="shared" si="145"/>
        <v>3.889999999999961</v>
      </c>
      <c r="B405">
        <f t="shared" si="146"/>
        <v>2000.00000106936</v>
      </c>
      <c r="C405">
        <f t="shared" si="147"/>
        <v>1714.0659270070396</v>
      </c>
      <c r="D405">
        <f>'パラメータ入力 (実験再現)'!D$11</f>
        <v>2000</v>
      </c>
      <c r="G405">
        <f t="shared" si="138"/>
        <v>3.889999999999961</v>
      </c>
      <c r="H405">
        <f t="shared" si="139"/>
        <v>2000</v>
      </c>
      <c r="I405">
        <f t="shared" si="148"/>
        <v>-1.0893666058109375E-6</v>
      </c>
      <c r="J405">
        <f t="shared" si="149"/>
        <v>-1.1049828572140541E-6</v>
      </c>
      <c r="K405">
        <f t="shared" si="150"/>
        <v>-1.1156002983625513E-6</v>
      </c>
      <c r="L405">
        <f t="shared" si="140"/>
        <v>-8.9808231172759815E-7</v>
      </c>
      <c r="M405">
        <f t="shared" si="159"/>
        <v>1999.9999979660711</v>
      </c>
      <c r="N405">
        <f t="shared" si="151"/>
        <v>1999.9999970679887</v>
      </c>
      <c r="O405">
        <f t="shared" si="152"/>
        <v>2000.0000010893666</v>
      </c>
      <c r="P405">
        <f t="shared" si="141"/>
        <v>2000.00000106936</v>
      </c>
      <c r="T405">
        <f t="shared" si="153"/>
        <v>3.889999999999961</v>
      </c>
      <c r="U405">
        <f t="shared" si="142"/>
        <v>2000</v>
      </c>
      <c r="V405">
        <f t="shared" si="154"/>
        <v>2000</v>
      </c>
      <c r="W405">
        <f t="shared" si="155"/>
        <v>2000</v>
      </c>
      <c r="X405">
        <f t="shared" si="156"/>
        <v>2000</v>
      </c>
      <c r="Y405">
        <f t="shared" si="143"/>
        <v>0</v>
      </c>
      <c r="Z405">
        <f t="shared" si="160"/>
        <v>2000</v>
      </c>
      <c r="AA405">
        <f t="shared" si="157"/>
        <v>2000</v>
      </c>
      <c r="AB405">
        <f t="shared" si="158"/>
        <v>1712.6362566420746</v>
      </c>
      <c r="AC405">
        <f t="shared" si="144"/>
        <v>1714.0659270070396</v>
      </c>
    </row>
    <row r="406" spans="1:29">
      <c r="A406">
        <f t="shared" si="145"/>
        <v>3.8999999999999608</v>
      </c>
      <c r="B406">
        <f t="shared" si="146"/>
        <v>2000.0000010455324</v>
      </c>
      <c r="C406">
        <f t="shared" si="147"/>
        <v>1715.4884845841191</v>
      </c>
      <c r="D406">
        <f>'パラメータ入力 (実験再現)'!D$11</f>
        <v>2000</v>
      </c>
      <c r="G406">
        <f t="shared" si="138"/>
        <v>3.8999999999999608</v>
      </c>
      <c r="H406">
        <f t="shared" si="139"/>
        <v>2000</v>
      </c>
      <c r="I406">
        <f t="shared" si="148"/>
        <v>-1.0693599961086875E-6</v>
      </c>
      <c r="J406">
        <f t="shared" si="149"/>
        <v>-1.0893666058109375E-6</v>
      </c>
      <c r="K406">
        <f t="shared" si="150"/>
        <v>-1.1049828572140541E-6</v>
      </c>
      <c r="L406">
        <f t="shared" si="140"/>
        <v>-7.880455794090974E-7</v>
      </c>
      <c r="M406">
        <f t="shared" si="159"/>
        <v>1999.9999970679887</v>
      </c>
      <c r="N406">
        <f t="shared" si="151"/>
        <v>1999.9999962799432</v>
      </c>
      <c r="O406">
        <f t="shared" si="152"/>
        <v>2000.00000106936</v>
      </c>
      <c r="P406">
        <f t="shared" si="141"/>
        <v>2000.0000010455324</v>
      </c>
      <c r="T406">
        <f t="shared" si="153"/>
        <v>3.8999999999999608</v>
      </c>
      <c r="U406">
        <f t="shared" si="142"/>
        <v>2000</v>
      </c>
      <c r="V406">
        <f t="shared" si="154"/>
        <v>2000</v>
      </c>
      <c r="W406">
        <f t="shared" si="155"/>
        <v>2000</v>
      </c>
      <c r="X406">
        <f t="shared" si="156"/>
        <v>2000</v>
      </c>
      <c r="Y406">
        <f t="shared" si="143"/>
        <v>0</v>
      </c>
      <c r="Z406">
        <f t="shared" si="160"/>
        <v>2000</v>
      </c>
      <c r="AA406">
        <f t="shared" si="157"/>
        <v>2000</v>
      </c>
      <c r="AB406">
        <f t="shared" si="158"/>
        <v>1714.0659270070396</v>
      </c>
      <c r="AC406">
        <f t="shared" si="144"/>
        <v>1715.4884845841191</v>
      </c>
    </row>
    <row r="407" spans="1:29">
      <c r="A407">
        <f t="shared" si="145"/>
        <v>3.9099999999999606</v>
      </c>
      <c r="B407">
        <f t="shared" si="146"/>
        <v>2000.0000010184147</v>
      </c>
      <c r="C407">
        <f t="shared" si="147"/>
        <v>1716.9039647603176</v>
      </c>
      <c r="D407">
        <f>'パラメータ入力 (実験再現)'!D$11</f>
        <v>2000</v>
      </c>
      <c r="G407">
        <f t="shared" si="138"/>
        <v>3.9099999999999606</v>
      </c>
      <c r="H407">
        <f t="shared" si="139"/>
        <v>2000</v>
      </c>
      <c r="I407">
        <f t="shared" si="148"/>
        <v>-1.045532371790614E-6</v>
      </c>
      <c r="J407">
        <f t="shared" si="149"/>
        <v>-1.0693599961086875E-6</v>
      </c>
      <c r="K407">
        <f t="shared" si="150"/>
        <v>-1.0893666058109375E-6</v>
      </c>
      <c r="L407">
        <f t="shared" si="140"/>
        <v>-6.851501489614343E-7</v>
      </c>
      <c r="M407">
        <f t="shared" si="159"/>
        <v>1999.9999962799432</v>
      </c>
      <c r="N407">
        <f t="shared" si="151"/>
        <v>1999.9999955947931</v>
      </c>
      <c r="O407">
        <f t="shared" si="152"/>
        <v>2000.0000010455324</v>
      </c>
      <c r="P407">
        <f t="shared" si="141"/>
        <v>2000.0000010184147</v>
      </c>
      <c r="T407">
        <f t="shared" si="153"/>
        <v>3.9099999999999606</v>
      </c>
      <c r="U407">
        <f t="shared" si="142"/>
        <v>2000</v>
      </c>
      <c r="V407">
        <f t="shared" si="154"/>
        <v>2000</v>
      </c>
      <c r="W407">
        <f t="shared" si="155"/>
        <v>2000</v>
      </c>
      <c r="X407">
        <f t="shared" si="156"/>
        <v>2000</v>
      </c>
      <c r="Y407">
        <f t="shared" si="143"/>
        <v>0</v>
      </c>
      <c r="Z407">
        <f t="shared" si="160"/>
        <v>2000</v>
      </c>
      <c r="AA407">
        <f t="shared" si="157"/>
        <v>2000</v>
      </c>
      <c r="AB407">
        <f t="shared" si="158"/>
        <v>1715.4884845841191</v>
      </c>
      <c r="AC407">
        <f t="shared" si="144"/>
        <v>1716.9039647603176</v>
      </c>
    </row>
    <row r="408" spans="1:29">
      <c r="A408">
        <f t="shared" si="145"/>
        <v>3.9199999999999604</v>
      </c>
      <c r="B408">
        <f t="shared" si="146"/>
        <v>2000.0000009885002</v>
      </c>
      <c r="C408">
        <f t="shared" si="147"/>
        <v>1718.3124027465849</v>
      </c>
      <c r="D408">
        <f>'パラメータ入力 (実験再現)'!D$11</f>
        <v>2000</v>
      </c>
      <c r="G408">
        <f t="shared" si="138"/>
        <v>3.9199999999999604</v>
      </c>
      <c r="H408">
        <f t="shared" si="139"/>
        <v>2000</v>
      </c>
      <c r="I408">
        <f t="shared" si="148"/>
        <v>-1.0184146503888769E-6</v>
      </c>
      <c r="J408">
        <f t="shared" si="149"/>
        <v>-1.045532371790614E-6</v>
      </c>
      <c r="K408">
        <f t="shared" si="150"/>
        <v>-1.0693599961086875E-6</v>
      </c>
      <c r="L408">
        <f t="shared" si="140"/>
        <v>-5.8921740573067745E-7</v>
      </c>
      <c r="M408">
        <f t="shared" si="159"/>
        <v>1999.9999955947931</v>
      </c>
      <c r="N408">
        <f t="shared" si="151"/>
        <v>1999.9999950055756</v>
      </c>
      <c r="O408">
        <f t="shared" si="152"/>
        <v>2000.0000010184147</v>
      </c>
      <c r="P408">
        <f t="shared" si="141"/>
        <v>2000.0000009885002</v>
      </c>
      <c r="T408">
        <f t="shared" si="153"/>
        <v>3.9199999999999604</v>
      </c>
      <c r="U408">
        <f t="shared" si="142"/>
        <v>2000</v>
      </c>
      <c r="V408">
        <f t="shared" si="154"/>
        <v>2000</v>
      </c>
      <c r="W408">
        <f t="shared" si="155"/>
        <v>2000</v>
      </c>
      <c r="X408">
        <f t="shared" si="156"/>
        <v>2000</v>
      </c>
      <c r="Y408">
        <f t="shared" si="143"/>
        <v>0</v>
      </c>
      <c r="Z408">
        <f t="shared" si="160"/>
        <v>2000</v>
      </c>
      <c r="AA408">
        <f t="shared" si="157"/>
        <v>2000</v>
      </c>
      <c r="AB408">
        <f t="shared" si="158"/>
        <v>1716.9039647603176</v>
      </c>
      <c r="AC408">
        <f t="shared" si="144"/>
        <v>1718.3124027465849</v>
      </c>
    </row>
    <row r="409" spans="1:29">
      <c r="A409">
        <f t="shared" si="145"/>
        <v>3.9299999999999602</v>
      </c>
      <c r="B409">
        <f t="shared" si="146"/>
        <v>2000.0000009562468</v>
      </c>
      <c r="C409">
        <f t="shared" si="147"/>
        <v>1719.7138335786915</v>
      </c>
      <c r="D409">
        <f>'パラメータ入力 (実験再現)'!D$11</f>
        <v>2000</v>
      </c>
      <c r="G409">
        <f t="shared" si="138"/>
        <v>3.9299999999999602</v>
      </c>
      <c r="H409">
        <f t="shared" si="139"/>
        <v>2000</v>
      </c>
      <c r="I409">
        <f t="shared" si="148"/>
        <v>-9.8850023277918808E-7</v>
      </c>
      <c r="J409">
        <f t="shared" si="149"/>
        <v>-1.0184146503888769E-6</v>
      </c>
      <c r="K409">
        <f t="shared" si="150"/>
        <v>-1.045532371790614E-6</v>
      </c>
      <c r="L409">
        <f t="shared" si="140"/>
        <v>-5.0004523978309908E-7</v>
      </c>
      <c r="M409">
        <f t="shared" si="159"/>
        <v>1999.9999950055756</v>
      </c>
      <c r="N409">
        <f t="shared" si="151"/>
        <v>1999.9999945055304</v>
      </c>
      <c r="O409">
        <f t="shared" si="152"/>
        <v>2000.0000009885002</v>
      </c>
      <c r="P409">
        <f t="shared" si="141"/>
        <v>2000.0000009562468</v>
      </c>
      <c r="T409">
        <f t="shared" si="153"/>
        <v>3.9299999999999602</v>
      </c>
      <c r="U409">
        <f t="shared" si="142"/>
        <v>2000</v>
      </c>
      <c r="V409">
        <f t="shared" si="154"/>
        <v>2000</v>
      </c>
      <c r="W409">
        <f t="shared" si="155"/>
        <v>2000</v>
      </c>
      <c r="X409">
        <f t="shared" si="156"/>
        <v>2000</v>
      </c>
      <c r="Y409">
        <f t="shared" si="143"/>
        <v>0</v>
      </c>
      <c r="Z409">
        <f t="shared" si="160"/>
        <v>2000</v>
      </c>
      <c r="AA409">
        <f t="shared" si="157"/>
        <v>2000</v>
      </c>
      <c r="AB409">
        <f t="shared" si="158"/>
        <v>1718.3124027465849</v>
      </c>
      <c r="AC409">
        <f t="shared" si="144"/>
        <v>1719.7138335786915</v>
      </c>
    </row>
    <row r="410" spans="1:29">
      <c r="A410">
        <f t="shared" si="145"/>
        <v>3.93999999999996</v>
      </c>
      <c r="B410">
        <f t="shared" si="146"/>
        <v>2000.0000009220771</v>
      </c>
      <c r="C410">
        <f t="shared" si="147"/>
        <v>1721.1082921181012</v>
      </c>
      <c r="D410">
        <f>'パラメータ入力 (実験再現)'!D$11</f>
        <v>2000</v>
      </c>
      <c r="G410">
        <f t="shared" si="138"/>
        <v>3.93999999999996</v>
      </c>
      <c r="H410">
        <f t="shared" si="139"/>
        <v>2000</v>
      </c>
      <c r="I410">
        <f t="shared" si="148"/>
        <v>-9.5624682217021473E-7</v>
      </c>
      <c r="J410">
        <f t="shared" si="149"/>
        <v>-9.8850023277918808E-7</v>
      </c>
      <c r="K410">
        <f t="shared" si="150"/>
        <v>-1.0184146503888769E-6</v>
      </c>
      <c r="L410">
        <f t="shared" si="140"/>
        <v>-4.1742825689854931E-7</v>
      </c>
      <c r="M410">
        <f t="shared" si="159"/>
        <v>1999.9999945055304</v>
      </c>
      <c r="N410">
        <f t="shared" si="151"/>
        <v>1999.9999940881021</v>
      </c>
      <c r="O410">
        <f t="shared" si="152"/>
        <v>2000.0000009562468</v>
      </c>
      <c r="P410">
        <f t="shared" si="141"/>
        <v>2000.0000009220771</v>
      </c>
      <c r="T410">
        <f t="shared" si="153"/>
        <v>3.93999999999996</v>
      </c>
      <c r="U410">
        <f t="shared" si="142"/>
        <v>2000</v>
      </c>
      <c r="V410">
        <f t="shared" si="154"/>
        <v>2000</v>
      </c>
      <c r="W410">
        <f t="shared" si="155"/>
        <v>2000</v>
      </c>
      <c r="X410">
        <f t="shared" si="156"/>
        <v>2000</v>
      </c>
      <c r="Y410">
        <f t="shared" si="143"/>
        <v>0</v>
      </c>
      <c r="Z410">
        <f t="shared" si="160"/>
        <v>2000</v>
      </c>
      <c r="AA410">
        <f t="shared" si="157"/>
        <v>2000</v>
      </c>
      <c r="AB410">
        <f t="shared" si="158"/>
        <v>1719.7138335786915</v>
      </c>
      <c r="AC410">
        <f t="shared" si="144"/>
        <v>1721.1082921181012</v>
      </c>
    </row>
    <row r="411" spans="1:29">
      <c r="A411">
        <f t="shared" si="145"/>
        <v>3.9499999999999598</v>
      </c>
      <c r="B411">
        <f t="shared" si="146"/>
        <v>2000.0000008863803</v>
      </c>
      <c r="C411">
        <f t="shared" si="147"/>
        <v>1722.4958130528371</v>
      </c>
      <c r="D411">
        <f>'パラメータ入力 (実験再現)'!D$11</f>
        <v>2000</v>
      </c>
      <c r="G411">
        <f t="shared" si="138"/>
        <v>3.9499999999999598</v>
      </c>
      <c r="H411">
        <f t="shared" si="139"/>
        <v>2000</v>
      </c>
      <c r="I411">
        <f t="shared" si="148"/>
        <v>-9.2207710622460581E-7</v>
      </c>
      <c r="J411">
        <f t="shared" si="149"/>
        <v>-9.5624682217021473E-7</v>
      </c>
      <c r="K411">
        <f t="shared" si="150"/>
        <v>-9.8850023277918808E-7</v>
      </c>
      <c r="L411">
        <f t="shared" si="140"/>
        <v>-3.4113579911516149E-7</v>
      </c>
      <c r="M411">
        <f t="shared" si="159"/>
        <v>1999.9999940881021</v>
      </c>
      <c r="N411">
        <f t="shared" si="151"/>
        <v>1999.9999937469663</v>
      </c>
      <c r="O411">
        <f t="shared" si="152"/>
        <v>2000.0000009220771</v>
      </c>
      <c r="P411">
        <f t="shared" si="141"/>
        <v>2000.0000008863803</v>
      </c>
      <c r="T411">
        <f t="shared" si="153"/>
        <v>3.9499999999999598</v>
      </c>
      <c r="U411">
        <f t="shared" si="142"/>
        <v>2000</v>
      </c>
      <c r="V411">
        <f t="shared" si="154"/>
        <v>2000</v>
      </c>
      <c r="W411">
        <f t="shared" si="155"/>
        <v>2000</v>
      </c>
      <c r="X411">
        <f t="shared" si="156"/>
        <v>2000</v>
      </c>
      <c r="Y411">
        <f t="shared" si="143"/>
        <v>0</v>
      </c>
      <c r="Z411">
        <f t="shared" si="160"/>
        <v>2000</v>
      </c>
      <c r="AA411">
        <f t="shared" si="157"/>
        <v>2000</v>
      </c>
      <c r="AB411">
        <f t="shared" si="158"/>
        <v>1721.1082921181012</v>
      </c>
      <c r="AC411">
        <f t="shared" si="144"/>
        <v>1722.4958130528371</v>
      </c>
    </row>
    <row r="412" spans="1:29">
      <c r="A412">
        <f t="shared" si="145"/>
        <v>3.9599999999999596</v>
      </c>
      <c r="B412">
        <f t="shared" si="146"/>
        <v>2000.0000008495133</v>
      </c>
      <c r="C412">
        <f t="shared" si="147"/>
        <v>1723.8764308983455</v>
      </c>
      <c r="D412">
        <f>'パラメータ入力 (実験再現)'!D$11</f>
        <v>2000</v>
      </c>
      <c r="G412">
        <f t="shared" si="138"/>
        <v>3.9599999999999596</v>
      </c>
      <c r="H412">
        <f t="shared" si="139"/>
        <v>2000</v>
      </c>
      <c r="I412">
        <f t="shared" si="148"/>
        <v>-8.8638034867472015E-7</v>
      </c>
      <c r="J412">
        <f t="shared" si="149"/>
        <v>-9.2207710622460581E-7</v>
      </c>
      <c r="K412">
        <f t="shared" si="150"/>
        <v>-9.5624682217021473E-7</v>
      </c>
      <c r="L412">
        <f t="shared" si="140"/>
        <v>-2.7093190308530916E-7</v>
      </c>
      <c r="M412">
        <f t="shared" si="159"/>
        <v>1999.9999937469663</v>
      </c>
      <c r="N412">
        <f t="shared" si="151"/>
        <v>1999.9999934760344</v>
      </c>
      <c r="O412">
        <f t="shared" si="152"/>
        <v>2000.0000008863803</v>
      </c>
      <c r="P412">
        <f t="shared" si="141"/>
        <v>2000.0000008495133</v>
      </c>
      <c r="T412">
        <f t="shared" si="153"/>
        <v>3.9599999999999596</v>
      </c>
      <c r="U412">
        <f t="shared" si="142"/>
        <v>2000</v>
      </c>
      <c r="V412">
        <f t="shared" si="154"/>
        <v>2000</v>
      </c>
      <c r="W412">
        <f t="shared" si="155"/>
        <v>2000</v>
      </c>
      <c r="X412">
        <f t="shared" si="156"/>
        <v>2000</v>
      </c>
      <c r="Y412">
        <f t="shared" si="143"/>
        <v>0</v>
      </c>
      <c r="Z412">
        <f t="shared" si="160"/>
        <v>2000</v>
      </c>
      <c r="AA412">
        <f t="shared" si="157"/>
        <v>2000</v>
      </c>
      <c r="AB412">
        <f t="shared" si="158"/>
        <v>1722.4958130528371</v>
      </c>
      <c r="AC412">
        <f t="shared" si="144"/>
        <v>1723.8764308983455</v>
      </c>
    </row>
    <row r="413" spans="1:29">
      <c r="A413">
        <f t="shared" si="145"/>
        <v>3.9699999999999593</v>
      </c>
      <c r="B413">
        <f t="shared" si="146"/>
        <v>2000.000000811802</v>
      </c>
      <c r="C413">
        <f t="shared" si="147"/>
        <v>1725.2501799983538</v>
      </c>
      <c r="D413">
        <f>'パラメータ入力 (実験再現)'!D$11</f>
        <v>2000</v>
      </c>
      <c r="G413">
        <f t="shared" si="138"/>
        <v>3.9699999999999593</v>
      </c>
      <c r="H413">
        <f t="shared" si="139"/>
        <v>2000</v>
      </c>
      <c r="I413">
        <f t="shared" si="148"/>
        <v>-8.4951329881732818E-7</v>
      </c>
      <c r="J413">
        <f t="shared" si="149"/>
        <v>-8.8638034867472015E-7</v>
      </c>
      <c r="K413">
        <f t="shared" si="150"/>
        <v>-9.2207710622460581E-7</v>
      </c>
      <c r="L413">
        <f t="shared" si="140"/>
        <v>-2.0656266820474741E-7</v>
      </c>
      <c r="M413">
        <f t="shared" si="159"/>
        <v>1999.9999934760344</v>
      </c>
      <c r="N413">
        <f t="shared" si="151"/>
        <v>1999.9999932694718</v>
      </c>
      <c r="O413">
        <f t="shared" si="152"/>
        <v>2000.0000008495133</v>
      </c>
      <c r="P413">
        <f t="shared" si="141"/>
        <v>2000.000000811802</v>
      </c>
      <c r="T413">
        <f t="shared" si="153"/>
        <v>3.9699999999999593</v>
      </c>
      <c r="U413">
        <f t="shared" si="142"/>
        <v>2000</v>
      </c>
      <c r="V413">
        <f t="shared" si="154"/>
        <v>2000</v>
      </c>
      <c r="W413">
        <f t="shared" si="155"/>
        <v>2000</v>
      </c>
      <c r="X413">
        <f t="shared" si="156"/>
        <v>2000</v>
      </c>
      <c r="Y413">
        <f t="shared" si="143"/>
        <v>0</v>
      </c>
      <c r="Z413">
        <f t="shared" si="160"/>
        <v>2000</v>
      </c>
      <c r="AA413">
        <f t="shared" si="157"/>
        <v>2000</v>
      </c>
      <c r="AB413">
        <f t="shared" si="158"/>
        <v>1723.8764308983455</v>
      </c>
      <c r="AC413">
        <f t="shared" si="144"/>
        <v>1725.2501799983538</v>
      </c>
    </row>
    <row r="414" spans="1:29">
      <c r="A414">
        <f t="shared" si="145"/>
        <v>3.9799999999999591</v>
      </c>
      <c r="B414">
        <f t="shared" si="146"/>
        <v>2000.000000773543</v>
      </c>
      <c r="C414">
        <f t="shared" si="147"/>
        <v>1726.6170945257254</v>
      </c>
      <c r="D414">
        <f>'パラメータ入力 (実験再現)'!D$11</f>
        <v>2000</v>
      </c>
      <c r="G414">
        <f t="shared" si="138"/>
        <v>3.9799999999999591</v>
      </c>
      <c r="H414">
        <f t="shared" si="139"/>
        <v>2000</v>
      </c>
      <c r="I414">
        <f t="shared" si="148"/>
        <v>-8.1180201050301548E-7</v>
      </c>
      <c r="J414">
        <f t="shared" si="149"/>
        <v>-8.4951329881732818E-7</v>
      </c>
      <c r="K414">
        <f t="shared" si="150"/>
        <v>-8.8638034867472015E-7</v>
      </c>
      <c r="L414">
        <f t="shared" si="140"/>
        <v>-1.4777646760598554E-7</v>
      </c>
      <c r="M414">
        <f t="shared" si="159"/>
        <v>1999.9999932694718</v>
      </c>
      <c r="N414">
        <f t="shared" si="151"/>
        <v>1999.9999931216953</v>
      </c>
      <c r="O414">
        <f t="shared" si="152"/>
        <v>2000.000000811802</v>
      </c>
      <c r="P414">
        <f t="shared" si="141"/>
        <v>2000.000000773543</v>
      </c>
      <c r="T414">
        <f t="shared" si="153"/>
        <v>3.9799999999999591</v>
      </c>
      <c r="U414">
        <f t="shared" si="142"/>
        <v>2000</v>
      </c>
      <c r="V414">
        <f t="shared" si="154"/>
        <v>2000</v>
      </c>
      <c r="W414">
        <f t="shared" si="155"/>
        <v>2000</v>
      </c>
      <c r="X414">
        <f t="shared" si="156"/>
        <v>2000</v>
      </c>
      <c r="Y414">
        <f t="shared" si="143"/>
        <v>0</v>
      </c>
      <c r="Z414">
        <f t="shared" si="160"/>
        <v>2000</v>
      </c>
      <c r="AA414">
        <f t="shared" si="157"/>
        <v>2000</v>
      </c>
      <c r="AB414">
        <f t="shared" si="158"/>
        <v>1725.2501799983538</v>
      </c>
      <c r="AC414">
        <f t="shared" si="144"/>
        <v>1726.6170945257254</v>
      </c>
    </row>
    <row r="415" spans="1:29">
      <c r="A415">
        <f t="shared" si="145"/>
        <v>3.9899999999999589</v>
      </c>
      <c r="B415">
        <f t="shared" si="146"/>
        <v>2000.0000007350052</v>
      </c>
      <c r="C415">
        <f t="shared" si="147"/>
        <v>1727.9772084833089</v>
      </c>
      <c r="D415">
        <f>'パラメータ入力 (実験再現)'!D$11</f>
        <v>2000</v>
      </c>
      <c r="G415">
        <f t="shared" si="138"/>
        <v>3.9899999999999589</v>
      </c>
      <c r="H415">
        <f t="shared" si="139"/>
        <v>2000</v>
      </c>
      <c r="I415">
        <f t="shared" si="148"/>
        <v>-7.7354297900456004E-7</v>
      </c>
      <c r="J415">
        <f t="shared" si="149"/>
        <v>-8.1180201050301548E-7</v>
      </c>
      <c r="K415">
        <f t="shared" si="150"/>
        <v>-8.4951329881732818E-7</v>
      </c>
      <c r="L415">
        <f t="shared" si="140"/>
        <v>-9.4311568924846819E-8</v>
      </c>
      <c r="M415">
        <f t="shared" si="159"/>
        <v>1999.9999931216953</v>
      </c>
      <c r="N415">
        <f t="shared" si="151"/>
        <v>1999.9999930273837</v>
      </c>
      <c r="O415">
        <f t="shared" si="152"/>
        <v>2000.000000773543</v>
      </c>
      <c r="P415">
        <f t="shared" si="141"/>
        <v>2000.0000007350052</v>
      </c>
      <c r="T415">
        <f t="shared" si="153"/>
        <v>3.9899999999999589</v>
      </c>
      <c r="U415">
        <f t="shared" si="142"/>
        <v>2000</v>
      </c>
      <c r="V415">
        <f t="shared" si="154"/>
        <v>2000</v>
      </c>
      <c r="W415">
        <f t="shared" si="155"/>
        <v>2000</v>
      </c>
      <c r="X415">
        <f t="shared" si="156"/>
        <v>2000</v>
      </c>
      <c r="Y415">
        <f t="shared" si="143"/>
        <v>0</v>
      </c>
      <c r="Z415">
        <f t="shared" si="160"/>
        <v>2000</v>
      </c>
      <c r="AA415">
        <f t="shared" si="157"/>
        <v>2000</v>
      </c>
      <c r="AB415">
        <f t="shared" si="158"/>
        <v>1726.6170945257254</v>
      </c>
      <c r="AC415">
        <f t="shared" si="144"/>
        <v>1727.9772084833089</v>
      </c>
    </row>
    <row r="416" spans="1:29">
      <c r="A416">
        <f t="shared" si="145"/>
        <v>3.9999999999999587</v>
      </c>
      <c r="B416">
        <f t="shared" si="146"/>
        <v>2000.0000006964306</v>
      </c>
      <c r="C416">
        <f t="shared" si="147"/>
        <v>1729.3305557047852</v>
      </c>
      <c r="D416">
        <f>'パラメータ入力 (実験再現)'!D$11</f>
        <v>2000</v>
      </c>
      <c r="G416">
        <f t="shared" si="138"/>
        <v>3.9999999999999587</v>
      </c>
      <c r="H416">
        <f t="shared" si="139"/>
        <v>2000</v>
      </c>
      <c r="I416">
        <f t="shared" si="148"/>
        <v>-7.3500518738001119E-7</v>
      </c>
      <c r="J416">
        <f t="shared" si="149"/>
        <v>-7.7354297900456004E-7</v>
      </c>
      <c r="K416">
        <f t="shared" si="150"/>
        <v>-8.1180201050301548E-7</v>
      </c>
      <c r="L416">
        <f t="shared" si="140"/>
        <v>-4.5916597931257795E-8</v>
      </c>
      <c r="M416">
        <f t="shared" si="159"/>
        <v>1999.9999930273837</v>
      </c>
      <c r="N416">
        <f t="shared" si="151"/>
        <v>1999.9999929814671</v>
      </c>
      <c r="O416">
        <f t="shared" si="152"/>
        <v>2000.0000007350052</v>
      </c>
      <c r="P416">
        <f t="shared" si="141"/>
        <v>2000.0000006964306</v>
      </c>
      <c r="T416">
        <f t="shared" si="153"/>
        <v>3.9999999999999587</v>
      </c>
      <c r="U416">
        <f t="shared" si="142"/>
        <v>2000</v>
      </c>
      <c r="V416">
        <f t="shared" si="154"/>
        <v>2000</v>
      </c>
      <c r="W416">
        <f t="shared" si="155"/>
        <v>2000</v>
      </c>
      <c r="X416">
        <f t="shared" si="156"/>
        <v>2000</v>
      </c>
      <c r="Y416">
        <f t="shared" si="143"/>
        <v>0</v>
      </c>
      <c r="Z416">
        <f t="shared" si="160"/>
        <v>2000</v>
      </c>
      <c r="AA416">
        <f t="shared" si="157"/>
        <v>2000</v>
      </c>
      <c r="AB416">
        <f t="shared" si="158"/>
        <v>1727.9772084833089</v>
      </c>
      <c r="AC416">
        <f t="shared" si="144"/>
        <v>1729.3305557047852</v>
      </c>
    </row>
    <row r="417" spans="1:29">
      <c r="A417">
        <f t="shared" si="145"/>
        <v>4.0099999999999589</v>
      </c>
      <c r="B417">
        <f t="shared" si="146"/>
        <v>2000.0000006580362</v>
      </c>
      <c r="C417">
        <f t="shared" si="147"/>
        <v>1730.6771698555078</v>
      </c>
      <c r="D417">
        <f>'パラメータ入力 (実験再現)'!D$11</f>
        <v>2000</v>
      </c>
      <c r="G417">
        <f t="shared" si="138"/>
        <v>4.0099999999999589</v>
      </c>
      <c r="H417">
        <f t="shared" si="139"/>
        <v>2000</v>
      </c>
      <c r="I417">
        <f t="shared" si="148"/>
        <v>-6.9643056122004054E-7</v>
      </c>
      <c r="J417">
        <f t="shared" si="149"/>
        <v>-7.3500518738001119E-7</v>
      </c>
      <c r="K417">
        <f t="shared" si="150"/>
        <v>-7.7354297900456004E-7</v>
      </c>
      <c r="L417">
        <f t="shared" si="140"/>
        <v>-2.319211489520967E-9</v>
      </c>
      <c r="M417">
        <f t="shared" si="159"/>
        <v>1999.9999929814671</v>
      </c>
      <c r="N417">
        <f t="shared" si="151"/>
        <v>1999.9999929791479</v>
      </c>
      <c r="O417">
        <f t="shared" si="152"/>
        <v>2000.0000006964306</v>
      </c>
      <c r="P417">
        <f t="shared" si="141"/>
        <v>2000.0000006580362</v>
      </c>
      <c r="T417">
        <f t="shared" si="153"/>
        <v>4.0099999999999589</v>
      </c>
      <c r="U417">
        <f t="shared" si="142"/>
        <v>2000</v>
      </c>
      <c r="V417">
        <f t="shared" si="154"/>
        <v>2000</v>
      </c>
      <c r="W417">
        <f t="shared" si="155"/>
        <v>2000</v>
      </c>
      <c r="X417">
        <f t="shared" si="156"/>
        <v>2000</v>
      </c>
      <c r="Y417">
        <f t="shared" si="143"/>
        <v>0</v>
      </c>
      <c r="Z417">
        <f t="shared" si="160"/>
        <v>2000</v>
      </c>
      <c r="AA417">
        <f t="shared" si="157"/>
        <v>2000</v>
      </c>
      <c r="AB417">
        <f t="shared" si="158"/>
        <v>1729.3305557047852</v>
      </c>
      <c r="AC417">
        <f t="shared" si="144"/>
        <v>1730.6771698555078</v>
      </c>
    </row>
    <row r="418" spans="1:29">
      <c r="A418">
        <f t="shared" si="145"/>
        <v>4.0199999999999587</v>
      </c>
      <c r="B418">
        <f t="shared" si="146"/>
        <v>2000.0000006200157</v>
      </c>
      <c r="C418">
        <f t="shared" si="147"/>
        <v>1732.0170844333413</v>
      </c>
      <c r="D418">
        <f>'パラメータ入力 (実験再現)'!D$11</f>
        <v>2000</v>
      </c>
      <c r="G418">
        <f t="shared" si="138"/>
        <v>4.0199999999999587</v>
      </c>
      <c r="H418">
        <f t="shared" si="139"/>
        <v>2000</v>
      </c>
      <c r="I418">
        <f t="shared" si="148"/>
        <v>-6.5803624238469638E-7</v>
      </c>
      <c r="J418">
        <f t="shared" si="149"/>
        <v>-6.9643056122004054E-7</v>
      </c>
      <c r="K418">
        <f t="shared" si="150"/>
        <v>-7.3500518738001119E-7</v>
      </c>
      <c r="L418">
        <f t="shared" si="140"/>
        <v>3.6734996279442843E-8</v>
      </c>
      <c r="M418">
        <f t="shared" si="159"/>
        <v>1999.9999929791479</v>
      </c>
      <c r="N418">
        <f t="shared" si="151"/>
        <v>1999.9999930158829</v>
      </c>
      <c r="O418">
        <f t="shared" si="152"/>
        <v>2000.0000006580362</v>
      </c>
      <c r="P418">
        <f t="shared" si="141"/>
        <v>2000.0000006200157</v>
      </c>
      <c r="T418">
        <f t="shared" si="153"/>
        <v>4.0199999999999587</v>
      </c>
      <c r="U418">
        <f t="shared" si="142"/>
        <v>2000</v>
      </c>
      <c r="V418">
        <f t="shared" si="154"/>
        <v>2000</v>
      </c>
      <c r="W418">
        <f t="shared" si="155"/>
        <v>2000</v>
      </c>
      <c r="X418">
        <f t="shared" si="156"/>
        <v>2000</v>
      </c>
      <c r="Y418">
        <f t="shared" si="143"/>
        <v>0</v>
      </c>
      <c r="Z418">
        <f t="shared" si="160"/>
        <v>2000</v>
      </c>
      <c r="AA418">
        <f t="shared" si="157"/>
        <v>2000</v>
      </c>
      <c r="AB418">
        <f t="shared" si="158"/>
        <v>1730.6771698555078</v>
      </c>
      <c r="AC418">
        <f t="shared" si="144"/>
        <v>1732.0170844333413</v>
      </c>
    </row>
    <row r="419" spans="1:29">
      <c r="A419">
        <f t="shared" si="145"/>
        <v>4.0299999999999585</v>
      </c>
      <c r="B419">
        <f t="shared" si="146"/>
        <v>2000.0000005825402</v>
      </c>
      <c r="C419">
        <f t="shared" si="147"/>
        <v>1733.3503327694939</v>
      </c>
      <c r="D419">
        <f>'パラメータ入力 (実験再現)'!D$11</f>
        <v>2000</v>
      </c>
      <c r="G419">
        <f t="shared" si="138"/>
        <v>4.0299999999999585</v>
      </c>
      <c r="H419">
        <f t="shared" si="139"/>
        <v>2000</v>
      </c>
      <c r="I419">
        <f t="shared" si="148"/>
        <v>-6.2001572587178089E-7</v>
      </c>
      <c r="J419">
        <f t="shared" si="149"/>
        <v>-6.5803624238469638E-7</v>
      </c>
      <c r="K419">
        <f t="shared" si="150"/>
        <v>-6.9643056122004054E-7</v>
      </c>
      <c r="L419">
        <f t="shared" si="140"/>
        <v>7.1503968178553241E-8</v>
      </c>
      <c r="M419">
        <f t="shared" si="159"/>
        <v>1999.9999930158829</v>
      </c>
      <c r="N419">
        <f t="shared" si="151"/>
        <v>1999.9999930873869</v>
      </c>
      <c r="O419">
        <f t="shared" si="152"/>
        <v>2000.0000006200157</v>
      </c>
      <c r="P419">
        <f t="shared" si="141"/>
        <v>2000.0000005825402</v>
      </c>
      <c r="T419">
        <f t="shared" si="153"/>
        <v>4.0299999999999585</v>
      </c>
      <c r="U419">
        <f t="shared" si="142"/>
        <v>2000</v>
      </c>
      <c r="V419">
        <f t="shared" si="154"/>
        <v>2000</v>
      </c>
      <c r="W419">
        <f t="shared" si="155"/>
        <v>2000</v>
      </c>
      <c r="X419">
        <f t="shared" si="156"/>
        <v>2000</v>
      </c>
      <c r="Y419">
        <f t="shared" si="143"/>
        <v>0</v>
      </c>
      <c r="Z419">
        <f t="shared" si="160"/>
        <v>2000</v>
      </c>
      <c r="AA419">
        <f t="shared" si="157"/>
        <v>2000</v>
      </c>
      <c r="AB419">
        <f t="shared" si="158"/>
        <v>1732.0170844333413</v>
      </c>
      <c r="AC419">
        <f t="shared" si="144"/>
        <v>1733.3503327694939</v>
      </c>
    </row>
    <row r="420" spans="1:29">
      <c r="A420">
        <f t="shared" si="145"/>
        <v>4.0399999999999583</v>
      </c>
      <c r="B420">
        <f t="shared" si="146"/>
        <v>2000.0000005457598</v>
      </c>
      <c r="C420">
        <f t="shared" si="147"/>
        <v>1734.6769480293474</v>
      </c>
      <c r="D420">
        <f>'パラメータ入力 (実験再現)'!D$11</f>
        <v>2000</v>
      </c>
      <c r="G420">
        <f t="shared" si="138"/>
        <v>4.0399999999999583</v>
      </c>
      <c r="H420">
        <f t="shared" si="139"/>
        <v>2000</v>
      </c>
      <c r="I420">
        <f t="shared" si="148"/>
        <v>-5.8254022405890282E-7</v>
      </c>
      <c r="J420">
        <f t="shared" si="149"/>
        <v>-6.2001572587178089E-7</v>
      </c>
      <c r="K420">
        <f t="shared" si="150"/>
        <v>-6.5803624238469638E-7</v>
      </c>
      <c r="L420">
        <f t="shared" si="140"/>
        <v>1.0224312063655816E-7</v>
      </c>
      <c r="M420">
        <f t="shared" si="159"/>
        <v>1999.9999930873869</v>
      </c>
      <c r="N420">
        <f t="shared" si="151"/>
        <v>1999.99999318963</v>
      </c>
      <c r="O420">
        <f t="shared" si="152"/>
        <v>2000.0000005825402</v>
      </c>
      <c r="P420">
        <f t="shared" si="141"/>
        <v>2000.0000005457598</v>
      </c>
      <c r="T420">
        <f t="shared" si="153"/>
        <v>4.0399999999999583</v>
      </c>
      <c r="U420">
        <f t="shared" si="142"/>
        <v>2000</v>
      </c>
      <c r="V420">
        <f t="shared" si="154"/>
        <v>2000</v>
      </c>
      <c r="W420">
        <f t="shared" si="155"/>
        <v>2000</v>
      </c>
      <c r="X420">
        <f t="shared" si="156"/>
        <v>2000</v>
      </c>
      <c r="Y420">
        <f t="shared" si="143"/>
        <v>0</v>
      </c>
      <c r="Z420">
        <f t="shared" si="160"/>
        <v>2000</v>
      </c>
      <c r="AA420">
        <f t="shared" si="157"/>
        <v>2000</v>
      </c>
      <c r="AB420">
        <f t="shared" si="158"/>
        <v>1733.3503327694939</v>
      </c>
      <c r="AC420">
        <f t="shared" si="144"/>
        <v>1734.6769480293474</v>
      </c>
    </row>
    <row r="421" spans="1:29">
      <c r="A421">
        <f t="shared" si="145"/>
        <v>4.0499999999999581</v>
      </c>
      <c r="B421">
        <f t="shared" si="146"/>
        <v>2000.0000005098052</v>
      </c>
      <c r="C421">
        <f t="shared" si="147"/>
        <v>1735.9969632132811</v>
      </c>
      <c r="D421">
        <f>'パラメータ入力 (実験再現)'!D$11</f>
        <v>2000</v>
      </c>
      <c r="G421">
        <f t="shared" si="138"/>
        <v>4.0499999999999581</v>
      </c>
      <c r="H421">
        <f t="shared" si="139"/>
        <v>2000</v>
      </c>
      <c r="I421">
        <f t="shared" si="148"/>
        <v>-5.4575980357185472E-7</v>
      </c>
      <c r="J421">
        <f t="shared" si="149"/>
        <v>-5.8254022405890282E-7</v>
      </c>
      <c r="K421">
        <f t="shared" si="150"/>
        <v>-6.2001572587178089E-7</v>
      </c>
      <c r="L421">
        <f t="shared" si="140"/>
        <v>1.2920862799445683E-7</v>
      </c>
      <c r="M421">
        <f t="shared" si="159"/>
        <v>1999.99999318963</v>
      </c>
      <c r="N421">
        <f t="shared" si="151"/>
        <v>1999.9999933188387</v>
      </c>
      <c r="O421">
        <f t="shared" si="152"/>
        <v>2000.0000005457598</v>
      </c>
      <c r="P421">
        <f t="shared" si="141"/>
        <v>2000.0000005098052</v>
      </c>
      <c r="T421">
        <f t="shared" si="153"/>
        <v>4.0499999999999581</v>
      </c>
      <c r="U421">
        <f t="shared" si="142"/>
        <v>2000</v>
      </c>
      <c r="V421">
        <f t="shared" si="154"/>
        <v>2000</v>
      </c>
      <c r="W421">
        <f t="shared" si="155"/>
        <v>2000</v>
      </c>
      <c r="X421">
        <f t="shared" si="156"/>
        <v>2000</v>
      </c>
      <c r="Y421">
        <f t="shared" si="143"/>
        <v>0</v>
      </c>
      <c r="Z421">
        <f t="shared" si="160"/>
        <v>2000</v>
      </c>
      <c r="AA421">
        <f t="shared" si="157"/>
        <v>2000</v>
      </c>
      <c r="AB421">
        <f t="shared" si="158"/>
        <v>1734.6769480293474</v>
      </c>
      <c r="AC421">
        <f t="shared" si="144"/>
        <v>1735.9969632132811</v>
      </c>
    </row>
    <row r="422" spans="1:29">
      <c r="A422">
        <f t="shared" si="145"/>
        <v>4.0599999999999579</v>
      </c>
      <c r="B422">
        <f t="shared" si="146"/>
        <v>2000.000000474789</v>
      </c>
      <c r="C422">
        <f t="shared" si="147"/>
        <v>1737.3104111574937</v>
      </c>
      <c r="D422">
        <f>'パラメータ入力 (実験再現)'!D$11</f>
        <v>2000</v>
      </c>
      <c r="G422">
        <f t="shared" si="138"/>
        <v>4.0599999999999579</v>
      </c>
      <c r="H422">
        <f t="shared" si="139"/>
        <v>2000</v>
      </c>
      <c r="I422">
        <f t="shared" si="148"/>
        <v>-5.0980520427401643E-7</v>
      </c>
      <c r="J422">
        <f t="shared" si="149"/>
        <v>-5.4575980357185472E-7</v>
      </c>
      <c r="K422">
        <f t="shared" si="150"/>
        <v>-5.8254022405890282E-7</v>
      </c>
      <c r="L422">
        <f t="shared" si="140"/>
        <v>1.5264175898563633E-7</v>
      </c>
      <c r="M422">
        <f t="shared" si="159"/>
        <v>1999.9999933188387</v>
      </c>
      <c r="N422">
        <f t="shared" si="151"/>
        <v>1999.9999934714806</v>
      </c>
      <c r="O422">
        <f t="shared" si="152"/>
        <v>2000.0000005098052</v>
      </c>
      <c r="P422">
        <f t="shared" si="141"/>
        <v>2000.000000474789</v>
      </c>
      <c r="T422">
        <f t="shared" si="153"/>
        <v>4.0599999999999579</v>
      </c>
      <c r="U422">
        <f t="shared" si="142"/>
        <v>2000</v>
      </c>
      <c r="V422">
        <f t="shared" si="154"/>
        <v>2000</v>
      </c>
      <c r="W422">
        <f t="shared" si="155"/>
        <v>2000</v>
      </c>
      <c r="X422">
        <f t="shared" si="156"/>
        <v>2000</v>
      </c>
      <c r="Y422">
        <f t="shared" si="143"/>
        <v>0</v>
      </c>
      <c r="Z422">
        <f t="shared" si="160"/>
        <v>2000</v>
      </c>
      <c r="AA422">
        <f t="shared" si="157"/>
        <v>2000</v>
      </c>
      <c r="AB422">
        <f t="shared" si="158"/>
        <v>1735.9969632132811</v>
      </c>
      <c r="AC422">
        <f t="shared" si="144"/>
        <v>1737.3104111574937</v>
      </c>
    </row>
    <row r="423" spans="1:29">
      <c r="A423">
        <f t="shared" si="145"/>
        <v>4.0699999999999577</v>
      </c>
      <c r="B423">
        <f t="shared" si="146"/>
        <v>2000.0000004408066</v>
      </c>
      <c r="C423">
        <f t="shared" si="147"/>
        <v>1738.6173245348198</v>
      </c>
      <c r="D423">
        <f>'パラメータ入力 (実験再現)'!D$11</f>
        <v>2000</v>
      </c>
      <c r="G423">
        <f t="shared" si="138"/>
        <v>4.0699999999999577</v>
      </c>
      <c r="H423">
        <f t="shared" si="139"/>
        <v>2000</v>
      </c>
      <c r="I423">
        <f t="shared" si="148"/>
        <v>-4.7478897613473237E-7</v>
      </c>
      <c r="J423">
        <f t="shared" si="149"/>
        <v>-5.0980520427401643E-7</v>
      </c>
      <c r="K423">
        <f t="shared" si="150"/>
        <v>-5.4575980357185472E-7</v>
      </c>
      <c r="L423">
        <f t="shared" si="140"/>
        <v>1.7278125596931204E-7</v>
      </c>
      <c r="M423">
        <f t="shared" si="159"/>
        <v>1999.9999934714806</v>
      </c>
      <c r="N423">
        <f t="shared" si="151"/>
        <v>1999.9999936442618</v>
      </c>
      <c r="O423">
        <f t="shared" si="152"/>
        <v>2000.000000474789</v>
      </c>
      <c r="P423">
        <f t="shared" si="141"/>
        <v>2000.0000004408066</v>
      </c>
      <c r="T423">
        <f t="shared" si="153"/>
        <v>4.0699999999999577</v>
      </c>
      <c r="U423">
        <f t="shared" si="142"/>
        <v>2000</v>
      </c>
      <c r="V423">
        <f t="shared" si="154"/>
        <v>2000</v>
      </c>
      <c r="W423">
        <f t="shared" si="155"/>
        <v>2000</v>
      </c>
      <c r="X423">
        <f t="shared" si="156"/>
        <v>2000</v>
      </c>
      <c r="Y423">
        <f t="shared" si="143"/>
        <v>0</v>
      </c>
      <c r="Z423">
        <f t="shared" si="160"/>
        <v>2000</v>
      </c>
      <c r="AA423">
        <f t="shared" si="157"/>
        <v>2000</v>
      </c>
      <c r="AB423">
        <f t="shared" si="158"/>
        <v>1737.3104111574937</v>
      </c>
      <c r="AC423">
        <f t="shared" si="144"/>
        <v>1738.6173245348198</v>
      </c>
    </row>
    <row r="424" spans="1:29">
      <c r="A424">
        <f t="shared" si="145"/>
        <v>4.0799999999999574</v>
      </c>
      <c r="B424">
        <f t="shared" si="146"/>
        <v>2000.0000004079377</v>
      </c>
      <c r="C424">
        <f t="shared" si="147"/>
        <v>1739.9177358555421</v>
      </c>
      <c r="D424">
        <f>'パラメータ入力 (実験再現)'!D$11</f>
        <v>2000</v>
      </c>
      <c r="G424">
        <f t="shared" si="138"/>
        <v>4.0799999999999574</v>
      </c>
      <c r="H424">
        <f t="shared" si="139"/>
        <v>2000</v>
      </c>
      <c r="I424">
        <f t="shared" si="148"/>
        <v>-4.4080661609768867E-7</v>
      </c>
      <c r="J424">
        <f t="shared" si="149"/>
        <v>-4.7478897613473237E-7</v>
      </c>
      <c r="K424">
        <f t="shared" si="150"/>
        <v>-5.0980520427401643E-7</v>
      </c>
      <c r="L424">
        <f t="shared" si="140"/>
        <v>1.8986207174344191E-7</v>
      </c>
      <c r="M424">
        <f t="shared" si="159"/>
        <v>1999.9999936442618</v>
      </c>
      <c r="N424">
        <f t="shared" si="151"/>
        <v>1999.9999938341239</v>
      </c>
      <c r="O424">
        <f t="shared" si="152"/>
        <v>2000.0000004408066</v>
      </c>
      <c r="P424">
        <f t="shared" si="141"/>
        <v>2000.0000004079377</v>
      </c>
      <c r="T424">
        <f t="shared" si="153"/>
        <v>4.0799999999999574</v>
      </c>
      <c r="U424">
        <f t="shared" si="142"/>
        <v>2000</v>
      </c>
      <c r="V424">
        <f t="shared" si="154"/>
        <v>2000</v>
      </c>
      <c r="W424">
        <f t="shared" si="155"/>
        <v>2000</v>
      </c>
      <c r="X424">
        <f t="shared" si="156"/>
        <v>2000</v>
      </c>
      <c r="Y424">
        <f t="shared" si="143"/>
        <v>0</v>
      </c>
      <c r="Z424">
        <f t="shared" si="160"/>
        <v>2000</v>
      </c>
      <c r="AA424">
        <f t="shared" si="157"/>
        <v>2000</v>
      </c>
      <c r="AB424">
        <f t="shared" si="158"/>
        <v>1738.6173245348198</v>
      </c>
      <c r="AC424">
        <f t="shared" si="144"/>
        <v>1739.9177358555421</v>
      </c>
    </row>
    <row r="425" spans="1:29">
      <c r="A425">
        <f t="shared" si="145"/>
        <v>4.0899999999999572</v>
      </c>
      <c r="B425">
        <f t="shared" si="146"/>
        <v>2000.000000376248</v>
      </c>
      <c r="C425">
        <f t="shared" si="147"/>
        <v>1741.2116774682013</v>
      </c>
      <c r="D425">
        <f>'パラメータ入力 (実験再現)'!D$11</f>
        <v>2000</v>
      </c>
      <c r="G425">
        <f t="shared" si="138"/>
        <v>4.0899999999999572</v>
      </c>
      <c r="H425">
        <f t="shared" si="139"/>
        <v>2000</v>
      </c>
      <c r="I425">
        <f t="shared" si="148"/>
        <v>-4.0793770494929049E-7</v>
      </c>
      <c r="J425">
        <f t="shared" si="149"/>
        <v>-4.4080661609768867E-7</v>
      </c>
      <c r="K425">
        <f t="shared" si="150"/>
        <v>-4.7478897613473237E-7</v>
      </c>
      <c r="L425">
        <f t="shared" si="140"/>
        <v>2.0411410635764088E-7</v>
      </c>
      <c r="M425">
        <f t="shared" si="159"/>
        <v>1999.9999938341239</v>
      </c>
      <c r="N425">
        <f t="shared" si="151"/>
        <v>1999.9999940382379</v>
      </c>
      <c r="O425">
        <f t="shared" si="152"/>
        <v>2000.0000004079377</v>
      </c>
      <c r="P425">
        <f t="shared" si="141"/>
        <v>2000.000000376248</v>
      </c>
      <c r="T425">
        <f t="shared" si="153"/>
        <v>4.0899999999999572</v>
      </c>
      <c r="U425">
        <f t="shared" si="142"/>
        <v>2000</v>
      </c>
      <c r="V425">
        <f t="shared" si="154"/>
        <v>2000</v>
      </c>
      <c r="W425">
        <f t="shared" si="155"/>
        <v>2000</v>
      </c>
      <c r="X425">
        <f t="shared" si="156"/>
        <v>2000</v>
      </c>
      <c r="Y425">
        <f t="shared" si="143"/>
        <v>0</v>
      </c>
      <c r="Z425">
        <f t="shared" si="160"/>
        <v>2000</v>
      </c>
      <c r="AA425">
        <f t="shared" si="157"/>
        <v>2000</v>
      </c>
      <c r="AB425">
        <f t="shared" si="158"/>
        <v>1739.9177358555421</v>
      </c>
      <c r="AC425">
        <f t="shared" si="144"/>
        <v>1741.2116774682013</v>
      </c>
    </row>
    <row r="426" spans="1:29">
      <c r="A426">
        <f t="shared" si="145"/>
        <v>4.099999999999957</v>
      </c>
      <c r="B426">
        <f t="shared" si="146"/>
        <v>2000.0000003457892</v>
      </c>
      <c r="C426">
        <f t="shared" si="147"/>
        <v>1742.4991815603994</v>
      </c>
      <c r="D426">
        <f>'パラメータ入力 (実験再現)'!D$11</f>
        <v>2000</v>
      </c>
      <c r="G426">
        <f t="shared" si="138"/>
        <v>4.099999999999957</v>
      </c>
      <c r="H426">
        <f t="shared" si="139"/>
        <v>2000</v>
      </c>
      <c r="I426">
        <f t="shared" si="148"/>
        <v>-3.7624795368174091E-7</v>
      </c>
      <c r="J426">
        <f t="shared" si="149"/>
        <v>-4.0793770494929049E-7</v>
      </c>
      <c r="K426">
        <f t="shared" si="150"/>
        <v>-4.4080661609768867E-7</v>
      </c>
      <c r="L426">
        <f t="shared" si="140"/>
        <v>2.1574174348239063E-7</v>
      </c>
      <c r="M426">
        <f t="shared" si="159"/>
        <v>1999.9999940382379</v>
      </c>
      <c r="N426">
        <f t="shared" si="151"/>
        <v>1999.9999942539796</v>
      </c>
      <c r="O426">
        <f t="shared" si="152"/>
        <v>2000.000000376248</v>
      </c>
      <c r="P426">
        <f t="shared" si="141"/>
        <v>2000.0000003457892</v>
      </c>
      <c r="T426">
        <f t="shared" si="153"/>
        <v>4.099999999999957</v>
      </c>
      <c r="U426">
        <f t="shared" si="142"/>
        <v>2000</v>
      </c>
      <c r="V426">
        <f t="shared" si="154"/>
        <v>2000</v>
      </c>
      <c r="W426">
        <f t="shared" si="155"/>
        <v>2000</v>
      </c>
      <c r="X426">
        <f t="shared" si="156"/>
        <v>2000</v>
      </c>
      <c r="Y426">
        <f t="shared" si="143"/>
        <v>0</v>
      </c>
      <c r="Z426">
        <f t="shared" si="160"/>
        <v>2000</v>
      </c>
      <c r="AA426">
        <f t="shared" si="157"/>
        <v>2000</v>
      </c>
      <c r="AB426">
        <f t="shared" si="158"/>
        <v>1741.2116774682013</v>
      </c>
      <c r="AC426">
        <f t="shared" si="144"/>
        <v>1742.4991815603994</v>
      </c>
    </row>
    <row r="427" spans="1:29">
      <c r="A427">
        <f t="shared" si="145"/>
        <v>4.1099999999999568</v>
      </c>
      <c r="B427">
        <f t="shared" si="146"/>
        <v>2000.0000003166012</v>
      </c>
      <c r="C427">
        <f t="shared" si="147"/>
        <v>1743.7802801596015</v>
      </c>
      <c r="D427">
        <f>'パラメータ入力 (実験再現)'!D$11</f>
        <v>2000</v>
      </c>
      <c r="G427">
        <f t="shared" si="138"/>
        <v>4.1099999999999568</v>
      </c>
      <c r="H427">
        <f t="shared" si="139"/>
        <v>2000</v>
      </c>
      <c r="I427">
        <f t="shared" si="148"/>
        <v>-3.4578920349304099E-7</v>
      </c>
      <c r="J427">
        <f t="shared" si="149"/>
        <v>-3.7624795368174091E-7</v>
      </c>
      <c r="K427">
        <f t="shared" si="150"/>
        <v>-4.0793770494929049E-7</v>
      </c>
      <c r="L427">
        <f t="shared" si="140"/>
        <v>2.2496477767061958E-7</v>
      </c>
      <c r="M427">
        <f t="shared" si="159"/>
        <v>1999.9999942539796</v>
      </c>
      <c r="N427">
        <f t="shared" si="151"/>
        <v>1999.9999944789445</v>
      </c>
      <c r="O427">
        <f t="shared" si="152"/>
        <v>2000.0000003457892</v>
      </c>
      <c r="P427">
        <f t="shared" si="141"/>
        <v>2000.0000003166012</v>
      </c>
      <c r="T427">
        <f t="shared" si="153"/>
        <v>4.1099999999999568</v>
      </c>
      <c r="U427">
        <f t="shared" si="142"/>
        <v>2000</v>
      </c>
      <c r="V427">
        <f t="shared" si="154"/>
        <v>2000</v>
      </c>
      <c r="W427">
        <f t="shared" si="155"/>
        <v>2000</v>
      </c>
      <c r="X427">
        <f t="shared" si="156"/>
        <v>2000</v>
      </c>
      <c r="Y427">
        <f t="shared" si="143"/>
        <v>0</v>
      </c>
      <c r="Z427">
        <f t="shared" si="160"/>
        <v>2000</v>
      </c>
      <c r="AA427">
        <f t="shared" si="157"/>
        <v>2000</v>
      </c>
      <c r="AB427">
        <f t="shared" si="158"/>
        <v>1742.4991815603994</v>
      </c>
      <c r="AC427">
        <f t="shared" si="144"/>
        <v>1743.7802801596015</v>
      </c>
    </row>
    <row r="428" spans="1:29">
      <c r="A428">
        <f t="shared" si="145"/>
        <v>4.1199999999999566</v>
      </c>
      <c r="B428">
        <f t="shared" si="146"/>
        <v>2000.0000002887125</v>
      </c>
      <c r="C428">
        <f t="shared" si="147"/>
        <v>1745.0550051339319</v>
      </c>
      <c r="D428">
        <f>'パラメータ入力 (実験再現)'!D$11</f>
        <v>2000</v>
      </c>
      <c r="G428">
        <f t="shared" si="138"/>
        <v>4.1199999999999566</v>
      </c>
      <c r="H428">
        <f t="shared" si="139"/>
        <v>2000</v>
      </c>
      <c r="I428">
        <f t="shared" si="148"/>
        <v>-3.1660124477639329E-7</v>
      </c>
      <c r="J428">
        <f t="shared" si="149"/>
        <v>-3.4578920349304099E-7</v>
      </c>
      <c r="K428">
        <f t="shared" si="150"/>
        <v>-3.7624795368174091E-7</v>
      </c>
      <c r="L428">
        <f t="shared" si="140"/>
        <v>2.3198001347029475E-7</v>
      </c>
      <c r="M428">
        <f t="shared" si="159"/>
        <v>1999.9999944789445</v>
      </c>
      <c r="N428">
        <f t="shared" si="151"/>
        <v>1999.9999947109245</v>
      </c>
      <c r="O428">
        <f t="shared" si="152"/>
        <v>2000.0000003166012</v>
      </c>
      <c r="P428">
        <f t="shared" si="141"/>
        <v>2000.0000002887125</v>
      </c>
      <c r="T428">
        <f t="shared" si="153"/>
        <v>4.1199999999999566</v>
      </c>
      <c r="U428">
        <f t="shared" si="142"/>
        <v>2000</v>
      </c>
      <c r="V428">
        <f t="shared" si="154"/>
        <v>2000</v>
      </c>
      <c r="W428">
        <f t="shared" si="155"/>
        <v>2000</v>
      </c>
      <c r="X428">
        <f t="shared" si="156"/>
        <v>2000</v>
      </c>
      <c r="Y428">
        <f t="shared" si="143"/>
        <v>0</v>
      </c>
      <c r="Z428">
        <f t="shared" si="160"/>
        <v>2000</v>
      </c>
      <c r="AA428">
        <f t="shared" si="157"/>
        <v>2000</v>
      </c>
      <c r="AB428">
        <f t="shared" si="158"/>
        <v>1743.7802801596015</v>
      </c>
      <c r="AC428">
        <f t="shared" si="144"/>
        <v>1745.0550051339319</v>
      </c>
    </row>
    <row r="429" spans="1:29">
      <c r="A429">
        <f t="shared" si="145"/>
        <v>4.1299999999999564</v>
      </c>
      <c r="B429">
        <f t="shared" si="146"/>
        <v>2000.0000002621416</v>
      </c>
      <c r="C429">
        <f t="shared" si="147"/>
        <v>1746.3233881929673</v>
      </c>
      <c r="D429">
        <f>'パラメータ入力 (実験再現)'!D$11</f>
        <v>2000</v>
      </c>
      <c r="G429">
        <f t="shared" si="138"/>
        <v>4.1299999999999564</v>
      </c>
      <c r="H429">
        <f t="shared" si="139"/>
        <v>2000</v>
      </c>
      <c r="I429">
        <f t="shared" si="148"/>
        <v>-2.8871249924122822E-7</v>
      </c>
      <c r="J429">
        <f t="shared" si="149"/>
        <v>-3.1660124477639329E-7</v>
      </c>
      <c r="K429">
        <f t="shared" si="150"/>
        <v>-3.4578920349304099E-7</v>
      </c>
      <c r="L429">
        <f t="shared" si="140"/>
        <v>2.3698324487971451E-7</v>
      </c>
      <c r="M429">
        <f t="shared" si="159"/>
        <v>1999.9999947109245</v>
      </c>
      <c r="N429">
        <f t="shared" si="151"/>
        <v>1999.9999949479077</v>
      </c>
      <c r="O429">
        <f t="shared" si="152"/>
        <v>2000.0000002887125</v>
      </c>
      <c r="P429">
        <f t="shared" si="141"/>
        <v>2000.0000002621416</v>
      </c>
      <c r="T429">
        <f t="shared" si="153"/>
        <v>4.1299999999999564</v>
      </c>
      <c r="U429">
        <f t="shared" si="142"/>
        <v>2000</v>
      </c>
      <c r="V429">
        <f t="shared" si="154"/>
        <v>2000</v>
      </c>
      <c r="W429">
        <f t="shared" si="155"/>
        <v>2000</v>
      </c>
      <c r="X429">
        <f t="shared" si="156"/>
        <v>2000</v>
      </c>
      <c r="Y429">
        <f t="shared" si="143"/>
        <v>0</v>
      </c>
      <c r="Z429">
        <f t="shared" si="160"/>
        <v>2000</v>
      </c>
      <c r="AA429">
        <f t="shared" si="157"/>
        <v>2000</v>
      </c>
      <c r="AB429">
        <f t="shared" si="158"/>
        <v>1745.0550051339319</v>
      </c>
      <c r="AC429">
        <f t="shared" si="144"/>
        <v>1746.3233881929673</v>
      </c>
    </row>
    <row r="430" spans="1:29">
      <c r="A430">
        <f t="shared" si="145"/>
        <v>4.1399999999999562</v>
      </c>
      <c r="B430">
        <f t="shared" si="146"/>
        <v>2000.0000002368977</v>
      </c>
      <c r="C430">
        <f t="shared" si="147"/>
        <v>1747.5854608885247</v>
      </c>
      <c r="D430">
        <f>'パラメータ入力 (実験再現)'!D$11</f>
        <v>2000</v>
      </c>
      <c r="G430">
        <f t="shared" si="138"/>
        <v>4.1399999999999562</v>
      </c>
      <c r="H430">
        <f t="shared" si="139"/>
        <v>2000</v>
      </c>
      <c r="I430">
        <f t="shared" si="148"/>
        <v>-2.6214161152893212E-7</v>
      </c>
      <c r="J430">
        <f t="shared" si="149"/>
        <v>-2.8871249924122822E-7</v>
      </c>
      <c r="K430">
        <f t="shared" si="150"/>
        <v>-3.1660124477639329E-7</v>
      </c>
      <c r="L430">
        <f t="shared" si="140"/>
        <v>2.4014929699155294E-7</v>
      </c>
      <c r="M430">
        <f t="shared" si="159"/>
        <v>1999.9999949479077</v>
      </c>
      <c r="N430">
        <f t="shared" si="151"/>
        <v>1999.999995188057</v>
      </c>
      <c r="O430">
        <f t="shared" si="152"/>
        <v>2000.0000002621416</v>
      </c>
      <c r="P430">
        <f t="shared" si="141"/>
        <v>2000.0000002368977</v>
      </c>
      <c r="T430">
        <f t="shared" si="153"/>
        <v>4.1399999999999562</v>
      </c>
      <c r="U430">
        <f t="shared" si="142"/>
        <v>2000</v>
      </c>
      <c r="V430">
        <f t="shared" si="154"/>
        <v>2000</v>
      </c>
      <c r="W430">
        <f t="shared" si="155"/>
        <v>2000</v>
      </c>
      <c r="X430">
        <f t="shared" si="156"/>
        <v>2000</v>
      </c>
      <c r="Y430">
        <f t="shared" si="143"/>
        <v>0</v>
      </c>
      <c r="Z430">
        <f t="shared" si="160"/>
        <v>2000</v>
      </c>
      <c r="AA430">
        <f t="shared" si="157"/>
        <v>2000</v>
      </c>
      <c r="AB430">
        <f t="shared" si="158"/>
        <v>1746.3233881929673</v>
      </c>
      <c r="AC430">
        <f t="shared" si="144"/>
        <v>1747.5854608885247</v>
      </c>
    </row>
    <row r="431" spans="1:29">
      <c r="A431">
        <f t="shared" si="145"/>
        <v>4.1499999999999559</v>
      </c>
      <c r="B431">
        <f t="shared" si="146"/>
        <v>2000.0000002129816</v>
      </c>
      <c r="C431">
        <f t="shared" si="147"/>
        <v>1748.8412546154475</v>
      </c>
      <c r="D431">
        <f>'パラメータ入力 (実験再現)'!D$11</f>
        <v>2000</v>
      </c>
      <c r="G431">
        <f t="shared" si="138"/>
        <v>4.1499999999999559</v>
      </c>
      <c r="H431">
        <f t="shared" si="139"/>
        <v>2000</v>
      </c>
      <c r="I431">
        <f t="shared" si="148"/>
        <v>-2.3689767658652272E-7</v>
      </c>
      <c r="J431">
        <f t="shared" si="149"/>
        <v>-2.6214161152893212E-7</v>
      </c>
      <c r="K431">
        <f t="shared" si="150"/>
        <v>-2.8871249924122822E-7</v>
      </c>
      <c r="L431">
        <f t="shared" si="140"/>
        <v>2.4165905819649601E-7</v>
      </c>
      <c r="M431">
        <f t="shared" si="159"/>
        <v>1999.999995188057</v>
      </c>
      <c r="N431">
        <f t="shared" si="151"/>
        <v>1999.9999954297161</v>
      </c>
      <c r="O431">
        <f t="shared" si="152"/>
        <v>2000.0000002368977</v>
      </c>
      <c r="P431">
        <f t="shared" si="141"/>
        <v>2000.0000002129816</v>
      </c>
      <c r="T431">
        <f t="shared" si="153"/>
        <v>4.1499999999999559</v>
      </c>
      <c r="U431">
        <f t="shared" si="142"/>
        <v>2000</v>
      </c>
      <c r="V431">
        <f t="shared" si="154"/>
        <v>2000</v>
      </c>
      <c r="W431">
        <f t="shared" si="155"/>
        <v>2000</v>
      </c>
      <c r="X431">
        <f t="shared" si="156"/>
        <v>2000</v>
      </c>
      <c r="Y431">
        <f t="shared" si="143"/>
        <v>0</v>
      </c>
      <c r="Z431">
        <f t="shared" si="160"/>
        <v>2000</v>
      </c>
      <c r="AA431">
        <f t="shared" si="157"/>
        <v>2000</v>
      </c>
      <c r="AB431">
        <f t="shared" si="158"/>
        <v>1747.5854608885247</v>
      </c>
      <c r="AC431">
        <f t="shared" si="144"/>
        <v>1748.8412546154475</v>
      </c>
    </row>
    <row r="432" spans="1:29">
      <c r="A432">
        <f t="shared" si="145"/>
        <v>4.1599999999999557</v>
      </c>
      <c r="B432">
        <f t="shared" si="146"/>
        <v>2000.0000001903868</v>
      </c>
      <c r="C432">
        <f t="shared" si="147"/>
        <v>1750.0908006123857</v>
      </c>
      <c r="D432">
        <f>'パラメータ入力 (実験再現)'!D$11</f>
        <v>2000</v>
      </c>
      <c r="G432">
        <f t="shared" si="138"/>
        <v>4.1599999999999557</v>
      </c>
      <c r="H432">
        <f t="shared" si="139"/>
        <v>2000</v>
      </c>
      <c r="I432">
        <f t="shared" si="148"/>
        <v>-2.129816039087018E-7</v>
      </c>
      <c r="J432">
        <f t="shared" si="149"/>
        <v>-2.3689767658652272E-7</v>
      </c>
      <c r="K432">
        <f t="shared" si="150"/>
        <v>-2.6214161152893212E-7</v>
      </c>
      <c r="L432">
        <f t="shared" si="140"/>
        <v>2.4167522699119422E-7</v>
      </c>
      <c r="M432">
        <f t="shared" si="159"/>
        <v>1999.9999954297161</v>
      </c>
      <c r="N432">
        <f t="shared" si="151"/>
        <v>1999.9999956713914</v>
      </c>
      <c r="O432">
        <f t="shared" si="152"/>
        <v>2000.0000002129816</v>
      </c>
      <c r="P432">
        <f t="shared" si="141"/>
        <v>2000.0000001903868</v>
      </c>
      <c r="T432">
        <f t="shared" si="153"/>
        <v>4.1599999999999557</v>
      </c>
      <c r="U432">
        <f t="shared" si="142"/>
        <v>2000</v>
      </c>
      <c r="V432">
        <f t="shared" si="154"/>
        <v>2000</v>
      </c>
      <c r="W432">
        <f t="shared" si="155"/>
        <v>2000</v>
      </c>
      <c r="X432">
        <f t="shared" si="156"/>
        <v>2000</v>
      </c>
      <c r="Y432">
        <f t="shared" si="143"/>
        <v>0</v>
      </c>
      <c r="Z432">
        <f t="shared" si="160"/>
        <v>2000</v>
      </c>
      <c r="AA432">
        <f t="shared" si="157"/>
        <v>2000</v>
      </c>
      <c r="AB432">
        <f t="shared" si="158"/>
        <v>1748.8412546154475</v>
      </c>
      <c r="AC432">
        <f t="shared" si="144"/>
        <v>1750.0908006123857</v>
      </c>
    </row>
    <row r="433" spans="1:29">
      <c r="A433">
        <f t="shared" si="145"/>
        <v>4.1699999999999555</v>
      </c>
      <c r="B433">
        <f t="shared" si="146"/>
        <v>2000.0000001691003</v>
      </c>
      <c r="C433">
        <f t="shared" si="147"/>
        <v>1751.3341299625729</v>
      </c>
      <c r="D433">
        <f>'パラメータ入力 (実験再現)'!D$11</f>
        <v>2000</v>
      </c>
      <c r="G433">
        <f t="shared" si="138"/>
        <v>4.1699999999999555</v>
      </c>
      <c r="H433">
        <f t="shared" si="139"/>
        <v>2000</v>
      </c>
      <c r="I433">
        <f t="shared" si="148"/>
        <v>-1.903867996588815E-7</v>
      </c>
      <c r="J433">
        <f t="shared" si="149"/>
        <v>-2.129816039087018E-7</v>
      </c>
      <c r="K433">
        <f t="shared" si="150"/>
        <v>-2.3689767658652272E-7</v>
      </c>
      <c r="L433">
        <f t="shared" si="140"/>
        <v>2.4035519648653764E-7</v>
      </c>
      <c r="M433">
        <f t="shared" si="159"/>
        <v>1999.9999956713914</v>
      </c>
      <c r="N433">
        <f t="shared" si="151"/>
        <v>1999.9999959117465</v>
      </c>
      <c r="O433">
        <f t="shared" si="152"/>
        <v>2000.0000001903868</v>
      </c>
      <c r="P433">
        <f t="shared" si="141"/>
        <v>2000.0000001691003</v>
      </c>
      <c r="T433">
        <f t="shared" si="153"/>
        <v>4.1699999999999555</v>
      </c>
      <c r="U433">
        <f t="shared" si="142"/>
        <v>2000</v>
      </c>
      <c r="V433">
        <f t="shared" si="154"/>
        <v>2000</v>
      </c>
      <c r="W433">
        <f t="shared" si="155"/>
        <v>2000</v>
      </c>
      <c r="X433">
        <f t="shared" si="156"/>
        <v>2000</v>
      </c>
      <c r="Y433">
        <f t="shared" si="143"/>
        <v>0</v>
      </c>
      <c r="Z433">
        <f t="shared" si="160"/>
        <v>2000</v>
      </c>
      <c r="AA433">
        <f t="shared" si="157"/>
        <v>2000</v>
      </c>
      <c r="AB433">
        <f t="shared" si="158"/>
        <v>1750.0908006123857</v>
      </c>
      <c r="AC433">
        <f t="shared" si="144"/>
        <v>1751.3341299625729</v>
      </c>
    </row>
    <row r="434" spans="1:29">
      <c r="A434">
        <f t="shared" si="145"/>
        <v>4.1799999999999553</v>
      </c>
      <c r="B434">
        <f t="shared" si="146"/>
        <v>2000.000000149103</v>
      </c>
      <c r="C434">
        <f t="shared" si="147"/>
        <v>1752.5712735945999</v>
      </c>
      <c r="D434">
        <f>'パラメータ入力 (実験再現)'!D$11</f>
        <v>2000</v>
      </c>
      <c r="G434">
        <f t="shared" si="138"/>
        <v>4.1799999999999553</v>
      </c>
      <c r="H434">
        <f t="shared" si="139"/>
        <v>2000</v>
      </c>
      <c r="I434">
        <f t="shared" si="148"/>
        <v>-1.6910030353756156E-7</v>
      </c>
      <c r="J434">
        <f t="shared" si="149"/>
        <v>-1.903867996588815E-7</v>
      </c>
      <c r="K434">
        <f t="shared" si="150"/>
        <v>-2.129816039087018E-7</v>
      </c>
      <c r="L434">
        <f t="shared" si="140"/>
        <v>2.3784069627355265E-7</v>
      </c>
      <c r="M434">
        <f t="shared" si="159"/>
        <v>1999.9999959117465</v>
      </c>
      <c r="N434">
        <f t="shared" si="151"/>
        <v>1999.9999961495871</v>
      </c>
      <c r="O434">
        <f t="shared" si="152"/>
        <v>2000.0000001691003</v>
      </c>
      <c r="P434">
        <f t="shared" si="141"/>
        <v>2000.000000149103</v>
      </c>
      <c r="T434">
        <f t="shared" si="153"/>
        <v>4.1799999999999553</v>
      </c>
      <c r="U434">
        <f t="shared" si="142"/>
        <v>2000</v>
      </c>
      <c r="V434">
        <f t="shared" si="154"/>
        <v>2000</v>
      </c>
      <c r="W434">
        <f t="shared" si="155"/>
        <v>2000</v>
      </c>
      <c r="X434">
        <f t="shared" si="156"/>
        <v>2000</v>
      </c>
      <c r="Y434">
        <f t="shared" si="143"/>
        <v>0</v>
      </c>
      <c r="Z434">
        <f t="shared" si="160"/>
        <v>2000</v>
      </c>
      <c r="AA434">
        <f t="shared" si="157"/>
        <v>2000</v>
      </c>
      <c r="AB434">
        <f t="shared" si="158"/>
        <v>1751.3341299625729</v>
      </c>
      <c r="AC434">
        <f t="shared" si="144"/>
        <v>1752.5712735945999</v>
      </c>
    </row>
    <row r="435" spans="1:29">
      <c r="A435">
        <f t="shared" si="145"/>
        <v>4.1899999999999551</v>
      </c>
      <c r="B435">
        <f t="shared" si="146"/>
        <v>2000.0000001303706</v>
      </c>
      <c r="C435">
        <f t="shared" si="147"/>
        <v>1753.8022622831841</v>
      </c>
      <c r="D435">
        <f>'パラメータ入力 (実験再現)'!D$11</f>
        <v>2000</v>
      </c>
      <c r="G435">
        <f t="shared" si="138"/>
        <v>4.1899999999999551</v>
      </c>
      <c r="H435">
        <f t="shared" si="139"/>
        <v>2000</v>
      </c>
      <c r="I435">
        <f t="shared" si="148"/>
        <v>-1.4910301615600474E-7</v>
      </c>
      <c r="J435">
        <f t="shared" si="149"/>
        <v>-1.6910030353756156E-7</v>
      </c>
      <c r="K435">
        <f t="shared" si="150"/>
        <v>-1.903867996588815E-7</v>
      </c>
      <c r="L435">
        <f t="shared" si="140"/>
        <v>2.3427572968001994E-7</v>
      </c>
      <c r="M435">
        <f t="shared" si="159"/>
        <v>1999.9999961495871</v>
      </c>
      <c r="N435">
        <f t="shared" si="151"/>
        <v>1999.9999963838629</v>
      </c>
      <c r="O435">
        <f t="shared" si="152"/>
        <v>2000.000000149103</v>
      </c>
      <c r="P435">
        <f t="shared" si="141"/>
        <v>2000.0000001303706</v>
      </c>
      <c r="T435">
        <f t="shared" si="153"/>
        <v>4.1899999999999551</v>
      </c>
      <c r="U435">
        <f t="shared" si="142"/>
        <v>2000</v>
      </c>
      <c r="V435">
        <f t="shared" si="154"/>
        <v>2000</v>
      </c>
      <c r="W435">
        <f t="shared" si="155"/>
        <v>2000</v>
      </c>
      <c r="X435">
        <f t="shared" si="156"/>
        <v>2000</v>
      </c>
      <c r="Y435">
        <f t="shared" si="143"/>
        <v>0</v>
      </c>
      <c r="Z435">
        <f t="shared" si="160"/>
        <v>2000</v>
      </c>
      <c r="AA435">
        <f t="shared" si="157"/>
        <v>2000</v>
      </c>
      <c r="AB435">
        <f t="shared" si="158"/>
        <v>1752.5712735945999</v>
      </c>
      <c r="AC435">
        <f t="shared" si="144"/>
        <v>1753.8022622831841</v>
      </c>
    </row>
    <row r="436" spans="1:29">
      <c r="A436">
        <f t="shared" si="145"/>
        <v>4.1999999999999549</v>
      </c>
      <c r="B436">
        <f t="shared" si="146"/>
        <v>2000.0000001128747</v>
      </c>
      <c r="C436">
        <f t="shared" si="147"/>
        <v>1755.0271266499344</v>
      </c>
      <c r="D436">
        <f>'パラメータ入力 (実験再現)'!D$11</f>
        <v>2000</v>
      </c>
      <c r="G436">
        <f t="shared" si="138"/>
        <v>4.1999999999999549</v>
      </c>
      <c r="H436">
        <f t="shared" si="139"/>
        <v>2000</v>
      </c>
      <c r="I436">
        <f t="shared" si="148"/>
        <v>-1.3037060853093863E-7</v>
      </c>
      <c r="J436">
        <f t="shared" si="149"/>
        <v>-1.4910301615600474E-7</v>
      </c>
      <c r="K436">
        <f t="shared" si="150"/>
        <v>-1.6910030353756156E-7</v>
      </c>
      <c r="L436">
        <f t="shared" si="140"/>
        <v>2.297919208002794E-7</v>
      </c>
      <c r="M436">
        <f t="shared" si="159"/>
        <v>1999.9999963838629</v>
      </c>
      <c r="N436">
        <f t="shared" si="151"/>
        <v>1999.999996613655</v>
      </c>
      <c r="O436">
        <f t="shared" si="152"/>
        <v>2000.0000001303706</v>
      </c>
      <c r="P436">
        <f t="shared" si="141"/>
        <v>2000.0000001128747</v>
      </c>
      <c r="T436">
        <f t="shared" si="153"/>
        <v>4.1999999999999549</v>
      </c>
      <c r="U436">
        <f t="shared" si="142"/>
        <v>2000</v>
      </c>
      <c r="V436">
        <f t="shared" si="154"/>
        <v>2000</v>
      </c>
      <c r="W436">
        <f t="shared" si="155"/>
        <v>2000</v>
      </c>
      <c r="X436">
        <f t="shared" si="156"/>
        <v>2000</v>
      </c>
      <c r="Y436">
        <f t="shared" si="143"/>
        <v>0</v>
      </c>
      <c r="Z436">
        <f t="shared" si="160"/>
        <v>2000</v>
      </c>
      <c r="AA436">
        <f t="shared" si="157"/>
        <v>2000</v>
      </c>
      <c r="AB436">
        <f t="shared" si="158"/>
        <v>1753.8022622831841</v>
      </c>
      <c r="AC436">
        <f t="shared" si="144"/>
        <v>1755.0271266499344</v>
      </c>
    </row>
    <row r="437" spans="1:29">
      <c r="A437">
        <f t="shared" si="145"/>
        <v>4.2099999999999547</v>
      </c>
      <c r="B437">
        <f t="shared" si="146"/>
        <v>2000.0000000965829</v>
      </c>
      <c r="C437">
        <f t="shared" si="147"/>
        <v>1756.245897164114</v>
      </c>
      <c r="D437">
        <f>'パラメータ入力 (実験再現)'!D$11</f>
        <v>2000</v>
      </c>
      <c r="G437">
        <f t="shared" ref="G437:G500" si="161">G436+H$8</f>
        <v>4.2099999999999547</v>
      </c>
      <c r="H437">
        <f t="shared" ref="H437:H500" si="162">H$10</f>
        <v>2000</v>
      </c>
      <c r="I437">
        <f t="shared" si="148"/>
        <v>-1.128746589529328E-7</v>
      </c>
      <c r="J437">
        <f t="shared" si="149"/>
        <v>-1.3037060853093863E-7</v>
      </c>
      <c r="K437">
        <f t="shared" si="150"/>
        <v>-1.4910301615600474E-7</v>
      </c>
      <c r="L437">
        <f t="shared" ref="L437:L500" si="163">H$3*(I437-J437)+H$6*I437+H$5*((I437-J437)-(J437-K437))</f>
        <v>2.245027038346355E-7</v>
      </c>
      <c r="M437">
        <f t="shared" si="159"/>
        <v>1999.999996613655</v>
      </c>
      <c r="N437">
        <f t="shared" si="151"/>
        <v>1999.9999968381576</v>
      </c>
      <c r="O437">
        <f t="shared" si="152"/>
        <v>2000.0000001128747</v>
      </c>
      <c r="P437">
        <f t="shared" ref="P437:P500" si="164">(H$2/(H$2+H$8))*O437+(H$8/(H$2+H$8))*N437</f>
        <v>2000.0000000965829</v>
      </c>
      <c r="T437">
        <f t="shared" si="153"/>
        <v>4.2099999999999547</v>
      </c>
      <c r="U437">
        <f t="shared" ref="U437:U500" si="165">U$10</f>
        <v>2000</v>
      </c>
      <c r="V437">
        <f t="shared" si="154"/>
        <v>2000</v>
      </c>
      <c r="W437">
        <f t="shared" si="155"/>
        <v>2000</v>
      </c>
      <c r="X437">
        <f t="shared" si="156"/>
        <v>2000</v>
      </c>
      <c r="Y437">
        <f t="shared" ref="Y437:Y500" si="166">U$3*(V437-W437)+U$6*V437+U$5*((V437-W437)-(W437-X437))</f>
        <v>0</v>
      </c>
      <c r="Z437">
        <f t="shared" si="160"/>
        <v>2000</v>
      </c>
      <c r="AA437">
        <f t="shared" si="157"/>
        <v>2000</v>
      </c>
      <c r="AB437">
        <f t="shared" si="158"/>
        <v>1755.0271266499344</v>
      </c>
      <c r="AC437">
        <f t="shared" ref="AC437:AC500" si="167">(U$2/(U$2+U$8))*AB437+(U$8/(U$2+U$8))*AA437</f>
        <v>1756.245897164114</v>
      </c>
    </row>
    <row r="438" spans="1:29">
      <c r="A438">
        <f t="shared" si="145"/>
        <v>4.2199999999999545</v>
      </c>
      <c r="B438">
        <f t="shared" si="146"/>
        <v>2000.0000000814591</v>
      </c>
      <c r="C438">
        <f t="shared" si="147"/>
        <v>1757.4586041433972</v>
      </c>
      <c r="D438">
        <f>'パラメータ入力 (実験再現)'!D$11</f>
        <v>2000</v>
      </c>
      <c r="G438">
        <f t="shared" si="161"/>
        <v>4.2199999999999545</v>
      </c>
      <c r="H438">
        <f t="shared" si="162"/>
        <v>2000</v>
      </c>
      <c r="I438">
        <f t="shared" si="148"/>
        <v>-9.6582880360074341E-8</v>
      </c>
      <c r="J438">
        <f t="shared" si="149"/>
        <v>-1.128746589529328E-7</v>
      </c>
      <c r="K438">
        <f t="shared" si="150"/>
        <v>-1.3037060853093863E-7</v>
      </c>
      <c r="L438">
        <f t="shared" si="163"/>
        <v>2.1852126034597555E-7</v>
      </c>
      <c r="M438">
        <f t="shared" si="159"/>
        <v>1999.9999968381576</v>
      </c>
      <c r="N438">
        <f t="shared" si="151"/>
        <v>1999.9999970566789</v>
      </c>
      <c r="O438">
        <f t="shared" si="152"/>
        <v>2000.0000000965829</v>
      </c>
      <c r="P438">
        <f t="shared" si="164"/>
        <v>2000.0000000814591</v>
      </c>
      <c r="T438">
        <f t="shared" si="153"/>
        <v>4.2199999999999545</v>
      </c>
      <c r="U438">
        <f t="shared" si="165"/>
        <v>2000</v>
      </c>
      <c r="V438">
        <f t="shared" si="154"/>
        <v>2000</v>
      </c>
      <c r="W438">
        <f t="shared" si="155"/>
        <v>2000</v>
      </c>
      <c r="X438">
        <f t="shared" si="156"/>
        <v>2000</v>
      </c>
      <c r="Y438">
        <f t="shared" si="166"/>
        <v>0</v>
      </c>
      <c r="Z438">
        <f t="shared" si="160"/>
        <v>2000</v>
      </c>
      <c r="AA438">
        <f t="shared" si="157"/>
        <v>2000</v>
      </c>
      <c r="AB438">
        <f t="shared" si="158"/>
        <v>1756.245897164114</v>
      </c>
      <c r="AC438">
        <f t="shared" si="167"/>
        <v>1757.4586041433972</v>
      </c>
    </row>
    <row r="439" spans="1:29">
      <c r="A439">
        <f t="shared" si="145"/>
        <v>4.2299999999999542</v>
      </c>
      <c r="B439">
        <f t="shared" si="146"/>
        <v>2000.0000000674652</v>
      </c>
      <c r="C439">
        <f t="shared" si="147"/>
        <v>1758.6652777546242</v>
      </c>
      <c r="D439">
        <f>'パラメータ入力 (実験再現)'!D$11</f>
        <v>2000</v>
      </c>
      <c r="G439">
        <f t="shared" si="161"/>
        <v>4.2299999999999542</v>
      </c>
      <c r="H439">
        <f t="shared" si="162"/>
        <v>2000</v>
      </c>
      <c r="I439">
        <f t="shared" si="148"/>
        <v>-8.1459120337967761E-8</v>
      </c>
      <c r="J439">
        <f t="shared" si="149"/>
        <v>-9.6582880360074341E-8</v>
      </c>
      <c r="K439">
        <f t="shared" si="150"/>
        <v>-1.128746589529328E-7</v>
      </c>
      <c r="L439">
        <f t="shared" si="163"/>
        <v>2.1196506673327855E-7</v>
      </c>
      <c r="M439">
        <f t="shared" si="159"/>
        <v>1999.9999970566789</v>
      </c>
      <c r="N439">
        <f t="shared" si="151"/>
        <v>1999.9999972686439</v>
      </c>
      <c r="O439">
        <f t="shared" si="152"/>
        <v>2000.0000000814591</v>
      </c>
      <c r="P439">
        <f t="shared" si="164"/>
        <v>2000.0000000674652</v>
      </c>
      <c r="T439">
        <f t="shared" si="153"/>
        <v>4.2299999999999542</v>
      </c>
      <c r="U439">
        <f t="shared" si="165"/>
        <v>2000</v>
      </c>
      <c r="V439">
        <f t="shared" si="154"/>
        <v>2000</v>
      </c>
      <c r="W439">
        <f t="shared" si="155"/>
        <v>2000</v>
      </c>
      <c r="X439">
        <f t="shared" si="156"/>
        <v>2000</v>
      </c>
      <c r="Y439">
        <f t="shared" si="166"/>
        <v>0</v>
      </c>
      <c r="Z439">
        <f t="shared" si="160"/>
        <v>2000</v>
      </c>
      <c r="AA439">
        <f t="shared" si="157"/>
        <v>2000</v>
      </c>
      <c r="AB439">
        <f t="shared" si="158"/>
        <v>1757.4586041433972</v>
      </c>
      <c r="AC439">
        <f t="shared" si="167"/>
        <v>1758.6652777546242</v>
      </c>
    </row>
    <row r="440" spans="1:29">
      <c r="A440">
        <f t="shared" si="145"/>
        <v>4.239999999999954</v>
      </c>
      <c r="B440">
        <f t="shared" si="146"/>
        <v>2000.0000000545606</v>
      </c>
      <c r="C440">
        <f t="shared" si="147"/>
        <v>1759.8659480145516</v>
      </c>
      <c r="D440">
        <f>'パラメータ入力 (実験再現)'!D$11</f>
        <v>2000</v>
      </c>
      <c r="G440">
        <f t="shared" si="161"/>
        <v>4.239999999999954</v>
      </c>
      <c r="H440">
        <f t="shared" si="162"/>
        <v>2000</v>
      </c>
      <c r="I440">
        <f t="shared" si="148"/>
        <v>-6.7465180109138601E-8</v>
      </c>
      <c r="J440">
        <f t="shared" si="149"/>
        <v>-8.1459120337967761E-8</v>
      </c>
      <c r="K440">
        <f t="shared" si="150"/>
        <v>-9.6582880360074341E-8</v>
      </c>
      <c r="L440">
        <f t="shared" si="163"/>
        <v>2.0491749334420698E-7</v>
      </c>
      <c r="M440">
        <f t="shared" si="159"/>
        <v>1999.9999972686439</v>
      </c>
      <c r="N440">
        <f t="shared" si="151"/>
        <v>1999.9999974735615</v>
      </c>
      <c r="O440">
        <f t="shared" si="152"/>
        <v>2000.0000000674652</v>
      </c>
      <c r="P440">
        <f t="shared" si="164"/>
        <v>2000.0000000545606</v>
      </c>
      <c r="T440">
        <f t="shared" si="153"/>
        <v>4.239999999999954</v>
      </c>
      <c r="U440">
        <f t="shared" si="165"/>
        <v>2000</v>
      </c>
      <c r="V440">
        <f t="shared" si="154"/>
        <v>2000</v>
      </c>
      <c r="W440">
        <f t="shared" si="155"/>
        <v>2000</v>
      </c>
      <c r="X440">
        <f t="shared" si="156"/>
        <v>2000</v>
      </c>
      <c r="Y440">
        <f t="shared" si="166"/>
        <v>0</v>
      </c>
      <c r="Z440">
        <f t="shared" si="160"/>
        <v>2000</v>
      </c>
      <c r="AA440">
        <f t="shared" si="157"/>
        <v>2000</v>
      </c>
      <c r="AB440">
        <f t="shared" si="158"/>
        <v>1758.6652777546242</v>
      </c>
      <c r="AC440">
        <f t="shared" si="167"/>
        <v>1759.8659480145516</v>
      </c>
    </row>
    <row r="441" spans="1:29">
      <c r="A441">
        <f t="shared" si="145"/>
        <v>4.2499999999999538</v>
      </c>
      <c r="B441">
        <f t="shared" si="146"/>
        <v>2000.0000000427026</v>
      </c>
      <c r="C441">
        <f t="shared" si="147"/>
        <v>1761.0606447905986</v>
      </c>
      <c r="D441">
        <f>'パラメータ入力 (実験再現)'!D$11</f>
        <v>2000</v>
      </c>
      <c r="G441">
        <f t="shared" si="161"/>
        <v>4.2499999999999538</v>
      </c>
      <c r="H441">
        <f t="shared" si="162"/>
        <v>2000</v>
      </c>
      <c r="I441">
        <f t="shared" si="148"/>
        <v>-5.4560587159357965E-8</v>
      </c>
      <c r="J441">
        <f t="shared" si="149"/>
        <v>-6.7465180109138601E-8</v>
      </c>
      <c r="K441">
        <f t="shared" si="150"/>
        <v>-8.1459120337967761E-8</v>
      </c>
      <c r="L441">
        <f t="shared" si="163"/>
        <v>1.9746898437410385E-7</v>
      </c>
      <c r="M441">
        <f t="shared" si="159"/>
        <v>1999.9999974735615</v>
      </c>
      <c r="N441">
        <f t="shared" si="151"/>
        <v>1999.9999976710305</v>
      </c>
      <c r="O441">
        <f t="shared" si="152"/>
        <v>2000.0000000545606</v>
      </c>
      <c r="P441">
        <f t="shared" si="164"/>
        <v>2000.0000000427026</v>
      </c>
      <c r="T441">
        <f t="shared" si="153"/>
        <v>4.2499999999999538</v>
      </c>
      <c r="U441">
        <f t="shared" si="165"/>
        <v>2000</v>
      </c>
      <c r="V441">
        <f t="shared" si="154"/>
        <v>2000</v>
      </c>
      <c r="W441">
        <f t="shared" si="155"/>
        <v>2000</v>
      </c>
      <c r="X441">
        <f t="shared" si="156"/>
        <v>2000</v>
      </c>
      <c r="Y441">
        <f t="shared" si="166"/>
        <v>0</v>
      </c>
      <c r="Z441">
        <f t="shared" si="160"/>
        <v>2000</v>
      </c>
      <c r="AA441">
        <f t="shared" si="157"/>
        <v>2000</v>
      </c>
      <c r="AB441">
        <f t="shared" si="158"/>
        <v>1759.8659480145516</v>
      </c>
      <c r="AC441">
        <f t="shared" si="167"/>
        <v>1761.0606447905986</v>
      </c>
    </row>
    <row r="442" spans="1:29">
      <c r="A442">
        <f t="shared" si="145"/>
        <v>4.2599999999999536</v>
      </c>
      <c r="B442">
        <f t="shared" si="146"/>
        <v>2000.0000000318473</v>
      </c>
      <c r="C442">
        <f t="shared" si="147"/>
        <v>1762.2493978015909</v>
      </c>
      <c r="D442">
        <f>'パラメータ入力 (実験再現)'!D$11</f>
        <v>2000</v>
      </c>
      <c r="G442">
        <f t="shared" si="161"/>
        <v>4.2599999999999536</v>
      </c>
      <c r="H442">
        <f t="shared" si="162"/>
        <v>2000</v>
      </c>
      <c r="I442">
        <f t="shared" si="148"/>
        <v>-4.2702595237642527E-8</v>
      </c>
      <c r="J442">
        <f t="shared" si="149"/>
        <v>-5.4560587159357965E-8</v>
      </c>
      <c r="K442">
        <f t="shared" si="150"/>
        <v>-6.7465180109138601E-8</v>
      </c>
      <c r="L442">
        <f t="shared" si="163"/>
        <v>1.8971251039248375E-7</v>
      </c>
      <c r="M442">
        <f t="shared" si="159"/>
        <v>1999.9999976710305</v>
      </c>
      <c r="N442">
        <f t="shared" si="151"/>
        <v>1999.999997860743</v>
      </c>
      <c r="O442">
        <f t="shared" si="152"/>
        <v>2000.0000000427026</v>
      </c>
      <c r="P442">
        <f t="shared" si="164"/>
        <v>2000.0000000318473</v>
      </c>
      <c r="T442">
        <f t="shared" si="153"/>
        <v>4.2599999999999536</v>
      </c>
      <c r="U442">
        <f t="shared" si="165"/>
        <v>2000</v>
      </c>
      <c r="V442">
        <f t="shared" si="154"/>
        <v>2000</v>
      </c>
      <c r="W442">
        <f t="shared" si="155"/>
        <v>2000</v>
      </c>
      <c r="X442">
        <f t="shared" si="156"/>
        <v>2000</v>
      </c>
      <c r="Y442">
        <f t="shared" si="166"/>
        <v>0</v>
      </c>
      <c r="Z442">
        <f t="shared" si="160"/>
        <v>2000</v>
      </c>
      <c r="AA442">
        <f t="shared" si="157"/>
        <v>2000</v>
      </c>
      <c r="AB442">
        <f t="shared" si="158"/>
        <v>1761.0606447905986</v>
      </c>
      <c r="AC442">
        <f t="shared" si="167"/>
        <v>1762.2493978015909</v>
      </c>
    </row>
    <row r="443" spans="1:29">
      <c r="A443">
        <f t="shared" si="145"/>
        <v>4.2699999999999534</v>
      </c>
      <c r="B443">
        <f t="shared" si="146"/>
        <v>2000.0000000219502</v>
      </c>
      <c r="C443">
        <f t="shared" si="147"/>
        <v>1763.4322366184986</v>
      </c>
      <c r="D443">
        <f>'パラメータ入力 (実験再現)'!D$11</f>
        <v>2000</v>
      </c>
      <c r="G443">
        <f t="shared" si="161"/>
        <v>4.2699999999999534</v>
      </c>
      <c r="H443">
        <f t="shared" si="162"/>
        <v>2000</v>
      </c>
      <c r="I443">
        <f t="shared" si="148"/>
        <v>-3.1847321224631742E-8</v>
      </c>
      <c r="J443">
        <f t="shared" si="149"/>
        <v>-4.2702595237642527E-8</v>
      </c>
      <c r="K443">
        <f t="shared" si="150"/>
        <v>-5.4560587159357965E-8</v>
      </c>
      <c r="L443">
        <f t="shared" si="163"/>
        <v>1.8171956778840266E-7</v>
      </c>
      <c r="M443">
        <f t="shared" si="159"/>
        <v>1999.999997860743</v>
      </c>
      <c r="N443">
        <f t="shared" si="151"/>
        <v>1999.9999980424625</v>
      </c>
      <c r="O443">
        <f t="shared" si="152"/>
        <v>2000.0000000318473</v>
      </c>
      <c r="P443">
        <f t="shared" si="164"/>
        <v>2000.0000000219502</v>
      </c>
      <c r="T443">
        <f t="shared" si="153"/>
        <v>4.2699999999999534</v>
      </c>
      <c r="U443">
        <f t="shared" si="165"/>
        <v>2000</v>
      </c>
      <c r="V443">
        <f t="shared" si="154"/>
        <v>2000</v>
      </c>
      <c r="W443">
        <f t="shared" si="155"/>
        <v>2000</v>
      </c>
      <c r="X443">
        <f t="shared" si="156"/>
        <v>2000</v>
      </c>
      <c r="Y443">
        <f t="shared" si="166"/>
        <v>0</v>
      </c>
      <c r="Z443">
        <f t="shared" si="160"/>
        <v>2000</v>
      </c>
      <c r="AA443">
        <f t="shared" si="157"/>
        <v>2000</v>
      </c>
      <c r="AB443">
        <f t="shared" si="158"/>
        <v>1762.2493978015909</v>
      </c>
      <c r="AC443">
        <f t="shared" si="167"/>
        <v>1763.4322366184986</v>
      </c>
    </row>
    <row r="444" spans="1:29">
      <c r="A444">
        <f t="shared" si="145"/>
        <v>4.2799999999999532</v>
      </c>
      <c r="B444">
        <f t="shared" si="146"/>
        <v>2000.0000000129655</v>
      </c>
      <c r="C444">
        <f t="shared" si="147"/>
        <v>1764.6091906651727</v>
      </c>
      <c r="D444">
        <f>'パラメータ入力 (実験再現)'!D$11</f>
        <v>2000</v>
      </c>
      <c r="G444">
        <f t="shared" si="161"/>
        <v>4.2799999999999532</v>
      </c>
      <c r="H444">
        <f t="shared" si="162"/>
        <v>2000</v>
      </c>
      <c r="I444">
        <f t="shared" si="148"/>
        <v>-2.1950199879938737E-8</v>
      </c>
      <c r="J444">
        <f t="shared" si="149"/>
        <v>-3.1847321224631742E-8</v>
      </c>
      <c r="K444">
        <f t="shared" si="150"/>
        <v>-4.2702595237642527E-8</v>
      </c>
      <c r="L444">
        <f t="shared" si="163"/>
        <v>1.7355331591615038E-7</v>
      </c>
      <c r="M444">
        <f t="shared" si="159"/>
        <v>1999.9999980424625</v>
      </c>
      <c r="N444">
        <f t="shared" si="151"/>
        <v>1999.9999982160159</v>
      </c>
      <c r="O444">
        <f t="shared" si="152"/>
        <v>2000.0000000219502</v>
      </c>
      <c r="P444">
        <f t="shared" si="164"/>
        <v>2000.0000000129655</v>
      </c>
      <c r="T444">
        <f t="shared" si="153"/>
        <v>4.2799999999999532</v>
      </c>
      <c r="U444">
        <f t="shared" si="165"/>
        <v>2000</v>
      </c>
      <c r="V444">
        <f t="shared" si="154"/>
        <v>2000</v>
      </c>
      <c r="W444">
        <f t="shared" si="155"/>
        <v>2000</v>
      </c>
      <c r="X444">
        <f t="shared" si="156"/>
        <v>2000</v>
      </c>
      <c r="Y444">
        <f t="shared" si="166"/>
        <v>0</v>
      </c>
      <c r="Z444">
        <f t="shared" si="160"/>
        <v>2000</v>
      </c>
      <c r="AA444">
        <f t="shared" si="157"/>
        <v>2000</v>
      </c>
      <c r="AB444">
        <f t="shared" si="158"/>
        <v>1763.4322366184986</v>
      </c>
      <c r="AC444">
        <f t="shared" si="167"/>
        <v>1764.6091906651727</v>
      </c>
    </row>
    <row r="445" spans="1:29">
      <c r="A445">
        <f t="shared" si="145"/>
        <v>4.289999999999953</v>
      </c>
      <c r="B445">
        <f t="shared" si="146"/>
        <v>2000.0000000048481</v>
      </c>
      <c r="C445">
        <f t="shared" si="147"/>
        <v>1765.7802892190775</v>
      </c>
      <c r="D445">
        <f>'パラメータ入力 (実験再現)'!D$11</f>
        <v>2000</v>
      </c>
      <c r="G445">
        <f t="shared" si="161"/>
        <v>4.289999999999953</v>
      </c>
      <c r="H445">
        <f t="shared" si="162"/>
        <v>2000</v>
      </c>
      <c r="I445">
        <f t="shared" si="148"/>
        <v>-1.2965529094799422E-8</v>
      </c>
      <c r="J445">
        <f t="shared" si="149"/>
        <v>-2.1950199879938737E-8</v>
      </c>
      <c r="K445">
        <f t="shared" si="150"/>
        <v>-3.1847321224631742E-8</v>
      </c>
      <c r="L445">
        <f t="shared" si="163"/>
        <v>1.6528727226412028E-7</v>
      </c>
      <c r="M445">
        <f t="shared" si="159"/>
        <v>1999.9999982160159</v>
      </c>
      <c r="N445">
        <f t="shared" si="151"/>
        <v>1999.9999983813032</v>
      </c>
      <c r="O445">
        <f t="shared" si="152"/>
        <v>2000.0000000129655</v>
      </c>
      <c r="P445">
        <f t="shared" si="164"/>
        <v>2000.0000000048481</v>
      </c>
      <c r="T445">
        <f t="shared" si="153"/>
        <v>4.289999999999953</v>
      </c>
      <c r="U445">
        <f t="shared" si="165"/>
        <v>2000</v>
      </c>
      <c r="V445">
        <f t="shared" si="154"/>
        <v>2000</v>
      </c>
      <c r="W445">
        <f t="shared" si="155"/>
        <v>2000</v>
      </c>
      <c r="X445">
        <f t="shared" si="156"/>
        <v>2000</v>
      </c>
      <c r="Y445">
        <f t="shared" si="166"/>
        <v>0</v>
      </c>
      <c r="Z445">
        <f t="shared" si="160"/>
        <v>2000</v>
      </c>
      <c r="AA445">
        <f t="shared" si="157"/>
        <v>2000</v>
      </c>
      <c r="AB445">
        <f t="shared" si="158"/>
        <v>1764.6091906651727</v>
      </c>
      <c r="AC445">
        <f t="shared" si="167"/>
        <v>1765.7802892190775</v>
      </c>
    </row>
    <row r="446" spans="1:29">
      <c r="A446">
        <f t="shared" si="145"/>
        <v>4.2999999999999527</v>
      </c>
      <c r="B446">
        <f t="shared" si="146"/>
        <v>1999.9999999975521</v>
      </c>
      <c r="C446">
        <f t="shared" si="147"/>
        <v>1766.9455614120175</v>
      </c>
      <c r="D446">
        <f>'パラメータ入力 (実験再現)'!D$11</f>
        <v>2000</v>
      </c>
      <c r="G446">
        <f t="shared" si="161"/>
        <v>4.2999999999999527</v>
      </c>
      <c r="H446">
        <f t="shared" si="162"/>
        <v>2000</v>
      </c>
      <c r="I446">
        <f t="shared" si="148"/>
        <v>-4.848061507800594E-9</v>
      </c>
      <c r="J446">
        <f t="shared" si="149"/>
        <v>-1.2965529094799422E-8</v>
      </c>
      <c r="K446">
        <f t="shared" si="150"/>
        <v>-2.1950199879938737E-8</v>
      </c>
      <c r="L446">
        <f t="shared" si="163"/>
        <v>1.5696261673130923E-7</v>
      </c>
      <c r="M446">
        <f t="shared" si="159"/>
        <v>1999.9999983813032</v>
      </c>
      <c r="N446">
        <f t="shared" si="151"/>
        <v>1999.9999985382658</v>
      </c>
      <c r="O446">
        <f t="shared" si="152"/>
        <v>2000.0000000048481</v>
      </c>
      <c r="P446">
        <f t="shared" si="164"/>
        <v>1999.9999999975521</v>
      </c>
      <c r="T446">
        <f t="shared" si="153"/>
        <v>4.2999999999999527</v>
      </c>
      <c r="U446">
        <f t="shared" si="165"/>
        <v>2000</v>
      </c>
      <c r="V446">
        <f t="shared" si="154"/>
        <v>2000</v>
      </c>
      <c r="W446">
        <f t="shared" si="155"/>
        <v>2000</v>
      </c>
      <c r="X446">
        <f t="shared" si="156"/>
        <v>2000</v>
      </c>
      <c r="Y446">
        <f t="shared" si="166"/>
        <v>0</v>
      </c>
      <c r="Z446">
        <f t="shared" si="160"/>
        <v>2000</v>
      </c>
      <c r="AA446">
        <f t="shared" si="157"/>
        <v>2000</v>
      </c>
      <c r="AB446">
        <f t="shared" si="158"/>
        <v>1765.7802892190775</v>
      </c>
      <c r="AC446">
        <f t="shared" si="167"/>
        <v>1766.9455614120175</v>
      </c>
    </row>
    <row r="447" spans="1:29">
      <c r="A447">
        <f t="shared" si="145"/>
        <v>4.3099999999999525</v>
      </c>
      <c r="B447">
        <f t="shared" si="146"/>
        <v>1999.9999999910317</v>
      </c>
      <c r="C447">
        <f t="shared" si="147"/>
        <v>1768.1050362308633</v>
      </c>
      <c r="D447">
        <f>'パラメータ入力 (実験再現)'!D$11</f>
        <v>2000</v>
      </c>
      <c r="G447">
        <f t="shared" si="161"/>
        <v>4.3099999999999525</v>
      </c>
      <c r="H447">
        <f t="shared" si="162"/>
        <v>2000</v>
      </c>
      <c r="I447">
        <f t="shared" si="148"/>
        <v>2.4479049898218364E-9</v>
      </c>
      <c r="J447">
        <f t="shared" si="149"/>
        <v>-4.848061507800594E-9</v>
      </c>
      <c r="K447">
        <f t="shared" si="150"/>
        <v>-1.2965529094799422E-8</v>
      </c>
      <c r="L447">
        <f t="shared" si="163"/>
        <v>1.4863922438558399E-7</v>
      </c>
      <c r="M447">
        <f t="shared" si="159"/>
        <v>1999.9999985382658</v>
      </c>
      <c r="N447">
        <f t="shared" si="151"/>
        <v>1999.999998686905</v>
      </c>
      <c r="O447">
        <f t="shared" si="152"/>
        <v>1999.9999999975521</v>
      </c>
      <c r="P447">
        <f t="shared" si="164"/>
        <v>1999.9999999910317</v>
      </c>
      <c r="T447">
        <f t="shared" si="153"/>
        <v>4.3099999999999525</v>
      </c>
      <c r="U447">
        <f t="shared" si="165"/>
        <v>2000</v>
      </c>
      <c r="V447">
        <f t="shared" si="154"/>
        <v>2000</v>
      </c>
      <c r="W447">
        <f t="shared" si="155"/>
        <v>2000</v>
      </c>
      <c r="X447">
        <f t="shared" si="156"/>
        <v>2000</v>
      </c>
      <c r="Y447">
        <f t="shared" si="166"/>
        <v>0</v>
      </c>
      <c r="Z447">
        <f t="shared" si="160"/>
        <v>2000</v>
      </c>
      <c r="AA447">
        <f t="shared" si="157"/>
        <v>2000</v>
      </c>
      <c r="AB447">
        <f t="shared" si="158"/>
        <v>1766.9455614120175</v>
      </c>
      <c r="AC447">
        <f t="shared" si="167"/>
        <v>1768.1050362308633</v>
      </c>
    </row>
    <row r="448" spans="1:29">
      <c r="A448">
        <f t="shared" si="145"/>
        <v>4.3199999999999523</v>
      </c>
      <c r="B448">
        <f t="shared" si="146"/>
        <v>1999.9999999852421</v>
      </c>
      <c r="C448">
        <f t="shared" si="147"/>
        <v>1769.2587425182721</v>
      </c>
      <c r="D448">
        <f>'パラメータ入力 (実験再現)'!D$11</f>
        <v>2000</v>
      </c>
      <c r="G448">
        <f t="shared" si="161"/>
        <v>4.3199999999999523</v>
      </c>
      <c r="H448">
        <f t="shared" si="162"/>
        <v>2000</v>
      </c>
      <c r="I448">
        <f t="shared" si="148"/>
        <v>8.9682998805074021E-9</v>
      </c>
      <c r="J448">
        <f t="shared" si="149"/>
        <v>2.4479049898218364E-9</v>
      </c>
      <c r="K448">
        <f t="shared" si="150"/>
        <v>-4.848061507800594E-9</v>
      </c>
      <c r="L448">
        <f t="shared" si="163"/>
        <v>1.4037267545871953E-7</v>
      </c>
      <c r="M448">
        <f t="shared" si="159"/>
        <v>1999.999998686905</v>
      </c>
      <c r="N448">
        <f t="shared" si="151"/>
        <v>1999.9999988272778</v>
      </c>
      <c r="O448">
        <f t="shared" si="152"/>
        <v>1999.9999999910317</v>
      </c>
      <c r="P448">
        <f t="shared" si="164"/>
        <v>1999.9999999852421</v>
      </c>
      <c r="T448">
        <f t="shared" si="153"/>
        <v>4.3199999999999523</v>
      </c>
      <c r="U448">
        <f t="shared" si="165"/>
        <v>2000</v>
      </c>
      <c r="V448">
        <f t="shared" si="154"/>
        <v>2000</v>
      </c>
      <c r="W448">
        <f t="shared" si="155"/>
        <v>2000</v>
      </c>
      <c r="X448">
        <f t="shared" si="156"/>
        <v>2000</v>
      </c>
      <c r="Y448">
        <f t="shared" si="166"/>
        <v>0</v>
      </c>
      <c r="Z448">
        <f t="shared" si="160"/>
        <v>2000</v>
      </c>
      <c r="AA448">
        <f t="shared" si="157"/>
        <v>2000</v>
      </c>
      <c r="AB448">
        <f t="shared" si="158"/>
        <v>1768.1050362308633</v>
      </c>
      <c r="AC448">
        <f t="shared" si="167"/>
        <v>1769.2587425182721</v>
      </c>
    </row>
    <row r="449" spans="1:29">
      <c r="A449">
        <f t="shared" si="145"/>
        <v>4.3299999999999521</v>
      </c>
      <c r="B449">
        <f t="shared" si="146"/>
        <v>1999.9999999801391</v>
      </c>
      <c r="C449">
        <f t="shared" si="147"/>
        <v>1770.4067089734053</v>
      </c>
      <c r="D449">
        <f>'パラメータ入力 (実験再現)'!D$11</f>
        <v>2000</v>
      </c>
      <c r="G449">
        <f t="shared" si="161"/>
        <v>4.3299999999999521</v>
      </c>
      <c r="H449">
        <f t="shared" si="162"/>
        <v>2000</v>
      </c>
      <c r="I449">
        <f t="shared" si="148"/>
        <v>1.475791577831842E-8</v>
      </c>
      <c r="J449">
        <f t="shared" si="149"/>
        <v>8.9682998805074021E-9</v>
      </c>
      <c r="K449">
        <f t="shared" si="150"/>
        <v>2.4479049898218364E-9</v>
      </c>
      <c r="L449">
        <f t="shared" si="163"/>
        <v>1.3219000215435193E-7</v>
      </c>
      <c r="M449">
        <f t="shared" si="159"/>
        <v>1999.9999988272778</v>
      </c>
      <c r="N449">
        <f t="shared" si="151"/>
        <v>1999.9999989594678</v>
      </c>
      <c r="O449">
        <f t="shared" si="152"/>
        <v>1999.9999999852421</v>
      </c>
      <c r="P449">
        <f t="shared" si="164"/>
        <v>1999.9999999801391</v>
      </c>
      <c r="T449">
        <f t="shared" si="153"/>
        <v>4.3299999999999521</v>
      </c>
      <c r="U449">
        <f t="shared" si="165"/>
        <v>2000</v>
      </c>
      <c r="V449">
        <f t="shared" si="154"/>
        <v>2000</v>
      </c>
      <c r="W449">
        <f t="shared" si="155"/>
        <v>2000</v>
      </c>
      <c r="X449">
        <f t="shared" si="156"/>
        <v>2000</v>
      </c>
      <c r="Y449">
        <f t="shared" si="166"/>
        <v>0</v>
      </c>
      <c r="Z449">
        <f t="shared" si="160"/>
        <v>2000</v>
      </c>
      <c r="AA449">
        <f t="shared" si="157"/>
        <v>2000</v>
      </c>
      <c r="AB449">
        <f t="shared" si="158"/>
        <v>1769.2587425182721</v>
      </c>
      <c r="AC449">
        <f t="shared" si="167"/>
        <v>1770.4067089734053</v>
      </c>
    </row>
    <row r="450" spans="1:29">
      <c r="A450">
        <f t="shared" si="145"/>
        <v>4.3399999999999519</v>
      </c>
      <c r="B450">
        <f t="shared" si="146"/>
        <v>1999.999999975679</v>
      </c>
      <c r="C450">
        <f t="shared" si="147"/>
        <v>1771.5489641526422</v>
      </c>
      <c r="D450">
        <f>'パラメータ入力 (実験再現)'!D$11</f>
        <v>2000</v>
      </c>
      <c r="G450">
        <f t="shared" si="161"/>
        <v>4.3399999999999519</v>
      </c>
      <c r="H450">
        <f t="shared" si="162"/>
        <v>2000</v>
      </c>
      <c r="I450">
        <f t="shared" si="148"/>
        <v>1.9860863176290877E-8</v>
      </c>
      <c r="J450">
        <f t="shared" si="149"/>
        <v>1.475791577831842E-8</v>
      </c>
      <c r="K450">
        <f t="shared" si="150"/>
        <v>8.9682998805074021E-9</v>
      </c>
      <c r="L450">
        <f t="shared" si="163"/>
        <v>1.2412657371088346E-7</v>
      </c>
      <c r="M450">
        <f t="shared" si="159"/>
        <v>1999.9999989594678</v>
      </c>
      <c r="N450">
        <f t="shared" si="151"/>
        <v>1999.9999990835943</v>
      </c>
      <c r="O450">
        <f t="shared" si="152"/>
        <v>1999.9999999801391</v>
      </c>
      <c r="P450">
        <f t="shared" si="164"/>
        <v>1999.999999975679</v>
      </c>
      <c r="T450">
        <f t="shared" si="153"/>
        <v>4.3399999999999519</v>
      </c>
      <c r="U450">
        <f t="shared" si="165"/>
        <v>2000</v>
      </c>
      <c r="V450">
        <f t="shared" si="154"/>
        <v>2000</v>
      </c>
      <c r="W450">
        <f t="shared" si="155"/>
        <v>2000</v>
      </c>
      <c r="X450">
        <f t="shared" si="156"/>
        <v>2000</v>
      </c>
      <c r="Y450">
        <f t="shared" si="166"/>
        <v>0</v>
      </c>
      <c r="Z450">
        <f t="shared" si="160"/>
        <v>2000</v>
      </c>
      <c r="AA450">
        <f t="shared" si="157"/>
        <v>2000</v>
      </c>
      <c r="AB450">
        <f t="shared" si="158"/>
        <v>1770.4067089734053</v>
      </c>
      <c r="AC450">
        <f t="shared" si="167"/>
        <v>1771.5489641526422</v>
      </c>
    </row>
    <row r="451" spans="1:29">
      <c r="A451">
        <f t="shared" si="145"/>
        <v>4.3499999999999517</v>
      </c>
      <c r="B451">
        <f t="shared" si="146"/>
        <v>1999.9999999718193</v>
      </c>
      <c r="C451">
        <f t="shared" si="147"/>
        <v>1772.6855364702908</v>
      </c>
      <c r="D451">
        <f>'パラメータ入力 (実験再現)'!D$11</f>
        <v>2000</v>
      </c>
      <c r="G451">
        <f t="shared" si="161"/>
        <v>4.3499999999999517</v>
      </c>
      <c r="H451">
        <f t="shared" si="162"/>
        <v>2000</v>
      </c>
      <c r="I451">
        <f t="shared" si="148"/>
        <v>2.4321025193785317E-8</v>
      </c>
      <c r="J451">
        <f t="shared" si="149"/>
        <v>1.9860863176290877E-8</v>
      </c>
      <c r="K451">
        <f t="shared" si="150"/>
        <v>1.475791577831842E-8</v>
      </c>
      <c r="L451">
        <f t="shared" si="163"/>
        <v>1.1622660167631693E-7</v>
      </c>
      <c r="M451">
        <f t="shared" si="159"/>
        <v>1999.9999990835943</v>
      </c>
      <c r="N451">
        <f t="shared" si="151"/>
        <v>1999.9999991998209</v>
      </c>
      <c r="O451">
        <f t="shared" si="152"/>
        <v>1999.999999975679</v>
      </c>
      <c r="P451">
        <f t="shared" si="164"/>
        <v>1999.9999999718193</v>
      </c>
      <c r="T451">
        <f t="shared" si="153"/>
        <v>4.3499999999999517</v>
      </c>
      <c r="U451">
        <f t="shared" si="165"/>
        <v>2000</v>
      </c>
      <c r="V451">
        <f t="shared" si="154"/>
        <v>2000</v>
      </c>
      <c r="W451">
        <f t="shared" si="155"/>
        <v>2000</v>
      </c>
      <c r="X451">
        <f t="shared" si="156"/>
        <v>2000</v>
      </c>
      <c r="Y451">
        <f t="shared" si="166"/>
        <v>0</v>
      </c>
      <c r="Z451">
        <f t="shared" si="160"/>
        <v>2000</v>
      </c>
      <c r="AA451">
        <f t="shared" si="157"/>
        <v>2000</v>
      </c>
      <c r="AB451">
        <f t="shared" si="158"/>
        <v>1771.5489641526422</v>
      </c>
      <c r="AC451">
        <f t="shared" si="167"/>
        <v>1772.6855364702908</v>
      </c>
    </row>
    <row r="452" spans="1:29">
      <c r="A452">
        <f t="shared" si="145"/>
        <v>4.3599999999999515</v>
      </c>
      <c r="B452">
        <f t="shared" si="146"/>
        <v>1999.9999999685185</v>
      </c>
      <c r="C452">
        <f t="shared" si="147"/>
        <v>1773.8164541992944</v>
      </c>
      <c r="D452">
        <f>'パラメータ入力 (実験再現)'!D$11</f>
        <v>2000</v>
      </c>
      <c r="G452">
        <f t="shared" si="161"/>
        <v>4.3599999999999515</v>
      </c>
      <c r="H452">
        <f t="shared" si="162"/>
        <v>2000</v>
      </c>
      <c r="I452">
        <f t="shared" si="148"/>
        <v>2.8180693334434181E-8</v>
      </c>
      <c r="J452">
        <f t="shared" si="149"/>
        <v>2.4321025193785317E-8</v>
      </c>
      <c r="K452">
        <f t="shared" si="150"/>
        <v>1.9860863176290877E-8</v>
      </c>
      <c r="L452">
        <f t="shared" si="163"/>
        <v>1.0850524429568193E-7</v>
      </c>
      <c r="M452">
        <f t="shared" si="159"/>
        <v>1999.9999991998209</v>
      </c>
      <c r="N452">
        <f t="shared" si="151"/>
        <v>1999.9999993083261</v>
      </c>
      <c r="O452">
        <f t="shared" si="152"/>
        <v>1999.9999999718193</v>
      </c>
      <c r="P452">
        <f t="shared" si="164"/>
        <v>1999.9999999685185</v>
      </c>
      <c r="T452">
        <f t="shared" si="153"/>
        <v>4.3599999999999515</v>
      </c>
      <c r="U452">
        <f t="shared" si="165"/>
        <v>2000</v>
      </c>
      <c r="V452">
        <f t="shared" si="154"/>
        <v>2000</v>
      </c>
      <c r="W452">
        <f t="shared" si="155"/>
        <v>2000</v>
      </c>
      <c r="X452">
        <f t="shared" si="156"/>
        <v>2000</v>
      </c>
      <c r="Y452">
        <f t="shared" si="166"/>
        <v>0</v>
      </c>
      <c r="Z452">
        <f t="shared" si="160"/>
        <v>2000</v>
      </c>
      <c r="AA452">
        <f t="shared" si="157"/>
        <v>2000</v>
      </c>
      <c r="AB452">
        <f t="shared" si="158"/>
        <v>1772.6855364702908</v>
      </c>
      <c r="AC452">
        <f t="shared" si="167"/>
        <v>1773.8164541992944</v>
      </c>
    </row>
    <row r="453" spans="1:29">
      <c r="A453">
        <f t="shared" si="145"/>
        <v>4.3699999999999513</v>
      </c>
      <c r="B453">
        <f t="shared" si="146"/>
        <v>1999.9999999657368</v>
      </c>
      <c r="C453">
        <f t="shared" si="147"/>
        <v>1774.9417454719348</v>
      </c>
      <c r="D453">
        <f>'パラメータ入力 (実験再現)'!D$11</f>
        <v>2000</v>
      </c>
      <c r="G453">
        <f t="shared" si="161"/>
        <v>4.3699999999999513</v>
      </c>
      <c r="H453">
        <f t="shared" si="162"/>
        <v>2000</v>
      </c>
      <c r="I453">
        <f t="shared" si="148"/>
        <v>3.1481476980843581E-8</v>
      </c>
      <c r="J453">
        <f t="shared" si="149"/>
        <v>2.8180693334434181E-8</v>
      </c>
      <c r="K453">
        <f t="shared" si="150"/>
        <v>2.4321025193785317E-8</v>
      </c>
      <c r="L453">
        <f t="shared" si="163"/>
        <v>1.0099509179579198E-7</v>
      </c>
      <c r="M453">
        <f t="shared" si="159"/>
        <v>1999.9999993083261</v>
      </c>
      <c r="N453">
        <f t="shared" si="151"/>
        <v>1999.9999994093212</v>
      </c>
      <c r="O453">
        <f t="shared" si="152"/>
        <v>1999.9999999685185</v>
      </c>
      <c r="P453">
        <f t="shared" si="164"/>
        <v>1999.9999999657368</v>
      </c>
      <c r="T453">
        <f t="shared" si="153"/>
        <v>4.3699999999999513</v>
      </c>
      <c r="U453">
        <f t="shared" si="165"/>
        <v>2000</v>
      </c>
      <c r="V453">
        <f t="shared" si="154"/>
        <v>2000</v>
      </c>
      <c r="W453">
        <f t="shared" si="155"/>
        <v>2000</v>
      </c>
      <c r="X453">
        <f t="shared" si="156"/>
        <v>2000</v>
      </c>
      <c r="Y453">
        <f t="shared" si="166"/>
        <v>0</v>
      </c>
      <c r="Z453">
        <f t="shared" si="160"/>
        <v>2000</v>
      </c>
      <c r="AA453">
        <f t="shared" si="157"/>
        <v>2000</v>
      </c>
      <c r="AB453">
        <f t="shared" si="158"/>
        <v>1773.8164541992944</v>
      </c>
      <c r="AC453">
        <f t="shared" si="167"/>
        <v>1774.9417454719348</v>
      </c>
    </row>
    <row r="454" spans="1:29">
      <c r="A454">
        <f t="shared" si="145"/>
        <v>4.379999999999951</v>
      </c>
      <c r="B454">
        <f t="shared" si="146"/>
        <v>1999.9999999634349</v>
      </c>
      <c r="C454">
        <f t="shared" si="147"/>
        <v>1776.0614382805322</v>
      </c>
      <c r="D454">
        <f>'パラメータ入力 (実験再現)'!D$11</f>
        <v>2000</v>
      </c>
      <c r="G454">
        <f t="shared" si="161"/>
        <v>4.379999999999951</v>
      </c>
      <c r="H454">
        <f t="shared" si="162"/>
        <v>2000</v>
      </c>
      <c r="I454">
        <f t="shared" si="148"/>
        <v>3.4263166526216082E-8</v>
      </c>
      <c r="J454">
        <f t="shared" si="149"/>
        <v>3.1481476980843581E-8</v>
      </c>
      <c r="K454">
        <f t="shared" si="150"/>
        <v>2.8180693334434181E-8</v>
      </c>
      <c r="L454">
        <f t="shared" si="163"/>
        <v>9.3703975936578999E-8</v>
      </c>
      <c r="M454">
        <f t="shared" si="159"/>
        <v>1999.9999994093212</v>
      </c>
      <c r="N454">
        <f t="shared" si="151"/>
        <v>1999.999999503025</v>
      </c>
      <c r="O454">
        <f t="shared" si="152"/>
        <v>1999.9999999657368</v>
      </c>
      <c r="P454">
        <f t="shared" si="164"/>
        <v>1999.9999999634349</v>
      </c>
      <c r="T454">
        <f t="shared" si="153"/>
        <v>4.379999999999951</v>
      </c>
      <c r="U454">
        <f t="shared" si="165"/>
        <v>2000</v>
      </c>
      <c r="V454">
        <f t="shared" si="154"/>
        <v>2000</v>
      </c>
      <c r="W454">
        <f t="shared" si="155"/>
        <v>2000</v>
      </c>
      <c r="X454">
        <f t="shared" si="156"/>
        <v>2000</v>
      </c>
      <c r="Y454">
        <f t="shared" si="166"/>
        <v>0</v>
      </c>
      <c r="Z454">
        <f t="shared" si="160"/>
        <v>2000</v>
      </c>
      <c r="AA454">
        <f t="shared" si="157"/>
        <v>2000</v>
      </c>
      <c r="AB454">
        <f t="shared" si="158"/>
        <v>1774.9417454719348</v>
      </c>
      <c r="AC454">
        <f t="shared" si="167"/>
        <v>1776.0614382805322</v>
      </c>
    </row>
    <row r="455" spans="1:29">
      <c r="A455">
        <f t="shared" si="145"/>
        <v>4.3899999999999508</v>
      </c>
      <c r="B455">
        <f t="shared" si="146"/>
        <v>1999.9999999615759</v>
      </c>
      <c r="C455">
        <f t="shared" si="147"/>
        <v>1777.1755604781417</v>
      </c>
      <c r="D455">
        <f>'パラメータ入力 (実験再現)'!D$11</f>
        <v>2000</v>
      </c>
      <c r="G455">
        <f t="shared" si="161"/>
        <v>4.3899999999999508</v>
      </c>
      <c r="H455">
        <f t="shared" si="162"/>
        <v>2000</v>
      </c>
      <c r="I455">
        <f t="shared" si="148"/>
        <v>3.6565097616403364E-8</v>
      </c>
      <c r="J455">
        <f t="shared" si="149"/>
        <v>3.4263166526216082E-8</v>
      </c>
      <c r="K455">
        <f t="shared" si="150"/>
        <v>3.1481476980843581E-8</v>
      </c>
      <c r="L455">
        <f t="shared" si="163"/>
        <v>8.6666508044193818E-8</v>
      </c>
      <c r="M455">
        <f t="shared" si="159"/>
        <v>1999.999999503025</v>
      </c>
      <c r="N455">
        <f t="shared" si="151"/>
        <v>1999.9999995896915</v>
      </c>
      <c r="O455">
        <f t="shared" si="152"/>
        <v>1999.9999999634349</v>
      </c>
      <c r="P455">
        <f t="shared" si="164"/>
        <v>1999.9999999615759</v>
      </c>
      <c r="T455">
        <f t="shared" si="153"/>
        <v>4.3899999999999508</v>
      </c>
      <c r="U455">
        <f t="shared" si="165"/>
        <v>2000</v>
      </c>
      <c r="V455">
        <f t="shared" si="154"/>
        <v>2000</v>
      </c>
      <c r="W455">
        <f t="shared" si="155"/>
        <v>2000</v>
      </c>
      <c r="X455">
        <f t="shared" si="156"/>
        <v>2000</v>
      </c>
      <c r="Y455">
        <f t="shared" si="166"/>
        <v>0</v>
      </c>
      <c r="Z455">
        <f t="shared" si="160"/>
        <v>2000</v>
      </c>
      <c r="AA455">
        <f t="shared" si="157"/>
        <v>2000</v>
      </c>
      <c r="AB455">
        <f t="shared" si="158"/>
        <v>1776.0614382805322</v>
      </c>
      <c r="AC455">
        <f t="shared" si="167"/>
        <v>1777.1755604781417</v>
      </c>
    </row>
    <row r="456" spans="1:29">
      <c r="A456">
        <f t="shared" si="145"/>
        <v>4.3999999999999506</v>
      </c>
      <c r="B456">
        <f t="shared" si="146"/>
        <v>1999.9999999601232</v>
      </c>
      <c r="C456">
        <f t="shared" si="147"/>
        <v>1778.2841397792456</v>
      </c>
      <c r="D456">
        <f>'パラメータ入力 (実験再現)'!D$11</f>
        <v>2000</v>
      </c>
      <c r="G456">
        <f t="shared" si="161"/>
        <v>4.3999999999999506</v>
      </c>
      <c r="H456">
        <f t="shared" si="162"/>
        <v>2000</v>
      </c>
      <c r="I456">
        <f t="shared" si="148"/>
        <v>3.8424104786827229E-8</v>
      </c>
      <c r="J456">
        <f t="shared" si="149"/>
        <v>3.6565097616403364E-8</v>
      </c>
      <c r="K456">
        <f t="shared" si="150"/>
        <v>3.4263166526216082E-8</v>
      </c>
      <c r="L456">
        <f t="shared" si="163"/>
        <v>7.9873593171618666E-8</v>
      </c>
      <c r="M456">
        <f t="shared" si="159"/>
        <v>1999.9999995896915</v>
      </c>
      <c r="N456">
        <f t="shared" si="151"/>
        <v>1999.9999996695651</v>
      </c>
      <c r="O456">
        <f t="shared" si="152"/>
        <v>1999.9999999615759</v>
      </c>
      <c r="P456">
        <f t="shared" si="164"/>
        <v>1999.9999999601232</v>
      </c>
      <c r="T456">
        <f t="shared" si="153"/>
        <v>4.3999999999999506</v>
      </c>
      <c r="U456">
        <f t="shared" si="165"/>
        <v>2000</v>
      </c>
      <c r="V456">
        <f t="shared" si="154"/>
        <v>2000</v>
      </c>
      <c r="W456">
        <f t="shared" si="155"/>
        <v>2000</v>
      </c>
      <c r="X456">
        <f t="shared" si="156"/>
        <v>2000</v>
      </c>
      <c r="Y456">
        <f t="shared" si="166"/>
        <v>0</v>
      </c>
      <c r="Z456">
        <f t="shared" si="160"/>
        <v>2000</v>
      </c>
      <c r="AA456">
        <f t="shared" si="157"/>
        <v>2000</v>
      </c>
      <c r="AB456">
        <f t="shared" si="158"/>
        <v>1777.1755604781417</v>
      </c>
      <c r="AC456">
        <f t="shared" si="167"/>
        <v>1778.2841397792456</v>
      </c>
    </row>
    <row r="457" spans="1:29">
      <c r="A457">
        <f t="shared" si="145"/>
        <v>4.4099999999999504</v>
      </c>
      <c r="B457">
        <f t="shared" si="146"/>
        <v>1999.9999999590427</v>
      </c>
      <c r="C457">
        <f t="shared" si="147"/>
        <v>1779.3872037604435</v>
      </c>
      <c r="D457">
        <f>'パラメータ入力 (実験再現)'!D$11</f>
        <v>2000</v>
      </c>
      <c r="G457">
        <f t="shared" si="161"/>
        <v>4.4099999999999504</v>
      </c>
      <c r="H457">
        <f t="shared" si="162"/>
        <v>2000</v>
      </c>
      <c r="I457">
        <f t="shared" si="148"/>
        <v>3.9876795199234039E-8</v>
      </c>
      <c r="J457">
        <f t="shared" si="149"/>
        <v>3.8424104786827229E-8</v>
      </c>
      <c r="K457">
        <f t="shared" si="150"/>
        <v>3.6565097616403364E-8</v>
      </c>
      <c r="L457">
        <f t="shared" si="163"/>
        <v>7.3361358469507351E-8</v>
      </c>
      <c r="M457">
        <f t="shared" si="159"/>
        <v>1999.9999996695651</v>
      </c>
      <c r="N457">
        <f t="shared" si="151"/>
        <v>1999.9999997429265</v>
      </c>
      <c r="O457">
        <f t="shared" si="152"/>
        <v>1999.9999999601232</v>
      </c>
      <c r="P457">
        <f t="shared" si="164"/>
        <v>1999.9999999590427</v>
      </c>
      <c r="T457">
        <f t="shared" si="153"/>
        <v>4.4099999999999504</v>
      </c>
      <c r="U457">
        <f t="shared" si="165"/>
        <v>2000</v>
      </c>
      <c r="V457">
        <f t="shared" si="154"/>
        <v>2000</v>
      </c>
      <c r="W457">
        <f t="shared" si="155"/>
        <v>2000</v>
      </c>
      <c r="X457">
        <f t="shared" si="156"/>
        <v>2000</v>
      </c>
      <c r="Y457">
        <f t="shared" si="166"/>
        <v>0</v>
      </c>
      <c r="Z457">
        <f t="shared" si="160"/>
        <v>2000</v>
      </c>
      <c r="AA457">
        <f t="shared" si="157"/>
        <v>2000</v>
      </c>
      <c r="AB457">
        <f t="shared" si="158"/>
        <v>1778.2841397792456</v>
      </c>
      <c r="AC457">
        <f t="shared" si="167"/>
        <v>1779.3872037604435</v>
      </c>
    </row>
    <row r="458" spans="1:29">
      <c r="A458">
        <f t="shared" si="145"/>
        <v>4.4199999999999502</v>
      </c>
      <c r="B458">
        <f t="shared" si="146"/>
        <v>1999.9999999583017</v>
      </c>
      <c r="C458">
        <f t="shared" si="147"/>
        <v>1780.4847798611379</v>
      </c>
      <c r="D458">
        <f>'パラメータ入力 (実験再現)'!D$11</f>
        <v>2000</v>
      </c>
      <c r="G458">
        <f t="shared" si="161"/>
        <v>4.4199999999999502</v>
      </c>
      <c r="H458">
        <f t="shared" si="162"/>
        <v>2000</v>
      </c>
      <c r="I458">
        <f t="shared" si="148"/>
        <v>4.0957274904940277E-8</v>
      </c>
      <c r="J458">
        <f t="shared" si="149"/>
        <v>3.9876795199234039E-8</v>
      </c>
      <c r="K458">
        <f t="shared" si="150"/>
        <v>3.8424104786827229E-8</v>
      </c>
      <c r="L458">
        <f t="shared" si="163"/>
        <v>6.7117677341836199E-8</v>
      </c>
      <c r="M458">
        <f t="shared" si="159"/>
        <v>1999.9999997429265</v>
      </c>
      <c r="N458">
        <f t="shared" si="151"/>
        <v>1999.9999998100443</v>
      </c>
      <c r="O458">
        <f t="shared" si="152"/>
        <v>1999.9999999590427</v>
      </c>
      <c r="P458">
        <f t="shared" si="164"/>
        <v>1999.9999999583017</v>
      </c>
      <c r="T458">
        <f t="shared" si="153"/>
        <v>4.4199999999999502</v>
      </c>
      <c r="U458">
        <f t="shared" si="165"/>
        <v>2000</v>
      </c>
      <c r="V458">
        <f t="shared" si="154"/>
        <v>2000</v>
      </c>
      <c r="W458">
        <f t="shared" si="155"/>
        <v>2000</v>
      </c>
      <c r="X458">
        <f t="shared" si="156"/>
        <v>2000</v>
      </c>
      <c r="Y458">
        <f t="shared" si="166"/>
        <v>0</v>
      </c>
      <c r="Z458">
        <f t="shared" si="160"/>
        <v>2000</v>
      </c>
      <c r="AA458">
        <f t="shared" si="157"/>
        <v>2000</v>
      </c>
      <c r="AB458">
        <f t="shared" si="158"/>
        <v>1779.3872037604435</v>
      </c>
      <c r="AC458">
        <f t="shared" si="167"/>
        <v>1780.4847798611379</v>
      </c>
    </row>
    <row r="459" spans="1:29">
      <c r="A459">
        <f t="shared" si="145"/>
        <v>4.42999999999995</v>
      </c>
      <c r="B459">
        <f t="shared" si="146"/>
        <v>1999.9999999578686</v>
      </c>
      <c r="C459">
        <f t="shared" si="147"/>
        <v>1781.5768953842169</v>
      </c>
      <c r="D459">
        <f>'パラメータ入力 (実験再現)'!D$11</f>
        <v>2000</v>
      </c>
      <c r="G459">
        <f t="shared" si="161"/>
        <v>4.42999999999995</v>
      </c>
      <c r="H459">
        <f t="shared" si="162"/>
        <v>2000</v>
      </c>
      <c r="I459">
        <f t="shared" si="148"/>
        <v>4.1698285713209771E-8</v>
      </c>
      <c r="J459">
        <f t="shared" si="149"/>
        <v>4.0957274904940277E-8</v>
      </c>
      <c r="K459">
        <f t="shared" si="150"/>
        <v>3.9876795199234039E-8</v>
      </c>
      <c r="L459">
        <f t="shared" si="163"/>
        <v>6.1151644735622938E-8</v>
      </c>
      <c r="M459">
        <f t="shared" si="159"/>
        <v>1999.9999998100443</v>
      </c>
      <c r="N459">
        <f t="shared" si="151"/>
        <v>1999.999999871196</v>
      </c>
      <c r="O459">
        <f t="shared" si="152"/>
        <v>1999.9999999583017</v>
      </c>
      <c r="P459">
        <f t="shared" si="164"/>
        <v>1999.9999999578686</v>
      </c>
      <c r="T459">
        <f t="shared" si="153"/>
        <v>4.42999999999995</v>
      </c>
      <c r="U459">
        <f t="shared" si="165"/>
        <v>2000</v>
      </c>
      <c r="V459">
        <f t="shared" si="154"/>
        <v>2000</v>
      </c>
      <c r="W459">
        <f t="shared" si="155"/>
        <v>2000</v>
      </c>
      <c r="X459">
        <f t="shared" si="156"/>
        <v>2000</v>
      </c>
      <c r="Y459">
        <f t="shared" si="166"/>
        <v>0</v>
      </c>
      <c r="Z459">
        <f t="shared" si="160"/>
        <v>2000</v>
      </c>
      <c r="AA459">
        <f t="shared" si="157"/>
        <v>2000</v>
      </c>
      <c r="AB459">
        <f t="shared" si="158"/>
        <v>1780.4847798611379</v>
      </c>
      <c r="AC459">
        <f t="shared" si="167"/>
        <v>1781.5768953842169</v>
      </c>
    </row>
    <row r="460" spans="1:29">
      <c r="A460">
        <f t="shared" si="145"/>
        <v>4.4399999999999498</v>
      </c>
      <c r="B460">
        <f t="shared" si="146"/>
        <v>1999.9999999577137</v>
      </c>
      <c r="C460">
        <f t="shared" si="147"/>
        <v>1782.6635774967333</v>
      </c>
      <c r="D460">
        <f>'パラメータ入力 (実験再現)'!D$11</f>
        <v>2000</v>
      </c>
      <c r="G460">
        <f t="shared" si="161"/>
        <v>4.4399999999999498</v>
      </c>
      <c r="H460">
        <f t="shared" si="162"/>
        <v>2000</v>
      </c>
      <c r="I460">
        <f t="shared" si="148"/>
        <v>4.2131432564929128E-8</v>
      </c>
      <c r="J460">
        <f t="shared" si="149"/>
        <v>4.1698285713209771E-8</v>
      </c>
      <c r="K460">
        <f t="shared" si="150"/>
        <v>4.0957274904940277E-8</v>
      </c>
      <c r="L460">
        <f t="shared" si="163"/>
        <v>5.54756398843084E-8</v>
      </c>
      <c r="M460">
        <f t="shared" si="159"/>
        <v>1999.999999871196</v>
      </c>
      <c r="N460">
        <f t="shared" si="151"/>
        <v>1999.9999999266715</v>
      </c>
      <c r="O460">
        <f t="shared" si="152"/>
        <v>1999.9999999578686</v>
      </c>
      <c r="P460">
        <f t="shared" si="164"/>
        <v>1999.9999999577137</v>
      </c>
      <c r="T460">
        <f t="shared" si="153"/>
        <v>4.4399999999999498</v>
      </c>
      <c r="U460">
        <f t="shared" si="165"/>
        <v>2000</v>
      </c>
      <c r="V460">
        <f t="shared" si="154"/>
        <v>2000</v>
      </c>
      <c r="W460">
        <f t="shared" si="155"/>
        <v>2000</v>
      </c>
      <c r="X460">
        <f t="shared" si="156"/>
        <v>2000</v>
      </c>
      <c r="Y460">
        <f t="shared" si="166"/>
        <v>0</v>
      </c>
      <c r="Z460">
        <f t="shared" si="160"/>
        <v>2000</v>
      </c>
      <c r="AA460">
        <f t="shared" si="157"/>
        <v>2000</v>
      </c>
      <c r="AB460">
        <f t="shared" si="158"/>
        <v>1781.5768953842169</v>
      </c>
      <c r="AC460">
        <f t="shared" si="167"/>
        <v>1782.6635774967333</v>
      </c>
    </row>
    <row r="461" spans="1:29">
      <c r="A461">
        <f t="shared" si="145"/>
        <v>4.4499999999999496</v>
      </c>
      <c r="B461">
        <f t="shared" si="146"/>
        <v>1999.9999999578088</v>
      </c>
      <c r="C461">
        <f t="shared" si="147"/>
        <v>1783.7448532305805</v>
      </c>
      <c r="D461">
        <f>'パラメータ入力 (実験再現)'!D$11</f>
        <v>2000</v>
      </c>
      <c r="G461">
        <f t="shared" si="161"/>
        <v>4.4499999999999496</v>
      </c>
      <c r="H461">
        <f t="shared" si="162"/>
        <v>2000</v>
      </c>
      <c r="I461">
        <f t="shared" si="148"/>
        <v>4.2286274037905969E-8</v>
      </c>
      <c r="J461">
        <f t="shared" si="149"/>
        <v>4.2131432564929128E-8</v>
      </c>
      <c r="K461">
        <f t="shared" si="150"/>
        <v>4.1698285713209771E-8</v>
      </c>
      <c r="L461">
        <f t="shared" si="163"/>
        <v>5.0081578390543456E-8</v>
      </c>
      <c r="M461">
        <f t="shared" si="159"/>
        <v>1999.9999999266715</v>
      </c>
      <c r="N461">
        <f t="shared" si="151"/>
        <v>1999.9999999767531</v>
      </c>
      <c r="O461">
        <f t="shared" si="152"/>
        <v>1999.9999999577137</v>
      </c>
      <c r="P461">
        <f t="shared" si="164"/>
        <v>1999.9999999578088</v>
      </c>
      <c r="T461">
        <f t="shared" si="153"/>
        <v>4.4499999999999496</v>
      </c>
      <c r="U461">
        <f t="shared" si="165"/>
        <v>2000</v>
      </c>
      <c r="V461">
        <f t="shared" si="154"/>
        <v>2000</v>
      </c>
      <c r="W461">
        <f t="shared" si="155"/>
        <v>2000</v>
      </c>
      <c r="X461">
        <f t="shared" si="156"/>
        <v>2000</v>
      </c>
      <c r="Y461">
        <f t="shared" si="166"/>
        <v>0</v>
      </c>
      <c r="Z461">
        <f t="shared" si="160"/>
        <v>2000</v>
      </c>
      <c r="AA461">
        <f t="shared" si="157"/>
        <v>2000</v>
      </c>
      <c r="AB461">
        <f t="shared" si="158"/>
        <v>1782.6635774967333</v>
      </c>
      <c r="AC461">
        <f t="shared" si="167"/>
        <v>1783.7448532305805</v>
      </c>
    </row>
    <row r="462" spans="1:29">
      <c r="A462">
        <f t="shared" si="145"/>
        <v>4.4599999999999493</v>
      </c>
      <c r="B462">
        <f t="shared" si="146"/>
        <v>1999.9999999581271</v>
      </c>
      <c r="C462">
        <f t="shared" si="147"/>
        <v>1784.8207494831647</v>
      </c>
      <c r="D462">
        <f>'パラメータ入力 (実験再現)'!D$11</f>
        <v>2000</v>
      </c>
      <c r="G462">
        <f t="shared" si="161"/>
        <v>4.4599999999999493</v>
      </c>
      <c r="H462">
        <f t="shared" si="162"/>
        <v>2000</v>
      </c>
      <c r="I462">
        <f t="shared" si="148"/>
        <v>4.2191231841570698E-8</v>
      </c>
      <c r="J462">
        <f t="shared" si="149"/>
        <v>4.2286274037905969E-8</v>
      </c>
      <c r="K462">
        <f t="shared" si="150"/>
        <v>4.2131432564929128E-8</v>
      </c>
      <c r="L462">
        <f t="shared" si="163"/>
        <v>4.4978302563928693E-8</v>
      </c>
      <c r="M462">
        <f t="shared" si="159"/>
        <v>1999.9999999767531</v>
      </c>
      <c r="N462">
        <f t="shared" si="151"/>
        <v>2000.0000000217315</v>
      </c>
      <c r="O462">
        <f t="shared" si="152"/>
        <v>1999.9999999578088</v>
      </c>
      <c r="P462">
        <f t="shared" si="164"/>
        <v>1999.9999999581271</v>
      </c>
      <c r="T462">
        <f t="shared" si="153"/>
        <v>4.4599999999999493</v>
      </c>
      <c r="U462">
        <f t="shared" si="165"/>
        <v>2000</v>
      </c>
      <c r="V462">
        <f t="shared" si="154"/>
        <v>2000</v>
      </c>
      <c r="W462">
        <f t="shared" si="155"/>
        <v>2000</v>
      </c>
      <c r="X462">
        <f t="shared" si="156"/>
        <v>2000</v>
      </c>
      <c r="Y462">
        <f t="shared" si="166"/>
        <v>0</v>
      </c>
      <c r="Z462">
        <f t="shared" si="160"/>
        <v>2000</v>
      </c>
      <c r="AA462">
        <f t="shared" si="157"/>
        <v>2000</v>
      </c>
      <c r="AB462">
        <f t="shared" si="158"/>
        <v>1783.7448532305805</v>
      </c>
      <c r="AC462">
        <f t="shared" si="167"/>
        <v>1784.8207494831647</v>
      </c>
    </row>
    <row r="463" spans="1:29">
      <c r="A463">
        <f t="shared" si="145"/>
        <v>4.4699999999999491</v>
      </c>
      <c r="B463">
        <f t="shared" si="146"/>
        <v>1999.9999999586437</v>
      </c>
      <c r="C463">
        <f t="shared" si="147"/>
        <v>1785.8912930180745</v>
      </c>
      <c r="D463">
        <f>'パラメータ入力 (実験再現)'!D$11</f>
        <v>2000</v>
      </c>
      <c r="G463">
        <f t="shared" si="161"/>
        <v>4.4699999999999491</v>
      </c>
      <c r="H463">
        <f t="shared" si="162"/>
        <v>2000</v>
      </c>
      <c r="I463">
        <f t="shared" si="148"/>
        <v>4.1872908695950173E-8</v>
      </c>
      <c r="J463">
        <f t="shared" si="149"/>
        <v>4.2191231841570698E-8</v>
      </c>
      <c r="K463">
        <f t="shared" si="150"/>
        <v>4.2286274037905969E-8</v>
      </c>
      <c r="L463">
        <f t="shared" si="163"/>
        <v>4.0158991194200808E-8</v>
      </c>
      <c r="M463">
        <f t="shared" si="159"/>
        <v>2000.0000000217315</v>
      </c>
      <c r="N463">
        <f t="shared" si="151"/>
        <v>2000.0000000618904</v>
      </c>
      <c r="O463">
        <f t="shared" si="152"/>
        <v>1999.9999999581271</v>
      </c>
      <c r="P463">
        <f t="shared" si="164"/>
        <v>1999.9999999586437</v>
      </c>
      <c r="T463">
        <f t="shared" si="153"/>
        <v>4.4699999999999491</v>
      </c>
      <c r="U463">
        <f t="shared" si="165"/>
        <v>2000</v>
      </c>
      <c r="V463">
        <f t="shared" si="154"/>
        <v>2000</v>
      </c>
      <c r="W463">
        <f t="shared" si="155"/>
        <v>2000</v>
      </c>
      <c r="X463">
        <f t="shared" si="156"/>
        <v>2000</v>
      </c>
      <c r="Y463">
        <f t="shared" si="166"/>
        <v>0</v>
      </c>
      <c r="Z463">
        <f t="shared" si="160"/>
        <v>2000</v>
      </c>
      <c r="AA463">
        <f t="shared" si="157"/>
        <v>2000</v>
      </c>
      <c r="AB463">
        <f t="shared" si="158"/>
        <v>1784.8207494831647</v>
      </c>
      <c r="AC463">
        <f t="shared" si="167"/>
        <v>1785.8912930180745</v>
      </c>
    </row>
    <row r="464" spans="1:29">
      <c r="A464">
        <f t="shared" si="145"/>
        <v>4.4799999999999489</v>
      </c>
      <c r="B464">
        <f t="shared" si="146"/>
        <v>1999.9999999593349</v>
      </c>
      <c r="C464">
        <f t="shared" si="147"/>
        <v>1786.9565104657459</v>
      </c>
      <c r="D464">
        <f>'パラメータ入力 (実験再現)'!D$11</f>
        <v>2000</v>
      </c>
      <c r="G464">
        <f t="shared" si="161"/>
        <v>4.4799999999999489</v>
      </c>
      <c r="H464">
        <f t="shared" si="162"/>
        <v>2000</v>
      </c>
      <c r="I464">
        <f t="shared" si="148"/>
        <v>4.135631570534315E-8</v>
      </c>
      <c r="J464">
        <f t="shared" si="149"/>
        <v>4.1872908695950173E-8</v>
      </c>
      <c r="K464">
        <f t="shared" si="150"/>
        <v>4.2191231841570698E-8</v>
      </c>
      <c r="L464">
        <f t="shared" si="163"/>
        <v>3.5619602082685261E-8</v>
      </c>
      <c r="M464">
        <f t="shared" si="159"/>
        <v>2000.0000000618904</v>
      </c>
      <c r="N464">
        <f t="shared" si="151"/>
        <v>2000.0000000975101</v>
      </c>
      <c r="O464">
        <f t="shared" si="152"/>
        <v>1999.9999999586437</v>
      </c>
      <c r="P464">
        <f t="shared" si="164"/>
        <v>1999.9999999593349</v>
      </c>
      <c r="T464">
        <f t="shared" si="153"/>
        <v>4.4799999999999489</v>
      </c>
      <c r="U464">
        <f t="shared" si="165"/>
        <v>2000</v>
      </c>
      <c r="V464">
        <f t="shared" si="154"/>
        <v>2000</v>
      </c>
      <c r="W464">
        <f t="shared" si="155"/>
        <v>2000</v>
      </c>
      <c r="X464">
        <f t="shared" si="156"/>
        <v>2000</v>
      </c>
      <c r="Y464">
        <f t="shared" si="166"/>
        <v>0</v>
      </c>
      <c r="Z464">
        <f t="shared" si="160"/>
        <v>2000</v>
      </c>
      <c r="AA464">
        <f t="shared" si="157"/>
        <v>2000</v>
      </c>
      <c r="AB464">
        <f t="shared" si="158"/>
        <v>1785.8912930180745</v>
      </c>
      <c r="AC464">
        <f t="shared" si="167"/>
        <v>1786.9565104657459</v>
      </c>
    </row>
    <row r="465" spans="1:29">
      <c r="A465">
        <f t="shared" ref="A465:A516" si="168">G465</f>
        <v>4.4899999999999487</v>
      </c>
      <c r="B465">
        <f t="shared" ref="B465:B516" si="169">P465</f>
        <v>1999.9999999601785</v>
      </c>
      <c r="C465">
        <f t="shared" ref="C465:C516" si="170">AC465</f>
        <v>1788.0164283241254</v>
      </c>
      <c r="D465">
        <f>'パラメータ入力 (実験再現)'!D$11</f>
        <v>2000</v>
      </c>
      <c r="G465">
        <f t="shared" si="161"/>
        <v>4.4899999999999487</v>
      </c>
      <c r="H465">
        <f t="shared" si="162"/>
        <v>2000</v>
      </c>
      <c r="I465">
        <f t="shared" ref="I465:I516" si="171">H465-P464</f>
        <v>4.0665099731995724E-8</v>
      </c>
      <c r="J465">
        <f t="shared" ref="J465:J516" si="172">I464</f>
        <v>4.135631570534315E-8</v>
      </c>
      <c r="K465">
        <f t="shared" ref="K465:K516" si="173">I463</f>
        <v>4.1872908695950173E-8</v>
      </c>
      <c r="L465">
        <f t="shared" si="163"/>
        <v>3.135912467971341E-8</v>
      </c>
      <c r="M465">
        <f t="shared" si="159"/>
        <v>2000.0000000975101</v>
      </c>
      <c r="N465">
        <f t="shared" ref="N465:N516" si="174">M465+L465</f>
        <v>2000.0000001288693</v>
      </c>
      <c r="O465">
        <f t="shared" ref="O465:O516" si="175">P464</f>
        <v>1999.9999999593349</v>
      </c>
      <c r="P465">
        <f t="shared" si="164"/>
        <v>1999.9999999601785</v>
      </c>
      <c r="T465">
        <f t="shared" ref="T465:T516" si="176">G465</f>
        <v>4.4899999999999487</v>
      </c>
      <c r="U465">
        <f t="shared" si="165"/>
        <v>2000</v>
      </c>
      <c r="V465">
        <f t="shared" ref="V465:V516" si="177">U465</f>
        <v>2000</v>
      </c>
      <c r="W465">
        <f t="shared" ref="W465:W516" si="178">V464</f>
        <v>2000</v>
      </c>
      <c r="X465">
        <f t="shared" ref="X465:X516" si="179">V463</f>
        <v>2000</v>
      </c>
      <c r="Y465">
        <f t="shared" si="166"/>
        <v>0</v>
      </c>
      <c r="Z465">
        <f t="shared" si="160"/>
        <v>2000</v>
      </c>
      <c r="AA465">
        <f t="shared" ref="AA465:AA516" si="180">Z465+Y465</f>
        <v>2000</v>
      </c>
      <c r="AB465">
        <f t="shared" ref="AB465:AB516" si="181">AC464</f>
        <v>1786.9565104657459</v>
      </c>
      <c r="AC465">
        <f t="shared" si="167"/>
        <v>1788.0164283241254</v>
      </c>
    </row>
    <row r="466" spans="1:29">
      <c r="A466">
        <f t="shared" si="168"/>
        <v>4.4999999999999485</v>
      </c>
      <c r="B466">
        <f t="shared" si="169"/>
        <v>1999.9999999611541</v>
      </c>
      <c r="C466">
        <f t="shared" si="170"/>
        <v>1789.0710729593288</v>
      </c>
      <c r="D466">
        <f>'パラメータ入力 (実験再現)'!D$11</f>
        <v>2000</v>
      </c>
      <c r="G466">
        <f t="shared" si="161"/>
        <v>4.4999999999999485</v>
      </c>
      <c r="H466">
        <f t="shared" si="162"/>
        <v>2000</v>
      </c>
      <c r="I466">
        <f t="shared" si="171"/>
        <v>3.9821543396101333E-8</v>
      </c>
      <c r="J466">
        <f t="shared" si="172"/>
        <v>4.0665099731995724E-8</v>
      </c>
      <c r="K466">
        <f t="shared" si="173"/>
        <v>4.135631570534315E-8</v>
      </c>
      <c r="L466">
        <f t="shared" si="163"/>
        <v>2.7375032611113667E-8</v>
      </c>
      <c r="M466">
        <f t="shared" ref="M466:M516" si="182">N465</f>
        <v>2000.0000001288693</v>
      </c>
      <c r="N466">
        <f t="shared" si="174"/>
        <v>2000.0000001562444</v>
      </c>
      <c r="O466">
        <f t="shared" si="175"/>
        <v>1999.9999999601785</v>
      </c>
      <c r="P466">
        <f t="shared" si="164"/>
        <v>1999.9999999611541</v>
      </c>
      <c r="T466">
        <f t="shared" si="176"/>
        <v>4.4999999999999485</v>
      </c>
      <c r="U466">
        <f t="shared" si="165"/>
        <v>2000</v>
      </c>
      <c r="V466">
        <f t="shared" si="177"/>
        <v>2000</v>
      </c>
      <c r="W466">
        <f t="shared" si="178"/>
        <v>2000</v>
      </c>
      <c r="X466">
        <f t="shared" si="179"/>
        <v>2000</v>
      </c>
      <c r="Y466">
        <f t="shared" si="166"/>
        <v>0</v>
      </c>
      <c r="Z466">
        <f t="shared" ref="Z466:Z516" si="183">AA465</f>
        <v>2000</v>
      </c>
      <c r="AA466">
        <f t="shared" si="180"/>
        <v>2000</v>
      </c>
      <c r="AB466">
        <f t="shared" si="181"/>
        <v>1788.0164283241254</v>
      </c>
      <c r="AC466">
        <f t="shared" si="167"/>
        <v>1789.0710729593288</v>
      </c>
    </row>
    <row r="467" spans="1:29">
      <c r="A467">
        <f t="shared" si="168"/>
        <v>4.5099999999999483</v>
      </c>
      <c r="B467">
        <f t="shared" si="169"/>
        <v>1999.9999999622428</v>
      </c>
      <c r="C467">
        <f t="shared" si="170"/>
        <v>1790.1204706062974</v>
      </c>
      <c r="D467">
        <f>'パラメータ入力 (実験再現)'!D$11</f>
        <v>2000</v>
      </c>
      <c r="G467">
        <f t="shared" si="161"/>
        <v>4.5099999999999483</v>
      </c>
      <c r="H467">
        <f t="shared" si="162"/>
        <v>2000</v>
      </c>
      <c r="I467">
        <f t="shared" si="171"/>
        <v>3.8845882954774424E-8</v>
      </c>
      <c r="J467">
        <f t="shared" si="172"/>
        <v>3.9821543396101333E-8</v>
      </c>
      <c r="K467">
        <f t="shared" si="173"/>
        <v>4.0665099731995724E-8</v>
      </c>
      <c r="L467">
        <f t="shared" si="163"/>
        <v>2.3648883345433411E-8</v>
      </c>
      <c r="M467">
        <f t="shared" si="182"/>
        <v>2000.0000001562444</v>
      </c>
      <c r="N467">
        <f t="shared" si="174"/>
        <v>2000.0000001798933</v>
      </c>
      <c r="O467">
        <f t="shared" si="175"/>
        <v>1999.9999999611541</v>
      </c>
      <c r="P467">
        <f t="shared" si="164"/>
        <v>1999.9999999622428</v>
      </c>
      <c r="T467">
        <f t="shared" si="176"/>
        <v>4.5099999999999483</v>
      </c>
      <c r="U467">
        <f t="shared" si="165"/>
        <v>2000</v>
      </c>
      <c r="V467">
        <f t="shared" si="177"/>
        <v>2000</v>
      </c>
      <c r="W467">
        <f t="shared" si="178"/>
        <v>2000</v>
      </c>
      <c r="X467">
        <f t="shared" si="179"/>
        <v>2000</v>
      </c>
      <c r="Y467">
        <f t="shared" si="166"/>
        <v>0</v>
      </c>
      <c r="Z467">
        <f t="shared" si="183"/>
        <v>2000</v>
      </c>
      <c r="AA467">
        <f t="shared" si="180"/>
        <v>2000</v>
      </c>
      <c r="AB467">
        <f t="shared" si="181"/>
        <v>1789.0710729593288</v>
      </c>
      <c r="AC467">
        <f t="shared" si="167"/>
        <v>1790.1204706062974</v>
      </c>
    </row>
    <row r="468" spans="1:29">
      <c r="A468">
        <f t="shared" si="168"/>
        <v>4.5199999999999481</v>
      </c>
      <c r="B468">
        <f t="shared" si="169"/>
        <v>1999.9999999634263</v>
      </c>
      <c r="C468">
        <f t="shared" si="170"/>
        <v>1791.1646473694502</v>
      </c>
      <c r="D468">
        <f>'パラメータ入力 (実験再現)'!D$11</f>
        <v>2000</v>
      </c>
      <c r="G468">
        <f t="shared" si="161"/>
        <v>4.5199999999999481</v>
      </c>
      <c r="H468">
        <f t="shared" si="162"/>
        <v>2000</v>
      </c>
      <c r="I468">
        <f t="shared" si="171"/>
        <v>3.7757217796752229E-8</v>
      </c>
      <c r="J468">
        <f t="shared" si="172"/>
        <v>3.8845882954774424E-8</v>
      </c>
      <c r="K468">
        <f t="shared" si="173"/>
        <v>3.9821543396101333E-8</v>
      </c>
      <c r="L468">
        <f t="shared" si="163"/>
        <v>2.017916105816969E-8</v>
      </c>
      <c r="M468">
        <f t="shared" si="182"/>
        <v>2000.0000001798933</v>
      </c>
      <c r="N468">
        <f t="shared" si="174"/>
        <v>2000.0000002000725</v>
      </c>
      <c r="O468">
        <f t="shared" si="175"/>
        <v>1999.9999999622428</v>
      </c>
      <c r="P468">
        <f t="shared" si="164"/>
        <v>1999.9999999634263</v>
      </c>
      <c r="T468">
        <f t="shared" si="176"/>
        <v>4.5199999999999481</v>
      </c>
      <c r="U468">
        <f t="shared" si="165"/>
        <v>2000</v>
      </c>
      <c r="V468">
        <f t="shared" si="177"/>
        <v>2000</v>
      </c>
      <c r="W468">
        <f t="shared" si="178"/>
        <v>2000</v>
      </c>
      <c r="X468">
        <f t="shared" si="179"/>
        <v>2000</v>
      </c>
      <c r="Y468">
        <f t="shared" si="166"/>
        <v>0</v>
      </c>
      <c r="Z468">
        <f t="shared" si="183"/>
        <v>2000</v>
      </c>
      <c r="AA468">
        <f t="shared" si="180"/>
        <v>2000</v>
      </c>
      <c r="AB468">
        <f t="shared" si="181"/>
        <v>1790.1204706062974</v>
      </c>
      <c r="AC468">
        <f t="shared" si="167"/>
        <v>1791.1646473694502</v>
      </c>
    </row>
    <row r="469" spans="1:29">
      <c r="A469">
        <f t="shared" si="168"/>
        <v>4.5299999999999478</v>
      </c>
      <c r="B469">
        <f t="shared" si="169"/>
        <v>1999.9999999646884</v>
      </c>
      <c r="C469">
        <f t="shared" si="170"/>
        <v>1792.2036292233338</v>
      </c>
      <c r="D469">
        <f>'パラメータ入力 (実験再現)'!D$11</f>
        <v>2000</v>
      </c>
      <c r="G469">
        <f t="shared" si="161"/>
        <v>4.5299999999999478</v>
      </c>
      <c r="H469">
        <f t="shared" si="162"/>
        <v>2000</v>
      </c>
      <c r="I469">
        <f t="shared" si="171"/>
        <v>3.6573737816070206E-8</v>
      </c>
      <c r="J469">
        <f t="shared" si="172"/>
        <v>3.7757217796752229E-8</v>
      </c>
      <c r="K469">
        <f t="shared" si="173"/>
        <v>3.8845882954774424E-8</v>
      </c>
      <c r="L469">
        <f t="shared" si="163"/>
        <v>1.6967886848659773E-8</v>
      </c>
      <c r="M469">
        <f t="shared" si="182"/>
        <v>2000.0000002000725</v>
      </c>
      <c r="N469">
        <f t="shared" si="174"/>
        <v>2000.0000002170405</v>
      </c>
      <c r="O469">
        <f t="shared" si="175"/>
        <v>1999.9999999634263</v>
      </c>
      <c r="P469">
        <f t="shared" si="164"/>
        <v>1999.9999999646884</v>
      </c>
      <c r="T469">
        <f t="shared" si="176"/>
        <v>4.5299999999999478</v>
      </c>
      <c r="U469">
        <f t="shared" si="165"/>
        <v>2000</v>
      </c>
      <c r="V469">
        <f t="shared" si="177"/>
        <v>2000</v>
      </c>
      <c r="W469">
        <f t="shared" si="178"/>
        <v>2000</v>
      </c>
      <c r="X469">
        <f t="shared" si="179"/>
        <v>2000</v>
      </c>
      <c r="Y469">
        <f t="shared" si="166"/>
        <v>0</v>
      </c>
      <c r="Z469">
        <f t="shared" si="183"/>
        <v>2000</v>
      </c>
      <c r="AA469">
        <f t="shared" si="180"/>
        <v>2000</v>
      </c>
      <c r="AB469">
        <f t="shared" si="181"/>
        <v>1791.1646473694502</v>
      </c>
      <c r="AC469">
        <f t="shared" si="167"/>
        <v>1792.2036292233338</v>
      </c>
    </row>
    <row r="470" spans="1:29">
      <c r="A470">
        <f t="shared" si="168"/>
        <v>4.5399999999999476</v>
      </c>
      <c r="B470">
        <f t="shared" si="169"/>
        <v>1999.9999999660138</v>
      </c>
      <c r="C470">
        <f t="shared" si="170"/>
        <v>1793.2374420132676</v>
      </c>
      <c r="D470">
        <f>'パラメータ入力 (実験再現)'!D$11</f>
        <v>2000</v>
      </c>
      <c r="G470">
        <f t="shared" si="161"/>
        <v>4.5399999999999476</v>
      </c>
      <c r="H470">
        <f t="shared" si="162"/>
        <v>2000</v>
      </c>
      <c r="I470">
        <f t="shared" si="171"/>
        <v>3.5311586543684825E-8</v>
      </c>
      <c r="J470">
        <f t="shared" si="172"/>
        <v>3.6573737816070206E-8</v>
      </c>
      <c r="K470">
        <f t="shared" si="173"/>
        <v>3.7757217796752229E-8</v>
      </c>
      <c r="L470">
        <f t="shared" si="163"/>
        <v>1.3992070711942183E-8</v>
      </c>
      <c r="M470">
        <f t="shared" si="182"/>
        <v>2000.0000002170405</v>
      </c>
      <c r="N470">
        <f t="shared" si="174"/>
        <v>2000.0000002310326</v>
      </c>
      <c r="O470">
        <f t="shared" si="175"/>
        <v>1999.9999999646884</v>
      </c>
      <c r="P470">
        <f t="shared" si="164"/>
        <v>1999.9999999660138</v>
      </c>
      <c r="T470">
        <f t="shared" si="176"/>
        <v>4.5399999999999476</v>
      </c>
      <c r="U470">
        <f t="shared" si="165"/>
        <v>2000</v>
      </c>
      <c r="V470">
        <f t="shared" si="177"/>
        <v>2000</v>
      </c>
      <c r="W470">
        <f t="shared" si="178"/>
        <v>2000</v>
      </c>
      <c r="X470">
        <f t="shared" si="179"/>
        <v>2000</v>
      </c>
      <c r="Y470">
        <f t="shared" si="166"/>
        <v>0</v>
      </c>
      <c r="Z470">
        <f t="shared" si="183"/>
        <v>2000</v>
      </c>
      <c r="AA470">
        <f t="shared" si="180"/>
        <v>2000</v>
      </c>
      <c r="AB470">
        <f t="shared" si="181"/>
        <v>1792.2036292233338</v>
      </c>
      <c r="AC470">
        <f t="shared" si="167"/>
        <v>1793.2374420132676</v>
      </c>
    </row>
    <row r="471" spans="1:29">
      <c r="A471">
        <f t="shared" si="168"/>
        <v>4.5499999999999474</v>
      </c>
      <c r="B471">
        <f t="shared" si="169"/>
        <v>1999.9999999673885</v>
      </c>
      <c r="C471">
        <f t="shared" si="170"/>
        <v>1794.2661114559878</v>
      </c>
      <c r="D471">
        <f>'パラメータ入力 (実験再現)'!D$11</f>
        <v>2000</v>
      </c>
      <c r="G471">
        <f t="shared" si="161"/>
        <v>4.5499999999999474</v>
      </c>
      <c r="H471">
        <f t="shared" si="162"/>
        <v>2000</v>
      </c>
      <c r="I471">
        <f t="shared" si="171"/>
        <v>3.3986225389526226E-8</v>
      </c>
      <c r="J471">
        <f t="shared" si="172"/>
        <v>3.5311586543684825E-8</v>
      </c>
      <c r="K471">
        <f t="shared" si="173"/>
        <v>3.6573737816070206E-8</v>
      </c>
      <c r="L471">
        <f t="shared" si="163"/>
        <v>1.1255249571857149E-8</v>
      </c>
      <c r="M471">
        <f t="shared" si="182"/>
        <v>2000.0000002310326</v>
      </c>
      <c r="N471">
        <f t="shared" si="174"/>
        <v>2000.0000002422878</v>
      </c>
      <c r="O471">
        <f t="shared" si="175"/>
        <v>1999.9999999660138</v>
      </c>
      <c r="P471">
        <f t="shared" si="164"/>
        <v>1999.9999999673885</v>
      </c>
      <c r="T471">
        <f t="shared" si="176"/>
        <v>4.5499999999999474</v>
      </c>
      <c r="U471">
        <f t="shared" si="165"/>
        <v>2000</v>
      </c>
      <c r="V471">
        <f t="shared" si="177"/>
        <v>2000</v>
      </c>
      <c r="W471">
        <f t="shared" si="178"/>
        <v>2000</v>
      </c>
      <c r="X471">
        <f t="shared" si="179"/>
        <v>2000</v>
      </c>
      <c r="Y471">
        <f t="shared" si="166"/>
        <v>0</v>
      </c>
      <c r="Z471">
        <f t="shared" si="183"/>
        <v>2000</v>
      </c>
      <c r="AA471">
        <f t="shared" si="180"/>
        <v>2000</v>
      </c>
      <c r="AB471">
        <f t="shared" si="181"/>
        <v>1793.2374420132676</v>
      </c>
      <c r="AC471">
        <f t="shared" si="167"/>
        <v>1794.2661114559878</v>
      </c>
    </row>
    <row r="472" spans="1:29">
      <c r="A472">
        <f t="shared" si="168"/>
        <v>4.5599999999999472</v>
      </c>
      <c r="B472">
        <f t="shared" si="169"/>
        <v>1999.9999999687998</v>
      </c>
      <c r="C472">
        <f t="shared" si="170"/>
        <v>1795.2896631402866</v>
      </c>
      <c r="D472">
        <f>'パラメータ入力 (実験再現)'!D$11</f>
        <v>2000</v>
      </c>
      <c r="G472">
        <f t="shared" si="161"/>
        <v>4.5599999999999472</v>
      </c>
      <c r="H472">
        <f t="shared" si="162"/>
        <v>2000</v>
      </c>
      <c r="I472">
        <f t="shared" si="171"/>
        <v>3.2611524147796445E-8</v>
      </c>
      <c r="J472">
        <f t="shared" si="172"/>
        <v>3.3986225389526226E-8</v>
      </c>
      <c r="K472">
        <f t="shared" si="173"/>
        <v>3.5311586543684825E-8</v>
      </c>
      <c r="L472">
        <f t="shared" si="163"/>
        <v>8.74100199628932E-9</v>
      </c>
      <c r="M472">
        <f t="shared" si="182"/>
        <v>2000.0000002422878</v>
      </c>
      <c r="N472">
        <f t="shared" si="174"/>
        <v>2000.0000002510287</v>
      </c>
      <c r="O472">
        <f t="shared" si="175"/>
        <v>1999.9999999673885</v>
      </c>
      <c r="P472">
        <f t="shared" si="164"/>
        <v>1999.9999999687998</v>
      </c>
      <c r="T472">
        <f t="shared" si="176"/>
        <v>4.5599999999999472</v>
      </c>
      <c r="U472">
        <f t="shared" si="165"/>
        <v>2000</v>
      </c>
      <c r="V472">
        <f t="shared" si="177"/>
        <v>2000</v>
      </c>
      <c r="W472">
        <f t="shared" si="178"/>
        <v>2000</v>
      </c>
      <c r="X472">
        <f t="shared" si="179"/>
        <v>2000</v>
      </c>
      <c r="Y472">
        <f t="shared" si="166"/>
        <v>0</v>
      </c>
      <c r="Z472">
        <f t="shared" si="183"/>
        <v>2000</v>
      </c>
      <c r="AA472">
        <f t="shared" si="180"/>
        <v>2000</v>
      </c>
      <c r="AB472">
        <f t="shared" si="181"/>
        <v>1794.2661114559878</v>
      </c>
      <c r="AC472">
        <f t="shared" si="167"/>
        <v>1795.2896631402866</v>
      </c>
    </row>
    <row r="473" spans="1:29">
      <c r="A473">
        <f t="shared" si="168"/>
        <v>4.569999999999947</v>
      </c>
      <c r="B473">
        <f t="shared" si="169"/>
        <v>1999.9999999702361</v>
      </c>
      <c r="C473">
        <f t="shared" si="170"/>
        <v>1796.3081225276485</v>
      </c>
      <c r="D473">
        <f>'パラメータ入力 (実験再現)'!D$11</f>
        <v>2000</v>
      </c>
      <c r="G473">
        <f t="shared" si="161"/>
        <v>4.569999999999947</v>
      </c>
      <c r="H473">
        <f t="shared" si="162"/>
        <v>2000</v>
      </c>
      <c r="I473">
        <f t="shared" si="171"/>
        <v>3.1200215744320303E-8</v>
      </c>
      <c r="J473">
        <f t="shared" si="172"/>
        <v>3.2611524147796445E-8</v>
      </c>
      <c r="K473">
        <f t="shared" si="173"/>
        <v>3.3986225389526226E-8</v>
      </c>
      <c r="L473">
        <f t="shared" si="163"/>
        <v>6.4407383130552912E-9</v>
      </c>
      <c r="M473">
        <f t="shared" si="182"/>
        <v>2000.0000002510287</v>
      </c>
      <c r="N473">
        <f t="shared" si="174"/>
        <v>2000.0000002574695</v>
      </c>
      <c r="O473">
        <f t="shared" si="175"/>
        <v>1999.9999999687998</v>
      </c>
      <c r="P473">
        <f t="shared" si="164"/>
        <v>1999.9999999702361</v>
      </c>
      <c r="T473">
        <f t="shared" si="176"/>
        <v>4.569999999999947</v>
      </c>
      <c r="U473">
        <f t="shared" si="165"/>
        <v>2000</v>
      </c>
      <c r="V473">
        <f t="shared" si="177"/>
        <v>2000</v>
      </c>
      <c r="W473">
        <f t="shared" si="178"/>
        <v>2000</v>
      </c>
      <c r="X473">
        <f t="shared" si="179"/>
        <v>2000</v>
      </c>
      <c r="Y473">
        <f t="shared" si="166"/>
        <v>0</v>
      </c>
      <c r="Z473">
        <f t="shared" si="183"/>
        <v>2000</v>
      </c>
      <c r="AA473">
        <f t="shared" si="180"/>
        <v>2000</v>
      </c>
      <c r="AB473">
        <f t="shared" si="181"/>
        <v>1795.2896631402866</v>
      </c>
      <c r="AC473">
        <f t="shared" si="167"/>
        <v>1796.3081225276485</v>
      </c>
    </row>
    <row r="474" spans="1:29">
      <c r="A474">
        <f t="shared" si="168"/>
        <v>4.5799999999999468</v>
      </c>
      <c r="B474">
        <f t="shared" si="169"/>
        <v>1999.999999971687</v>
      </c>
      <c r="C474">
        <f t="shared" si="170"/>
        <v>1797.3215149528842</v>
      </c>
      <c r="D474">
        <f>'パラメータ入力 (実験再現)'!D$11</f>
        <v>2000</v>
      </c>
      <c r="G474">
        <f t="shared" si="161"/>
        <v>4.5799999999999468</v>
      </c>
      <c r="H474">
        <f t="shared" si="162"/>
        <v>2000</v>
      </c>
      <c r="I474">
        <f t="shared" si="171"/>
        <v>2.9763896236545406E-8</v>
      </c>
      <c r="J474">
        <f t="shared" si="172"/>
        <v>3.1200215744320303E-8</v>
      </c>
      <c r="K474">
        <f t="shared" si="173"/>
        <v>3.2611524147796445E-8</v>
      </c>
      <c r="L474">
        <f t="shared" si="163"/>
        <v>4.3446056628858471E-9</v>
      </c>
      <c r="M474">
        <f t="shared" si="182"/>
        <v>2000.0000002574695</v>
      </c>
      <c r="N474">
        <f t="shared" si="174"/>
        <v>2000.0000002618142</v>
      </c>
      <c r="O474">
        <f t="shared" si="175"/>
        <v>1999.9999999702361</v>
      </c>
      <c r="P474">
        <f t="shared" si="164"/>
        <v>1999.999999971687</v>
      </c>
      <c r="T474">
        <f t="shared" si="176"/>
        <v>4.5799999999999468</v>
      </c>
      <c r="U474">
        <f t="shared" si="165"/>
        <v>2000</v>
      </c>
      <c r="V474">
        <f t="shared" si="177"/>
        <v>2000</v>
      </c>
      <c r="W474">
        <f t="shared" si="178"/>
        <v>2000</v>
      </c>
      <c r="X474">
        <f t="shared" si="179"/>
        <v>2000</v>
      </c>
      <c r="Y474">
        <f t="shared" si="166"/>
        <v>0</v>
      </c>
      <c r="Z474">
        <f t="shared" si="183"/>
        <v>2000</v>
      </c>
      <c r="AA474">
        <f t="shared" si="180"/>
        <v>2000</v>
      </c>
      <c r="AB474">
        <f t="shared" si="181"/>
        <v>1796.3081225276485</v>
      </c>
      <c r="AC474">
        <f t="shared" si="167"/>
        <v>1797.3215149528842</v>
      </c>
    </row>
    <row r="475" spans="1:29">
      <c r="A475">
        <f t="shared" si="168"/>
        <v>4.5899999999999466</v>
      </c>
      <c r="B475">
        <f t="shared" si="169"/>
        <v>1999.9999999731428</v>
      </c>
      <c r="C475">
        <f t="shared" si="170"/>
        <v>1798.3298656247605</v>
      </c>
      <c r="D475">
        <f>'パラメータ入力 (実験再現)'!D$11</f>
        <v>2000</v>
      </c>
      <c r="G475">
        <f t="shared" si="161"/>
        <v>4.5899999999999466</v>
      </c>
      <c r="H475">
        <f t="shared" si="162"/>
        <v>2000</v>
      </c>
      <c r="I475">
        <f t="shared" si="171"/>
        <v>2.8313024813542143E-8</v>
      </c>
      <c r="J475">
        <f t="shared" si="172"/>
        <v>2.9763896236545406E-8</v>
      </c>
      <c r="K475">
        <f t="shared" si="173"/>
        <v>3.1200215744320303E-8</v>
      </c>
      <c r="L475">
        <f t="shared" si="163"/>
        <v>2.4414879994259948E-9</v>
      </c>
      <c r="M475">
        <f t="shared" si="182"/>
        <v>2000.0000002618142</v>
      </c>
      <c r="N475">
        <f t="shared" si="174"/>
        <v>2000.0000002642557</v>
      </c>
      <c r="O475">
        <f t="shared" si="175"/>
        <v>1999.999999971687</v>
      </c>
      <c r="P475">
        <f t="shared" si="164"/>
        <v>1999.9999999731428</v>
      </c>
      <c r="T475">
        <f t="shared" si="176"/>
        <v>4.5899999999999466</v>
      </c>
      <c r="U475">
        <f t="shared" si="165"/>
        <v>2000</v>
      </c>
      <c r="V475">
        <f t="shared" si="177"/>
        <v>2000</v>
      </c>
      <c r="W475">
        <f t="shared" si="178"/>
        <v>2000</v>
      </c>
      <c r="X475">
        <f t="shared" si="179"/>
        <v>2000</v>
      </c>
      <c r="Y475">
        <f t="shared" si="166"/>
        <v>0</v>
      </c>
      <c r="Z475">
        <f t="shared" si="183"/>
        <v>2000</v>
      </c>
      <c r="AA475">
        <f t="shared" si="180"/>
        <v>2000</v>
      </c>
      <c r="AB475">
        <f t="shared" si="181"/>
        <v>1797.3215149528842</v>
      </c>
      <c r="AC475">
        <f t="shared" si="167"/>
        <v>1798.3298656247605</v>
      </c>
    </row>
    <row r="476" spans="1:29">
      <c r="A476">
        <f t="shared" si="168"/>
        <v>4.5999999999999464</v>
      </c>
      <c r="B476">
        <f t="shared" si="169"/>
        <v>1999.9999999745949</v>
      </c>
      <c r="C476">
        <f t="shared" si="170"/>
        <v>1799.3331996266274</v>
      </c>
      <c r="D476">
        <f>'パラメータ入力 (実験再現)'!D$11</f>
        <v>2000</v>
      </c>
      <c r="G476">
        <f t="shared" si="161"/>
        <v>4.5999999999999464</v>
      </c>
      <c r="H476">
        <f t="shared" si="162"/>
        <v>2000</v>
      </c>
      <c r="I476">
        <f t="shared" si="171"/>
        <v>2.6857151169679128E-8</v>
      </c>
      <c r="J476">
        <f t="shared" si="172"/>
        <v>2.8313024813542143E-8</v>
      </c>
      <c r="K476">
        <f t="shared" si="173"/>
        <v>2.9763896236545406E-8</v>
      </c>
      <c r="L476">
        <f t="shared" si="163"/>
        <v>7.238062001609576E-10</v>
      </c>
      <c r="M476">
        <f t="shared" si="182"/>
        <v>2000.0000002642557</v>
      </c>
      <c r="N476">
        <f t="shared" si="174"/>
        <v>2000.0000002649795</v>
      </c>
      <c r="O476">
        <f t="shared" si="175"/>
        <v>1999.9999999731428</v>
      </c>
      <c r="P476">
        <f t="shared" si="164"/>
        <v>1999.9999999745949</v>
      </c>
      <c r="T476">
        <f t="shared" si="176"/>
        <v>4.5999999999999464</v>
      </c>
      <c r="U476">
        <f t="shared" si="165"/>
        <v>2000</v>
      </c>
      <c r="V476">
        <f t="shared" si="177"/>
        <v>2000</v>
      </c>
      <c r="W476">
        <f t="shared" si="178"/>
        <v>2000</v>
      </c>
      <c r="X476">
        <f t="shared" si="179"/>
        <v>2000</v>
      </c>
      <c r="Y476">
        <f t="shared" si="166"/>
        <v>0</v>
      </c>
      <c r="Z476">
        <f t="shared" si="183"/>
        <v>2000</v>
      </c>
      <c r="AA476">
        <f t="shared" si="180"/>
        <v>2000</v>
      </c>
      <c r="AB476">
        <f t="shared" si="181"/>
        <v>1798.3298656247605</v>
      </c>
      <c r="AC476">
        <f t="shared" si="167"/>
        <v>1799.3331996266274</v>
      </c>
    </row>
    <row r="477" spans="1:29">
      <c r="A477">
        <f t="shared" si="168"/>
        <v>4.6099999999999461</v>
      </c>
      <c r="B477">
        <f t="shared" si="169"/>
        <v>1999.999999976036</v>
      </c>
      <c r="C477">
        <f t="shared" si="170"/>
        <v>1800.3315419170424</v>
      </c>
      <c r="D477">
        <f>'パラメータ入力 (実験再現)'!D$11</f>
        <v>2000</v>
      </c>
      <c r="G477">
        <f t="shared" si="161"/>
        <v>4.6099999999999461</v>
      </c>
      <c r="H477">
        <f t="shared" si="162"/>
        <v>2000</v>
      </c>
      <c r="I477">
        <f t="shared" si="171"/>
        <v>2.5405142878298648E-8</v>
      </c>
      <c r="J477">
        <f t="shared" si="172"/>
        <v>2.6857151169679128E-8</v>
      </c>
      <c r="K477">
        <f t="shared" si="173"/>
        <v>2.8313024813542143E-8</v>
      </c>
      <c r="L477">
        <f t="shared" si="163"/>
        <v>-8.1222929616665601E-10</v>
      </c>
      <c r="M477">
        <f t="shared" si="182"/>
        <v>2000.0000002649795</v>
      </c>
      <c r="N477">
        <f t="shared" si="174"/>
        <v>2000.0000002641673</v>
      </c>
      <c r="O477">
        <f t="shared" si="175"/>
        <v>1999.9999999745949</v>
      </c>
      <c r="P477">
        <f t="shared" si="164"/>
        <v>1999.999999976036</v>
      </c>
      <c r="T477">
        <f t="shared" si="176"/>
        <v>4.6099999999999461</v>
      </c>
      <c r="U477">
        <f t="shared" si="165"/>
        <v>2000</v>
      </c>
      <c r="V477">
        <f t="shared" si="177"/>
        <v>2000</v>
      </c>
      <c r="W477">
        <f t="shared" si="178"/>
        <v>2000</v>
      </c>
      <c r="X477">
        <f t="shared" si="179"/>
        <v>2000</v>
      </c>
      <c r="Y477">
        <f t="shared" si="166"/>
        <v>0</v>
      </c>
      <c r="Z477">
        <f t="shared" si="183"/>
        <v>2000</v>
      </c>
      <c r="AA477">
        <f t="shared" si="180"/>
        <v>2000</v>
      </c>
      <c r="AB477">
        <f t="shared" si="181"/>
        <v>1799.3331996266274</v>
      </c>
      <c r="AC477">
        <f t="shared" si="167"/>
        <v>1800.3315419170424</v>
      </c>
    </row>
    <row r="478" spans="1:29">
      <c r="A478">
        <f t="shared" si="168"/>
        <v>4.6199999999999459</v>
      </c>
      <c r="B478">
        <f t="shared" si="169"/>
        <v>1999.9999999774589</v>
      </c>
      <c r="C478">
        <f t="shared" si="170"/>
        <v>1801.3249173303905</v>
      </c>
      <c r="D478">
        <f>'パラメータ入力 (実験再現)'!D$11</f>
        <v>2000</v>
      </c>
      <c r="G478">
        <f t="shared" si="161"/>
        <v>4.6199999999999459</v>
      </c>
      <c r="H478">
        <f t="shared" si="162"/>
        <v>2000</v>
      </c>
      <c r="I478">
        <f t="shared" si="171"/>
        <v>2.3964048523339443E-8</v>
      </c>
      <c r="J478">
        <f t="shared" si="172"/>
        <v>2.5405142878298648E-8</v>
      </c>
      <c r="K478">
        <f t="shared" si="173"/>
        <v>2.6857151169679128E-8</v>
      </c>
      <c r="L478">
        <f t="shared" si="163"/>
        <v>-2.1951665176958245E-9</v>
      </c>
      <c r="M478">
        <f t="shared" si="182"/>
        <v>2000.0000002641673</v>
      </c>
      <c r="N478">
        <f t="shared" si="174"/>
        <v>2000.0000002619722</v>
      </c>
      <c r="O478">
        <f t="shared" si="175"/>
        <v>1999.999999976036</v>
      </c>
      <c r="P478">
        <f t="shared" si="164"/>
        <v>1999.9999999774589</v>
      </c>
      <c r="T478">
        <f t="shared" si="176"/>
        <v>4.6199999999999459</v>
      </c>
      <c r="U478">
        <f t="shared" si="165"/>
        <v>2000</v>
      </c>
      <c r="V478">
        <f t="shared" si="177"/>
        <v>2000</v>
      </c>
      <c r="W478">
        <f t="shared" si="178"/>
        <v>2000</v>
      </c>
      <c r="X478">
        <f t="shared" si="179"/>
        <v>2000</v>
      </c>
      <c r="Y478">
        <f t="shared" si="166"/>
        <v>0</v>
      </c>
      <c r="Z478">
        <f t="shared" si="183"/>
        <v>2000</v>
      </c>
      <c r="AA478">
        <f t="shared" si="180"/>
        <v>2000</v>
      </c>
      <c r="AB478">
        <f t="shared" si="181"/>
        <v>1800.3315419170424</v>
      </c>
      <c r="AC478">
        <f t="shared" si="167"/>
        <v>1801.3249173303905</v>
      </c>
    </row>
    <row r="479" spans="1:29">
      <c r="A479">
        <f t="shared" si="168"/>
        <v>4.6299999999999457</v>
      </c>
      <c r="B479">
        <f t="shared" si="169"/>
        <v>1999.9999999788577</v>
      </c>
      <c r="C479">
        <f t="shared" si="170"/>
        <v>1802.3133505775031</v>
      </c>
      <c r="D479">
        <f>'パラメータ入力 (実験再現)'!D$11</f>
        <v>2000</v>
      </c>
      <c r="G479">
        <f t="shared" si="161"/>
        <v>4.6299999999999457</v>
      </c>
      <c r="H479">
        <f t="shared" si="162"/>
        <v>2000</v>
      </c>
      <c r="I479">
        <f t="shared" si="171"/>
        <v>2.2541144062415697E-8</v>
      </c>
      <c r="J479">
        <f t="shared" si="172"/>
        <v>2.3964048523339443E-8</v>
      </c>
      <c r="K479">
        <f t="shared" si="173"/>
        <v>2.5405142878298648E-8</v>
      </c>
      <c r="L479">
        <f t="shared" si="163"/>
        <v>-3.4123735935685923E-9</v>
      </c>
      <c r="M479">
        <f t="shared" si="182"/>
        <v>2000.0000002619722</v>
      </c>
      <c r="N479">
        <f t="shared" si="174"/>
        <v>2000.0000002585598</v>
      </c>
      <c r="O479">
        <f t="shared" si="175"/>
        <v>1999.9999999774589</v>
      </c>
      <c r="P479">
        <f t="shared" si="164"/>
        <v>1999.9999999788577</v>
      </c>
      <c r="T479">
        <f t="shared" si="176"/>
        <v>4.6299999999999457</v>
      </c>
      <c r="U479">
        <f t="shared" si="165"/>
        <v>2000</v>
      </c>
      <c r="V479">
        <f t="shared" si="177"/>
        <v>2000</v>
      </c>
      <c r="W479">
        <f t="shared" si="178"/>
        <v>2000</v>
      </c>
      <c r="X479">
        <f t="shared" si="179"/>
        <v>2000</v>
      </c>
      <c r="Y479">
        <f t="shared" si="166"/>
        <v>0</v>
      </c>
      <c r="Z479">
        <f t="shared" si="183"/>
        <v>2000</v>
      </c>
      <c r="AA479">
        <f t="shared" si="180"/>
        <v>2000</v>
      </c>
      <c r="AB479">
        <f t="shared" si="181"/>
        <v>1801.3249173303905</v>
      </c>
      <c r="AC479">
        <f t="shared" si="167"/>
        <v>1802.3133505775031</v>
      </c>
    </row>
    <row r="480" spans="1:29">
      <c r="A480">
        <f t="shared" si="168"/>
        <v>4.6399999999999455</v>
      </c>
      <c r="B480">
        <f t="shared" si="169"/>
        <v>1999.9999999802271</v>
      </c>
      <c r="C480">
        <f t="shared" si="170"/>
        <v>1803.296866246272</v>
      </c>
      <c r="D480">
        <f>'パラメータ入力 (実験再現)'!D$11</f>
        <v>2000</v>
      </c>
      <c r="G480">
        <f t="shared" si="161"/>
        <v>4.6399999999999455</v>
      </c>
      <c r="H480">
        <f t="shared" si="162"/>
        <v>2000</v>
      </c>
      <c r="I480">
        <f t="shared" si="171"/>
        <v>2.1142341211088933E-8</v>
      </c>
      <c r="J480">
        <f t="shared" si="172"/>
        <v>2.2541144062415697E-8</v>
      </c>
      <c r="K480">
        <f t="shared" si="173"/>
        <v>2.3964048523339443E-8</v>
      </c>
      <c r="L480">
        <f t="shared" si="163"/>
        <v>-4.4845667919920126E-9</v>
      </c>
      <c r="M480">
        <f t="shared" si="182"/>
        <v>2000.0000002585598</v>
      </c>
      <c r="N480">
        <f t="shared" si="174"/>
        <v>2000.0000002540753</v>
      </c>
      <c r="O480">
        <f t="shared" si="175"/>
        <v>1999.9999999788577</v>
      </c>
      <c r="P480">
        <f t="shared" si="164"/>
        <v>1999.9999999802271</v>
      </c>
      <c r="T480">
        <f t="shared" si="176"/>
        <v>4.6399999999999455</v>
      </c>
      <c r="U480">
        <f t="shared" si="165"/>
        <v>2000</v>
      </c>
      <c r="V480">
        <f t="shared" si="177"/>
        <v>2000</v>
      </c>
      <c r="W480">
        <f t="shared" si="178"/>
        <v>2000</v>
      </c>
      <c r="X480">
        <f t="shared" si="179"/>
        <v>2000</v>
      </c>
      <c r="Y480">
        <f t="shared" si="166"/>
        <v>0</v>
      </c>
      <c r="Z480">
        <f t="shared" si="183"/>
        <v>2000</v>
      </c>
      <c r="AA480">
        <f t="shared" si="180"/>
        <v>2000</v>
      </c>
      <c r="AB480">
        <f t="shared" si="181"/>
        <v>1802.3133505775031</v>
      </c>
      <c r="AC480">
        <f t="shared" si="167"/>
        <v>1803.296866246272</v>
      </c>
    </row>
    <row r="481" spans="1:29">
      <c r="A481">
        <f t="shared" si="168"/>
        <v>4.6499999999999453</v>
      </c>
      <c r="B481">
        <f t="shared" si="169"/>
        <v>1999.9999999815627</v>
      </c>
      <c r="C481">
        <f t="shared" si="170"/>
        <v>1804.2754888022607</v>
      </c>
      <c r="D481">
        <f>'パラメータ入力 (実験再現)'!D$11</f>
        <v>2000</v>
      </c>
      <c r="G481">
        <f t="shared" si="161"/>
        <v>4.6499999999999453</v>
      </c>
      <c r="H481">
        <f t="shared" si="162"/>
        <v>2000</v>
      </c>
      <c r="I481">
        <f t="shared" si="171"/>
        <v>1.9772869563894346E-8</v>
      </c>
      <c r="J481">
        <f t="shared" si="172"/>
        <v>2.1142341211088933E-8</v>
      </c>
      <c r="K481">
        <f t="shared" si="173"/>
        <v>2.2541144062415697E-8</v>
      </c>
      <c r="L481">
        <f t="shared" si="163"/>
        <v>-5.4195778728980139E-9</v>
      </c>
      <c r="M481">
        <f t="shared" si="182"/>
        <v>2000.0000002540753</v>
      </c>
      <c r="N481">
        <f t="shared" si="174"/>
        <v>2000.0000002486556</v>
      </c>
      <c r="O481">
        <f t="shared" si="175"/>
        <v>1999.9999999802271</v>
      </c>
      <c r="P481">
        <f t="shared" si="164"/>
        <v>1999.9999999815627</v>
      </c>
      <c r="T481">
        <f t="shared" si="176"/>
        <v>4.6499999999999453</v>
      </c>
      <c r="U481">
        <f t="shared" si="165"/>
        <v>2000</v>
      </c>
      <c r="V481">
        <f t="shared" si="177"/>
        <v>2000</v>
      </c>
      <c r="W481">
        <f t="shared" si="178"/>
        <v>2000</v>
      </c>
      <c r="X481">
        <f t="shared" si="179"/>
        <v>2000</v>
      </c>
      <c r="Y481">
        <f t="shared" si="166"/>
        <v>0</v>
      </c>
      <c r="Z481">
        <f t="shared" si="183"/>
        <v>2000</v>
      </c>
      <c r="AA481">
        <f t="shared" si="180"/>
        <v>2000</v>
      </c>
      <c r="AB481">
        <f t="shared" si="181"/>
        <v>1803.296866246272</v>
      </c>
      <c r="AC481">
        <f t="shared" si="167"/>
        <v>1804.2754888022607</v>
      </c>
    </row>
    <row r="482" spans="1:29">
      <c r="A482">
        <f t="shared" si="168"/>
        <v>4.6599999999999451</v>
      </c>
      <c r="B482">
        <f t="shared" si="169"/>
        <v>1999.9999999828608</v>
      </c>
      <c r="C482">
        <f t="shared" si="170"/>
        <v>1805.2492425893142</v>
      </c>
      <c r="D482">
        <f>'パラメータ入力 (実験再現)'!D$11</f>
        <v>2000</v>
      </c>
      <c r="G482">
        <f t="shared" si="161"/>
        <v>4.6599999999999451</v>
      </c>
      <c r="H482">
        <f t="shared" si="162"/>
        <v>2000</v>
      </c>
      <c r="I482">
        <f t="shared" si="171"/>
        <v>1.8437276594340801E-8</v>
      </c>
      <c r="J482">
        <f t="shared" si="172"/>
        <v>1.9772869563894346E-8</v>
      </c>
      <c r="K482">
        <f t="shared" si="173"/>
        <v>2.1142341211088933E-8</v>
      </c>
      <c r="L482">
        <f t="shared" si="163"/>
        <v>-6.2259965084700113E-9</v>
      </c>
      <c r="M482">
        <f t="shared" si="182"/>
        <v>2000.0000002486556</v>
      </c>
      <c r="N482">
        <f t="shared" si="174"/>
        <v>2000.0000002424297</v>
      </c>
      <c r="O482">
        <f t="shared" si="175"/>
        <v>1999.9999999815627</v>
      </c>
      <c r="P482">
        <f t="shared" si="164"/>
        <v>1999.9999999828608</v>
      </c>
      <c r="T482">
        <f t="shared" si="176"/>
        <v>4.6599999999999451</v>
      </c>
      <c r="U482">
        <f t="shared" si="165"/>
        <v>2000</v>
      </c>
      <c r="V482">
        <f t="shared" si="177"/>
        <v>2000</v>
      </c>
      <c r="W482">
        <f t="shared" si="178"/>
        <v>2000</v>
      </c>
      <c r="X482">
        <f t="shared" si="179"/>
        <v>2000</v>
      </c>
      <c r="Y482">
        <f t="shared" si="166"/>
        <v>0</v>
      </c>
      <c r="Z482">
        <f t="shared" si="183"/>
        <v>2000</v>
      </c>
      <c r="AA482">
        <f t="shared" si="180"/>
        <v>2000</v>
      </c>
      <c r="AB482">
        <f t="shared" si="181"/>
        <v>1804.2754888022607</v>
      </c>
      <c r="AC482">
        <f t="shared" si="167"/>
        <v>1805.2492425893142</v>
      </c>
    </row>
    <row r="483" spans="1:29">
      <c r="A483">
        <f t="shared" si="168"/>
        <v>4.6699999999999449</v>
      </c>
      <c r="B483">
        <f t="shared" si="169"/>
        <v>1999.9999999841182</v>
      </c>
      <c r="C483">
        <f t="shared" si="170"/>
        <v>1806.2181518301636</v>
      </c>
      <c r="D483">
        <f>'パラメータ入力 (実験再現)'!D$11</f>
        <v>2000</v>
      </c>
      <c r="G483">
        <f t="shared" si="161"/>
        <v>4.6699999999999449</v>
      </c>
      <c r="H483">
        <f t="shared" si="162"/>
        <v>2000</v>
      </c>
      <c r="I483">
        <f t="shared" si="171"/>
        <v>1.7139200281235389E-8</v>
      </c>
      <c r="J483">
        <f t="shared" si="172"/>
        <v>1.8437276594340801E-8</v>
      </c>
      <c r="K483">
        <f t="shared" si="173"/>
        <v>1.9772869563894346E-8</v>
      </c>
      <c r="L483">
        <f t="shared" si="163"/>
        <v>-6.9179703940689131E-9</v>
      </c>
      <c r="M483">
        <f t="shared" si="182"/>
        <v>2000.0000002424297</v>
      </c>
      <c r="N483">
        <f t="shared" si="174"/>
        <v>2000.0000002355116</v>
      </c>
      <c r="O483">
        <f t="shared" si="175"/>
        <v>1999.9999999828608</v>
      </c>
      <c r="P483">
        <f t="shared" si="164"/>
        <v>1999.9999999841182</v>
      </c>
      <c r="T483">
        <f t="shared" si="176"/>
        <v>4.6699999999999449</v>
      </c>
      <c r="U483">
        <f t="shared" si="165"/>
        <v>2000</v>
      </c>
      <c r="V483">
        <f t="shared" si="177"/>
        <v>2000</v>
      </c>
      <c r="W483">
        <f t="shared" si="178"/>
        <v>2000</v>
      </c>
      <c r="X483">
        <f t="shared" si="179"/>
        <v>2000</v>
      </c>
      <c r="Y483">
        <f t="shared" si="166"/>
        <v>0</v>
      </c>
      <c r="Z483">
        <f t="shared" si="183"/>
        <v>2000</v>
      </c>
      <c r="AA483">
        <f t="shared" si="180"/>
        <v>2000</v>
      </c>
      <c r="AB483">
        <f t="shared" si="181"/>
        <v>1805.2492425893142</v>
      </c>
      <c r="AC483">
        <f t="shared" si="167"/>
        <v>1806.2181518301636</v>
      </c>
    </row>
    <row r="484" spans="1:29">
      <c r="A484">
        <f t="shared" si="168"/>
        <v>4.6799999999999446</v>
      </c>
      <c r="B484">
        <f t="shared" si="169"/>
        <v>1999.9999999853319</v>
      </c>
      <c r="C484">
        <f t="shared" si="170"/>
        <v>1807.1822406270287</v>
      </c>
      <c r="D484">
        <f>'パラメータ入力 (実験再現)'!D$11</f>
        <v>2000</v>
      </c>
      <c r="G484">
        <f t="shared" si="161"/>
        <v>4.6799999999999446</v>
      </c>
      <c r="H484">
        <f t="shared" si="162"/>
        <v>2000</v>
      </c>
      <c r="I484">
        <f t="shared" si="171"/>
        <v>1.5881823856034316E-8</v>
      </c>
      <c r="J484">
        <f t="shared" si="172"/>
        <v>1.7139200281235389E-8</v>
      </c>
      <c r="K484">
        <f t="shared" si="173"/>
        <v>1.8437276594340801E-8</v>
      </c>
      <c r="L484">
        <f t="shared" si="163"/>
        <v>-7.5010575528722256E-9</v>
      </c>
      <c r="M484">
        <f t="shared" si="182"/>
        <v>2000.0000002355116</v>
      </c>
      <c r="N484">
        <f t="shared" si="174"/>
        <v>2000.0000002280105</v>
      </c>
      <c r="O484">
        <f t="shared" si="175"/>
        <v>1999.9999999841182</v>
      </c>
      <c r="P484">
        <f t="shared" si="164"/>
        <v>1999.9999999853319</v>
      </c>
      <c r="T484">
        <f t="shared" si="176"/>
        <v>4.6799999999999446</v>
      </c>
      <c r="U484">
        <f t="shared" si="165"/>
        <v>2000</v>
      </c>
      <c r="V484">
        <f t="shared" si="177"/>
        <v>2000</v>
      </c>
      <c r="W484">
        <f t="shared" si="178"/>
        <v>2000</v>
      </c>
      <c r="X484">
        <f t="shared" si="179"/>
        <v>2000</v>
      </c>
      <c r="Y484">
        <f t="shared" si="166"/>
        <v>0</v>
      </c>
      <c r="Z484">
        <f t="shared" si="183"/>
        <v>2000</v>
      </c>
      <c r="AA484">
        <f t="shared" si="180"/>
        <v>2000</v>
      </c>
      <c r="AB484">
        <f t="shared" si="181"/>
        <v>1806.2181518301636</v>
      </c>
      <c r="AC484">
        <f t="shared" si="167"/>
        <v>1807.1822406270287</v>
      </c>
    </row>
    <row r="485" spans="1:29">
      <c r="A485">
        <f t="shared" si="168"/>
        <v>4.6899999999999444</v>
      </c>
      <c r="B485">
        <f t="shared" si="169"/>
        <v>1999.9999999864999</v>
      </c>
      <c r="C485">
        <f t="shared" si="170"/>
        <v>1808.1415329622178</v>
      </c>
      <c r="D485">
        <f>'パラメータ入力 (実験再現)'!D$11</f>
        <v>2000</v>
      </c>
      <c r="G485">
        <f t="shared" si="161"/>
        <v>4.6899999999999444</v>
      </c>
      <c r="H485">
        <f t="shared" si="162"/>
        <v>2000</v>
      </c>
      <c r="I485">
        <f t="shared" si="171"/>
        <v>1.4668103176518343E-8</v>
      </c>
      <c r="J485">
        <f t="shared" si="172"/>
        <v>1.5881823856034316E-8</v>
      </c>
      <c r="K485">
        <f t="shared" si="173"/>
        <v>1.7139200281235389E-8</v>
      </c>
      <c r="L485">
        <f t="shared" si="163"/>
        <v>-7.9765211719657394E-9</v>
      </c>
      <c r="M485">
        <f t="shared" si="182"/>
        <v>2000.0000002280105</v>
      </c>
      <c r="N485">
        <f t="shared" si="174"/>
        <v>2000.0000002200341</v>
      </c>
      <c r="O485">
        <f t="shared" si="175"/>
        <v>1999.9999999853319</v>
      </c>
      <c r="P485">
        <f t="shared" si="164"/>
        <v>1999.9999999864999</v>
      </c>
      <c r="T485">
        <f t="shared" si="176"/>
        <v>4.6899999999999444</v>
      </c>
      <c r="U485">
        <f t="shared" si="165"/>
        <v>2000</v>
      </c>
      <c r="V485">
        <f t="shared" si="177"/>
        <v>2000</v>
      </c>
      <c r="W485">
        <f t="shared" si="178"/>
        <v>2000</v>
      </c>
      <c r="X485">
        <f t="shared" si="179"/>
        <v>2000</v>
      </c>
      <c r="Y485">
        <f t="shared" si="166"/>
        <v>0</v>
      </c>
      <c r="Z485">
        <f t="shared" si="183"/>
        <v>2000</v>
      </c>
      <c r="AA485">
        <f t="shared" si="180"/>
        <v>2000</v>
      </c>
      <c r="AB485">
        <f t="shared" si="181"/>
        <v>1807.1822406270287</v>
      </c>
      <c r="AC485">
        <f t="shared" si="167"/>
        <v>1808.1415329622178</v>
      </c>
    </row>
    <row r="486" spans="1:29">
      <c r="A486">
        <f t="shared" si="168"/>
        <v>4.6999999999999442</v>
      </c>
      <c r="B486">
        <f t="shared" si="169"/>
        <v>1999.9999999876204</v>
      </c>
      <c r="C486">
        <f t="shared" si="170"/>
        <v>1809.0960526987242</v>
      </c>
      <c r="D486">
        <f>'パラメータ入力 (実験再現)'!D$11</f>
        <v>2000</v>
      </c>
      <c r="G486">
        <f t="shared" si="161"/>
        <v>4.6999999999999442</v>
      </c>
      <c r="H486">
        <f t="shared" si="162"/>
        <v>2000</v>
      </c>
      <c r="I486">
        <f t="shared" si="171"/>
        <v>1.350008460576646E-8</v>
      </c>
      <c r="J486">
        <f t="shared" si="172"/>
        <v>1.4668103176518343E-8</v>
      </c>
      <c r="K486">
        <f t="shared" si="173"/>
        <v>1.5881823856034316E-8</v>
      </c>
      <c r="L486">
        <f t="shared" si="163"/>
        <v>-8.360277408630484E-9</v>
      </c>
      <c r="M486">
        <f t="shared" si="182"/>
        <v>2000.0000002200341</v>
      </c>
      <c r="N486">
        <f t="shared" si="174"/>
        <v>2000.0000002116738</v>
      </c>
      <c r="O486">
        <f t="shared" si="175"/>
        <v>1999.9999999864999</v>
      </c>
      <c r="P486">
        <f t="shared" si="164"/>
        <v>1999.9999999876204</v>
      </c>
      <c r="T486">
        <f t="shared" si="176"/>
        <v>4.6999999999999442</v>
      </c>
      <c r="U486">
        <f t="shared" si="165"/>
        <v>2000</v>
      </c>
      <c r="V486">
        <f t="shared" si="177"/>
        <v>2000</v>
      </c>
      <c r="W486">
        <f t="shared" si="178"/>
        <v>2000</v>
      </c>
      <c r="X486">
        <f t="shared" si="179"/>
        <v>2000</v>
      </c>
      <c r="Y486">
        <f t="shared" si="166"/>
        <v>0</v>
      </c>
      <c r="Z486">
        <f t="shared" si="183"/>
        <v>2000</v>
      </c>
      <c r="AA486">
        <f t="shared" si="180"/>
        <v>2000</v>
      </c>
      <c r="AB486">
        <f t="shared" si="181"/>
        <v>1808.1415329622178</v>
      </c>
      <c r="AC486">
        <f t="shared" si="167"/>
        <v>1809.0960526987242</v>
      </c>
    </row>
    <row r="487" spans="1:29">
      <c r="A487">
        <f t="shared" si="168"/>
        <v>4.709999999999944</v>
      </c>
      <c r="B487">
        <f t="shared" si="169"/>
        <v>1999.9999999886925</v>
      </c>
      <c r="C487">
        <f t="shared" si="170"/>
        <v>1810.0458235808203</v>
      </c>
      <c r="D487">
        <f>'パラメータ入力 (実験再現)'!D$11</f>
        <v>2000</v>
      </c>
      <c r="G487">
        <f t="shared" si="161"/>
        <v>4.709999999999944</v>
      </c>
      <c r="H487">
        <f t="shared" si="162"/>
        <v>2000</v>
      </c>
      <c r="I487">
        <f t="shared" si="171"/>
        <v>1.2379587133182213E-8</v>
      </c>
      <c r="J487">
        <f t="shared" si="172"/>
        <v>1.350008460576646E-8</v>
      </c>
      <c r="K487">
        <f t="shared" si="173"/>
        <v>1.4668103176518343E-8</v>
      </c>
      <c r="L487">
        <f t="shared" si="163"/>
        <v>-8.654852637038049E-9</v>
      </c>
      <c r="M487">
        <f t="shared" si="182"/>
        <v>2000.0000002116738</v>
      </c>
      <c r="N487">
        <f t="shared" si="174"/>
        <v>2000.000000203019</v>
      </c>
      <c r="O487">
        <f t="shared" si="175"/>
        <v>1999.9999999876204</v>
      </c>
      <c r="P487">
        <f t="shared" si="164"/>
        <v>1999.9999999886925</v>
      </c>
      <c r="T487">
        <f t="shared" si="176"/>
        <v>4.709999999999944</v>
      </c>
      <c r="U487">
        <f t="shared" si="165"/>
        <v>2000</v>
      </c>
      <c r="V487">
        <f t="shared" si="177"/>
        <v>2000</v>
      </c>
      <c r="W487">
        <f t="shared" si="178"/>
        <v>2000</v>
      </c>
      <c r="X487">
        <f t="shared" si="179"/>
        <v>2000</v>
      </c>
      <c r="Y487">
        <f t="shared" si="166"/>
        <v>0</v>
      </c>
      <c r="Z487">
        <f t="shared" si="183"/>
        <v>2000</v>
      </c>
      <c r="AA487">
        <f t="shared" si="180"/>
        <v>2000</v>
      </c>
      <c r="AB487">
        <f t="shared" si="181"/>
        <v>1809.0960526987242</v>
      </c>
      <c r="AC487">
        <f t="shared" si="167"/>
        <v>1810.0458235808203</v>
      </c>
    </row>
    <row r="488" spans="1:29">
      <c r="A488">
        <f t="shared" si="168"/>
        <v>4.7199999999999438</v>
      </c>
      <c r="B488">
        <f t="shared" si="169"/>
        <v>1999.9999999897148</v>
      </c>
      <c r="C488">
        <f t="shared" si="170"/>
        <v>1810.9908692346471</v>
      </c>
      <c r="D488">
        <f>'パラメータ入力 (実験再現)'!D$11</f>
        <v>2000</v>
      </c>
      <c r="G488">
        <f t="shared" si="161"/>
        <v>4.7199999999999438</v>
      </c>
      <c r="H488">
        <f t="shared" si="162"/>
        <v>2000</v>
      </c>
      <c r="I488">
        <f t="shared" si="171"/>
        <v>1.1307520253467374E-8</v>
      </c>
      <c r="J488">
        <f t="shared" si="172"/>
        <v>1.2379587133182213E-8</v>
      </c>
      <c r="K488">
        <f t="shared" si="173"/>
        <v>1.350008460576646E-8</v>
      </c>
      <c r="L488">
        <f t="shared" si="163"/>
        <v>-8.8774262015552559E-9</v>
      </c>
      <c r="M488">
        <f t="shared" si="182"/>
        <v>2000.000000203019</v>
      </c>
      <c r="N488">
        <f t="shared" si="174"/>
        <v>2000.0000001941416</v>
      </c>
      <c r="O488">
        <f t="shared" si="175"/>
        <v>1999.9999999886925</v>
      </c>
      <c r="P488">
        <f t="shared" si="164"/>
        <v>1999.9999999897148</v>
      </c>
      <c r="T488">
        <f t="shared" si="176"/>
        <v>4.7199999999999438</v>
      </c>
      <c r="U488">
        <f t="shared" si="165"/>
        <v>2000</v>
      </c>
      <c r="V488">
        <f t="shared" si="177"/>
        <v>2000</v>
      </c>
      <c r="W488">
        <f t="shared" si="178"/>
        <v>2000</v>
      </c>
      <c r="X488">
        <f t="shared" si="179"/>
        <v>2000</v>
      </c>
      <c r="Y488">
        <f t="shared" si="166"/>
        <v>0</v>
      </c>
      <c r="Z488">
        <f t="shared" si="183"/>
        <v>2000</v>
      </c>
      <c r="AA488">
        <f t="shared" si="180"/>
        <v>2000</v>
      </c>
      <c r="AB488">
        <f t="shared" si="181"/>
        <v>1810.0458235808203</v>
      </c>
      <c r="AC488">
        <f t="shared" si="167"/>
        <v>1810.9908692346471</v>
      </c>
    </row>
    <row r="489" spans="1:29">
      <c r="A489">
        <f t="shared" si="168"/>
        <v>4.7299999999999436</v>
      </c>
      <c r="B489">
        <f t="shared" si="169"/>
        <v>1999.9999999906872</v>
      </c>
      <c r="C489">
        <f t="shared" si="170"/>
        <v>1811.9312131688032</v>
      </c>
      <c r="D489">
        <f>'パラメータ入力 (実験再現)'!D$11</f>
        <v>2000</v>
      </c>
      <c r="G489">
        <f t="shared" si="161"/>
        <v>4.7299999999999436</v>
      </c>
      <c r="H489">
        <f t="shared" si="162"/>
        <v>2000</v>
      </c>
      <c r="I489">
        <f t="shared" si="171"/>
        <v>1.0285248208674602E-8</v>
      </c>
      <c r="J489">
        <f t="shared" si="172"/>
        <v>1.1307520253467374E-8</v>
      </c>
      <c r="K489">
        <f t="shared" si="173"/>
        <v>1.2379587133182213E-8</v>
      </c>
      <c r="L489">
        <f t="shared" si="163"/>
        <v>-9.017387330661423E-9</v>
      </c>
      <c r="M489">
        <f t="shared" si="182"/>
        <v>2000.0000001941416</v>
      </c>
      <c r="N489">
        <f t="shared" si="174"/>
        <v>2000.0000001851242</v>
      </c>
      <c r="O489">
        <f t="shared" si="175"/>
        <v>1999.9999999897148</v>
      </c>
      <c r="P489">
        <f t="shared" si="164"/>
        <v>1999.9999999906872</v>
      </c>
      <c r="T489">
        <f t="shared" si="176"/>
        <v>4.7299999999999436</v>
      </c>
      <c r="U489">
        <f t="shared" si="165"/>
        <v>2000</v>
      </c>
      <c r="V489">
        <f t="shared" si="177"/>
        <v>2000</v>
      </c>
      <c r="W489">
        <f t="shared" si="178"/>
        <v>2000</v>
      </c>
      <c r="X489">
        <f t="shared" si="179"/>
        <v>2000</v>
      </c>
      <c r="Y489">
        <f t="shared" si="166"/>
        <v>0</v>
      </c>
      <c r="Z489">
        <f t="shared" si="183"/>
        <v>2000</v>
      </c>
      <c r="AA489">
        <f t="shared" si="180"/>
        <v>2000</v>
      </c>
      <c r="AB489">
        <f t="shared" si="181"/>
        <v>1810.9908692346471</v>
      </c>
      <c r="AC489">
        <f t="shared" si="167"/>
        <v>1811.9312131688032</v>
      </c>
    </row>
    <row r="490" spans="1:29">
      <c r="A490">
        <f t="shared" si="168"/>
        <v>4.7399999999999434</v>
      </c>
      <c r="B490">
        <f t="shared" si="169"/>
        <v>1999.9999999916095</v>
      </c>
      <c r="C490">
        <f t="shared" si="170"/>
        <v>1812.8668787749286</v>
      </c>
      <c r="D490">
        <f>'パラメータ入力 (実験再現)'!D$11</f>
        <v>2000</v>
      </c>
      <c r="G490">
        <f t="shared" si="161"/>
        <v>4.7399999999999434</v>
      </c>
      <c r="H490">
        <f t="shared" si="162"/>
        <v>2000</v>
      </c>
      <c r="I490">
        <f t="shared" si="171"/>
        <v>9.3127709988038987E-9</v>
      </c>
      <c r="J490">
        <f t="shared" si="172"/>
        <v>1.0285248208674602E-8</v>
      </c>
      <c r="K490">
        <f t="shared" si="173"/>
        <v>1.1307520253467374E-8</v>
      </c>
      <c r="L490">
        <f t="shared" si="163"/>
        <v>-9.1020208654097381E-9</v>
      </c>
      <c r="M490">
        <f t="shared" si="182"/>
        <v>2000.0000001851242</v>
      </c>
      <c r="N490">
        <f t="shared" si="174"/>
        <v>2000.0000001760222</v>
      </c>
      <c r="O490">
        <f t="shared" si="175"/>
        <v>1999.9999999906872</v>
      </c>
      <c r="P490">
        <f t="shared" si="164"/>
        <v>1999.9999999916095</v>
      </c>
      <c r="T490">
        <f t="shared" si="176"/>
        <v>4.7399999999999434</v>
      </c>
      <c r="U490">
        <f t="shared" si="165"/>
        <v>2000</v>
      </c>
      <c r="V490">
        <f t="shared" si="177"/>
        <v>2000</v>
      </c>
      <c r="W490">
        <f t="shared" si="178"/>
        <v>2000</v>
      </c>
      <c r="X490">
        <f t="shared" si="179"/>
        <v>2000</v>
      </c>
      <c r="Y490">
        <f t="shared" si="166"/>
        <v>0</v>
      </c>
      <c r="Z490">
        <f t="shared" si="183"/>
        <v>2000</v>
      </c>
      <c r="AA490">
        <f t="shared" si="180"/>
        <v>2000</v>
      </c>
      <c r="AB490">
        <f t="shared" si="181"/>
        <v>1811.9312131688032</v>
      </c>
      <c r="AC490">
        <f t="shared" si="167"/>
        <v>1812.8668787749286</v>
      </c>
    </row>
    <row r="491" spans="1:29">
      <c r="A491">
        <f t="shared" si="168"/>
        <v>4.7499999999999432</v>
      </c>
      <c r="B491">
        <f t="shared" si="169"/>
        <v>1999.9999999924817</v>
      </c>
      <c r="C491">
        <f t="shared" si="170"/>
        <v>1813.7978893282873</v>
      </c>
      <c r="D491">
        <f>'パラメータ入力 (実験再現)'!D$11</f>
        <v>2000</v>
      </c>
      <c r="G491">
        <f t="shared" si="161"/>
        <v>4.7499999999999432</v>
      </c>
      <c r="H491">
        <f t="shared" si="162"/>
        <v>2000</v>
      </c>
      <c r="I491">
        <f t="shared" si="171"/>
        <v>8.3905433712061495E-9</v>
      </c>
      <c r="J491">
        <f t="shared" si="172"/>
        <v>9.3127709988038987E-9</v>
      </c>
      <c r="K491">
        <f t="shared" si="173"/>
        <v>1.0285248208674602E-8</v>
      </c>
      <c r="L491">
        <f t="shared" si="163"/>
        <v>-9.121726583948151E-9</v>
      </c>
      <c r="M491">
        <f t="shared" si="182"/>
        <v>2000.0000001760222</v>
      </c>
      <c r="N491">
        <f t="shared" si="174"/>
        <v>2000.0000001669005</v>
      </c>
      <c r="O491">
        <f t="shared" si="175"/>
        <v>1999.9999999916095</v>
      </c>
      <c r="P491">
        <f t="shared" si="164"/>
        <v>1999.9999999924817</v>
      </c>
      <c r="T491">
        <f t="shared" si="176"/>
        <v>4.7499999999999432</v>
      </c>
      <c r="U491">
        <f t="shared" si="165"/>
        <v>2000</v>
      </c>
      <c r="V491">
        <f t="shared" si="177"/>
        <v>2000</v>
      </c>
      <c r="W491">
        <f t="shared" si="178"/>
        <v>2000</v>
      </c>
      <c r="X491">
        <f t="shared" si="179"/>
        <v>2000</v>
      </c>
      <c r="Y491">
        <f t="shared" si="166"/>
        <v>0</v>
      </c>
      <c r="Z491">
        <f t="shared" si="183"/>
        <v>2000</v>
      </c>
      <c r="AA491">
        <f t="shared" si="180"/>
        <v>2000</v>
      </c>
      <c r="AB491">
        <f t="shared" si="181"/>
        <v>1812.8668787749286</v>
      </c>
      <c r="AC491">
        <f t="shared" si="167"/>
        <v>1813.7978893282873</v>
      </c>
    </row>
    <row r="492" spans="1:29">
      <c r="A492">
        <f t="shared" si="168"/>
        <v>4.7599999999999429</v>
      </c>
      <c r="B492">
        <f t="shared" si="169"/>
        <v>1999.9999999933043</v>
      </c>
      <c r="C492">
        <f t="shared" si="170"/>
        <v>1814.7242679883457</v>
      </c>
      <c r="D492">
        <f>'パラメータ入力 (実験再現)'!D$11</f>
        <v>2000</v>
      </c>
      <c r="G492">
        <f t="shared" si="161"/>
        <v>4.7599999999999429</v>
      </c>
      <c r="H492">
        <f t="shared" si="162"/>
        <v>2000</v>
      </c>
      <c r="I492">
        <f t="shared" si="171"/>
        <v>7.5183379522059113E-9</v>
      </c>
      <c r="J492">
        <f t="shared" si="172"/>
        <v>8.3905433712061495E-9</v>
      </c>
      <c r="K492">
        <f t="shared" si="173"/>
        <v>9.3127709988038987E-9</v>
      </c>
      <c r="L492">
        <f t="shared" si="163"/>
        <v>-9.0903995442204177E-9</v>
      </c>
      <c r="M492">
        <f t="shared" si="182"/>
        <v>2000.0000001669005</v>
      </c>
      <c r="N492">
        <f t="shared" si="174"/>
        <v>2000.0000001578101</v>
      </c>
      <c r="O492">
        <f t="shared" si="175"/>
        <v>1999.9999999924817</v>
      </c>
      <c r="P492">
        <f t="shared" si="164"/>
        <v>1999.9999999933043</v>
      </c>
      <c r="T492">
        <f t="shared" si="176"/>
        <v>4.7599999999999429</v>
      </c>
      <c r="U492">
        <f t="shared" si="165"/>
        <v>2000</v>
      </c>
      <c r="V492">
        <f t="shared" si="177"/>
        <v>2000</v>
      </c>
      <c r="W492">
        <f t="shared" si="178"/>
        <v>2000</v>
      </c>
      <c r="X492">
        <f t="shared" si="179"/>
        <v>2000</v>
      </c>
      <c r="Y492">
        <f t="shared" si="166"/>
        <v>0</v>
      </c>
      <c r="Z492">
        <f t="shared" si="183"/>
        <v>2000</v>
      </c>
      <c r="AA492">
        <f t="shared" si="180"/>
        <v>2000</v>
      </c>
      <c r="AB492">
        <f t="shared" si="181"/>
        <v>1813.7978893282873</v>
      </c>
      <c r="AC492">
        <f t="shared" si="167"/>
        <v>1814.7242679883457</v>
      </c>
    </row>
    <row r="493" spans="1:29">
      <c r="A493">
        <f t="shared" si="168"/>
        <v>4.7699999999999427</v>
      </c>
      <c r="B493">
        <f t="shared" si="169"/>
        <v>1999.9999999940781</v>
      </c>
      <c r="C493">
        <f t="shared" si="170"/>
        <v>1815.646037799349</v>
      </c>
      <c r="D493">
        <f>'パラメータ入力 (実験再現)'!D$11</f>
        <v>2000</v>
      </c>
      <c r="G493">
        <f t="shared" si="161"/>
        <v>4.7699999999999427</v>
      </c>
      <c r="H493">
        <f t="shared" si="162"/>
        <v>2000</v>
      </c>
      <c r="I493">
        <f t="shared" si="171"/>
        <v>6.6956999944522977E-9</v>
      </c>
      <c r="J493">
        <f t="shared" si="172"/>
        <v>7.5183379522059113E-9</v>
      </c>
      <c r="K493">
        <f t="shared" si="173"/>
        <v>8.3905433712061495E-9</v>
      </c>
      <c r="L493">
        <f t="shared" si="163"/>
        <v>-9.0130924945697188E-9</v>
      </c>
      <c r="M493">
        <f t="shared" si="182"/>
        <v>2000.0000001578101</v>
      </c>
      <c r="N493">
        <f t="shared" si="174"/>
        <v>2000.000000148797</v>
      </c>
      <c r="O493">
        <f t="shared" si="175"/>
        <v>1999.9999999933043</v>
      </c>
      <c r="P493">
        <f t="shared" si="164"/>
        <v>1999.9999999940781</v>
      </c>
      <c r="T493">
        <f t="shared" si="176"/>
        <v>4.7699999999999427</v>
      </c>
      <c r="U493">
        <f t="shared" si="165"/>
        <v>2000</v>
      </c>
      <c r="V493">
        <f t="shared" si="177"/>
        <v>2000</v>
      </c>
      <c r="W493">
        <f t="shared" si="178"/>
        <v>2000</v>
      </c>
      <c r="X493">
        <f t="shared" si="179"/>
        <v>2000</v>
      </c>
      <c r="Y493">
        <f t="shared" si="166"/>
        <v>0</v>
      </c>
      <c r="Z493">
        <f t="shared" si="183"/>
        <v>2000</v>
      </c>
      <c r="AA493">
        <f t="shared" si="180"/>
        <v>2000</v>
      </c>
      <c r="AB493">
        <f t="shared" si="181"/>
        <v>1814.7242679883457</v>
      </c>
      <c r="AC493">
        <f t="shared" si="167"/>
        <v>1815.646037799349</v>
      </c>
    </row>
    <row r="494" spans="1:29">
      <c r="A494">
        <f t="shared" si="168"/>
        <v>4.7799999999999425</v>
      </c>
      <c r="B494">
        <f t="shared" si="169"/>
        <v>1999.9999999948038</v>
      </c>
      <c r="C494">
        <f t="shared" si="170"/>
        <v>1816.5632216908946</v>
      </c>
      <c r="D494">
        <f>'パラメータ入力 (実験再現)'!D$11</f>
        <v>2000</v>
      </c>
      <c r="G494">
        <f t="shared" si="161"/>
        <v>4.7799999999999425</v>
      </c>
      <c r="H494">
        <f t="shared" si="162"/>
        <v>2000</v>
      </c>
      <c r="I494">
        <f t="shared" si="171"/>
        <v>5.921947376918979E-9</v>
      </c>
      <c r="J494">
        <f t="shared" si="172"/>
        <v>6.6956999944522977E-9</v>
      </c>
      <c r="K494">
        <f t="shared" si="173"/>
        <v>7.5183379522059113E-9</v>
      </c>
      <c r="L494">
        <f t="shared" si="163"/>
        <v>-8.8951108207563969E-9</v>
      </c>
      <c r="M494">
        <f t="shared" si="182"/>
        <v>2000.000000148797</v>
      </c>
      <c r="N494">
        <f t="shared" si="174"/>
        <v>2000.0000001399019</v>
      </c>
      <c r="O494">
        <f t="shared" si="175"/>
        <v>1999.9999999940781</v>
      </c>
      <c r="P494">
        <f t="shared" si="164"/>
        <v>1999.9999999948038</v>
      </c>
      <c r="T494">
        <f t="shared" si="176"/>
        <v>4.7799999999999425</v>
      </c>
      <c r="U494">
        <f t="shared" si="165"/>
        <v>2000</v>
      </c>
      <c r="V494">
        <f t="shared" si="177"/>
        <v>2000</v>
      </c>
      <c r="W494">
        <f t="shared" si="178"/>
        <v>2000</v>
      </c>
      <c r="X494">
        <f t="shared" si="179"/>
        <v>2000</v>
      </c>
      <c r="Y494">
        <f t="shared" si="166"/>
        <v>0</v>
      </c>
      <c r="Z494">
        <f t="shared" si="183"/>
        <v>2000</v>
      </c>
      <c r="AA494">
        <f t="shared" si="180"/>
        <v>2000</v>
      </c>
      <c r="AB494">
        <f t="shared" si="181"/>
        <v>1815.646037799349</v>
      </c>
      <c r="AC494">
        <f t="shared" si="167"/>
        <v>1816.5632216908946</v>
      </c>
    </row>
    <row r="495" spans="1:29">
      <c r="A495">
        <f t="shared" si="168"/>
        <v>4.7899999999999423</v>
      </c>
      <c r="B495">
        <f t="shared" si="169"/>
        <v>1999.9999999954823</v>
      </c>
      <c r="C495">
        <f t="shared" si="170"/>
        <v>1817.4758424785023</v>
      </c>
      <c r="D495">
        <f>'パラメータ入力 (実験再現)'!D$11</f>
        <v>2000</v>
      </c>
      <c r="G495">
        <f t="shared" si="161"/>
        <v>4.7899999999999423</v>
      </c>
      <c r="H495">
        <f t="shared" si="162"/>
        <v>2000</v>
      </c>
      <c r="I495">
        <f t="shared" si="171"/>
        <v>5.1961706049041823E-9</v>
      </c>
      <c r="J495">
        <f t="shared" si="172"/>
        <v>5.921947376918979E-9</v>
      </c>
      <c r="K495">
        <f t="shared" si="173"/>
        <v>6.6956999944522977E-9</v>
      </c>
      <c r="L495">
        <f t="shared" si="163"/>
        <v>-8.7420125459579551E-9</v>
      </c>
      <c r="M495">
        <f t="shared" si="182"/>
        <v>2000.0000001399019</v>
      </c>
      <c r="N495">
        <f t="shared" si="174"/>
        <v>2000.0000001311598</v>
      </c>
      <c r="O495">
        <f t="shared" si="175"/>
        <v>1999.9999999948038</v>
      </c>
      <c r="P495">
        <f t="shared" si="164"/>
        <v>1999.9999999954823</v>
      </c>
      <c r="T495">
        <f t="shared" si="176"/>
        <v>4.7899999999999423</v>
      </c>
      <c r="U495">
        <f t="shared" si="165"/>
        <v>2000</v>
      </c>
      <c r="V495">
        <f t="shared" si="177"/>
        <v>2000</v>
      </c>
      <c r="W495">
        <f t="shared" si="178"/>
        <v>2000</v>
      </c>
      <c r="X495">
        <f t="shared" si="179"/>
        <v>2000</v>
      </c>
      <c r="Y495">
        <f t="shared" si="166"/>
        <v>0</v>
      </c>
      <c r="Z495">
        <f t="shared" si="183"/>
        <v>2000</v>
      </c>
      <c r="AA495">
        <f t="shared" si="180"/>
        <v>2000</v>
      </c>
      <c r="AB495">
        <f t="shared" si="181"/>
        <v>1816.5632216908946</v>
      </c>
      <c r="AC495">
        <f t="shared" si="167"/>
        <v>1817.4758424785023</v>
      </c>
    </row>
    <row r="496" spans="1:29">
      <c r="A496">
        <f t="shared" si="168"/>
        <v>4.7999999999999421</v>
      </c>
      <c r="B496">
        <f t="shared" si="169"/>
        <v>1999.9999999961151</v>
      </c>
      <c r="C496">
        <f t="shared" si="170"/>
        <v>1818.3839228641816</v>
      </c>
      <c r="D496">
        <f>'パラメータ入力 (実験再現)'!D$11</f>
        <v>2000</v>
      </c>
      <c r="G496">
        <f t="shared" si="161"/>
        <v>4.7999999999999421</v>
      </c>
      <c r="H496">
        <f t="shared" si="162"/>
        <v>2000</v>
      </c>
      <c r="I496">
        <f t="shared" si="171"/>
        <v>4.5176875573815778E-9</v>
      </c>
      <c r="J496">
        <f t="shared" si="172"/>
        <v>5.1961706049041823E-9</v>
      </c>
      <c r="K496">
        <f t="shared" si="173"/>
        <v>5.921947376918979E-9</v>
      </c>
      <c r="L496">
        <f t="shared" si="163"/>
        <v>-8.5500081089170018E-9</v>
      </c>
      <c r="M496">
        <f t="shared" si="182"/>
        <v>2000.0000001311598</v>
      </c>
      <c r="N496">
        <f t="shared" si="174"/>
        <v>2000.0000001226099</v>
      </c>
      <c r="O496">
        <f t="shared" si="175"/>
        <v>1999.9999999954823</v>
      </c>
      <c r="P496">
        <f t="shared" si="164"/>
        <v>1999.9999999961151</v>
      </c>
      <c r="T496">
        <f t="shared" si="176"/>
        <v>4.7999999999999421</v>
      </c>
      <c r="U496">
        <f t="shared" si="165"/>
        <v>2000</v>
      </c>
      <c r="V496">
        <f t="shared" si="177"/>
        <v>2000</v>
      </c>
      <c r="W496">
        <f t="shared" si="178"/>
        <v>2000</v>
      </c>
      <c r="X496">
        <f t="shared" si="179"/>
        <v>2000</v>
      </c>
      <c r="Y496">
        <f t="shared" si="166"/>
        <v>0</v>
      </c>
      <c r="Z496">
        <f t="shared" si="183"/>
        <v>2000</v>
      </c>
      <c r="AA496">
        <f t="shared" si="180"/>
        <v>2000</v>
      </c>
      <c r="AB496">
        <f t="shared" si="181"/>
        <v>1817.4758424785023</v>
      </c>
      <c r="AC496">
        <f t="shared" si="167"/>
        <v>1818.3839228641816</v>
      </c>
    </row>
    <row r="497" spans="1:29">
      <c r="A497">
        <f t="shared" si="168"/>
        <v>4.8099999999999419</v>
      </c>
      <c r="B497">
        <f t="shared" si="169"/>
        <v>1999.9999999967033</v>
      </c>
      <c r="C497">
        <f t="shared" si="170"/>
        <v>1819.2874854369968</v>
      </c>
      <c r="D497">
        <f>'パラメータ入力 (実験再現)'!D$11</f>
        <v>2000</v>
      </c>
      <c r="G497">
        <f t="shared" si="161"/>
        <v>4.8099999999999419</v>
      </c>
      <c r="H497">
        <f t="shared" si="162"/>
        <v>2000</v>
      </c>
      <c r="I497">
        <f t="shared" si="171"/>
        <v>3.884906618623063E-9</v>
      </c>
      <c r="J497">
        <f t="shared" si="172"/>
        <v>4.5176875573815778E-9</v>
      </c>
      <c r="K497">
        <f t="shared" si="173"/>
        <v>5.1961706049041823E-9</v>
      </c>
      <c r="L497">
        <f t="shared" si="163"/>
        <v>-8.3390558655891152E-9</v>
      </c>
      <c r="M497">
        <f t="shared" si="182"/>
        <v>2000.0000001226099</v>
      </c>
      <c r="N497">
        <f t="shared" si="174"/>
        <v>2000.0000001142707</v>
      </c>
      <c r="O497">
        <f t="shared" si="175"/>
        <v>1999.9999999961151</v>
      </c>
      <c r="P497">
        <f t="shared" si="164"/>
        <v>1999.9999999967033</v>
      </c>
      <c r="T497">
        <f t="shared" si="176"/>
        <v>4.8099999999999419</v>
      </c>
      <c r="U497">
        <f t="shared" si="165"/>
        <v>2000</v>
      </c>
      <c r="V497">
        <f t="shared" si="177"/>
        <v>2000</v>
      </c>
      <c r="W497">
        <f t="shared" si="178"/>
        <v>2000</v>
      </c>
      <c r="X497">
        <f t="shared" si="179"/>
        <v>2000</v>
      </c>
      <c r="Y497">
        <f t="shared" si="166"/>
        <v>0</v>
      </c>
      <c r="Z497">
        <f t="shared" si="183"/>
        <v>2000</v>
      </c>
      <c r="AA497">
        <f t="shared" si="180"/>
        <v>2000</v>
      </c>
      <c r="AB497">
        <f t="shared" si="181"/>
        <v>1818.3839228641816</v>
      </c>
      <c r="AC497">
        <f t="shared" si="167"/>
        <v>1819.2874854369968</v>
      </c>
    </row>
    <row r="498" spans="1:29">
      <c r="A498">
        <f t="shared" si="168"/>
        <v>4.8199999999999417</v>
      </c>
      <c r="B498">
        <f t="shared" si="169"/>
        <v>1999.9999999972483</v>
      </c>
      <c r="C498">
        <f t="shared" si="170"/>
        <v>1820.1865526736287</v>
      </c>
      <c r="D498">
        <f>'パラメータ入力 (実験再現)'!D$11</f>
        <v>2000</v>
      </c>
      <c r="G498">
        <f t="shared" si="161"/>
        <v>4.8199999999999417</v>
      </c>
      <c r="H498">
        <f t="shared" si="162"/>
        <v>2000</v>
      </c>
      <c r="I498">
        <f t="shared" si="171"/>
        <v>3.2966909202514216E-9</v>
      </c>
      <c r="J498">
        <f t="shared" si="172"/>
        <v>3.884906618623063E-9</v>
      </c>
      <c r="K498">
        <f t="shared" si="173"/>
        <v>4.5176875573815778E-9</v>
      </c>
      <c r="L498">
        <f t="shared" si="163"/>
        <v>-8.1013240560423583E-9</v>
      </c>
      <c r="M498">
        <f t="shared" si="182"/>
        <v>2000.0000001142707</v>
      </c>
      <c r="N498">
        <f t="shared" si="174"/>
        <v>2000.0000001061694</v>
      </c>
      <c r="O498">
        <f t="shared" si="175"/>
        <v>1999.9999999967033</v>
      </c>
      <c r="P498">
        <f t="shared" si="164"/>
        <v>1999.9999999972483</v>
      </c>
      <c r="T498">
        <f t="shared" si="176"/>
        <v>4.8199999999999417</v>
      </c>
      <c r="U498">
        <f t="shared" si="165"/>
        <v>2000</v>
      </c>
      <c r="V498">
        <f t="shared" si="177"/>
        <v>2000</v>
      </c>
      <c r="W498">
        <f t="shared" si="178"/>
        <v>2000</v>
      </c>
      <c r="X498">
        <f t="shared" si="179"/>
        <v>2000</v>
      </c>
      <c r="Y498">
        <f t="shared" si="166"/>
        <v>0</v>
      </c>
      <c r="Z498">
        <f t="shared" si="183"/>
        <v>2000</v>
      </c>
      <c r="AA498">
        <f t="shared" si="180"/>
        <v>2000</v>
      </c>
      <c r="AB498">
        <f t="shared" si="181"/>
        <v>1819.2874854369968</v>
      </c>
      <c r="AC498">
        <f t="shared" si="167"/>
        <v>1820.1865526736287</v>
      </c>
    </row>
    <row r="499" spans="1:29">
      <c r="A499">
        <f t="shared" si="168"/>
        <v>4.8299999999999415</v>
      </c>
      <c r="B499">
        <f t="shared" si="169"/>
        <v>1999.9999999977515</v>
      </c>
      <c r="C499">
        <f t="shared" si="170"/>
        <v>1821.0811469389341</v>
      </c>
      <c r="D499">
        <f>'パラメータ入力 (実験再現)'!D$11</f>
        <v>2000</v>
      </c>
      <c r="G499">
        <f t="shared" si="161"/>
        <v>4.8299999999999415</v>
      </c>
      <c r="H499">
        <f t="shared" si="162"/>
        <v>2000</v>
      </c>
      <c r="I499">
        <f t="shared" si="171"/>
        <v>2.7516762202139944E-9</v>
      </c>
      <c r="J499">
        <f t="shared" si="172"/>
        <v>3.2966909202514216E-9</v>
      </c>
      <c r="K499">
        <f t="shared" si="173"/>
        <v>3.884906618623063E-9</v>
      </c>
      <c r="L499">
        <f t="shared" si="163"/>
        <v>-7.8428759782885501E-9</v>
      </c>
      <c r="M499">
        <f t="shared" si="182"/>
        <v>2000.0000001061694</v>
      </c>
      <c r="N499">
        <f t="shared" si="174"/>
        <v>2000.0000000983266</v>
      </c>
      <c r="O499">
        <f t="shared" si="175"/>
        <v>1999.9999999972483</v>
      </c>
      <c r="P499">
        <f t="shared" si="164"/>
        <v>1999.9999999977515</v>
      </c>
      <c r="T499">
        <f t="shared" si="176"/>
        <v>4.8299999999999415</v>
      </c>
      <c r="U499">
        <f t="shared" si="165"/>
        <v>2000</v>
      </c>
      <c r="V499">
        <f t="shared" si="177"/>
        <v>2000</v>
      </c>
      <c r="W499">
        <f t="shared" si="178"/>
        <v>2000</v>
      </c>
      <c r="X499">
        <f t="shared" si="179"/>
        <v>2000</v>
      </c>
      <c r="Y499">
        <f t="shared" si="166"/>
        <v>0</v>
      </c>
      <c r="Z499">
        <f t="shared" si="183"/>
        <v>2000</v>
      </c>
      <c r="AA499">
        <f t="shared" si="180"/>
        <v>2000</v>
      </c>
      <c r="AB499">
        <f t="shared" si="181"/>
        <v>1820.1865526736287</v>
      </c>
      <c r="AC499">
        <f t="shared" si="167"/>
        <v>1821.0811469389341</v>
      </c>
    </row>
    <row r="500" spans="1:29">
      <c r="A500">
        <f t="shared" si="168"/>
        <v>4.8399999999999412</v>
      </c>
      <c r="B500">
        <f t="shared" si="169"/>
        <v>1999.9999999982144</v>
      </c>
      <c r="C500">
        <f t="shared" si="170"/>
        <v>1821.9712904865019</v>
      </c>
      <c r="D500">
        <f>'パラメータ入力 (実験再現)'!D$11</f>
        <v>2000</v>
      </c>
      <c r="G500">
        <f t="shared" si="161"/>
        <v>4.8399999999999412</v>
      </c>
      <c r="H500">
        <f t="shared" si="162"/>
        <v>2000</v>
      </c>
      <c r="I500">
        <f t="shared" si="171"/>
        <v>2.2484982764581218E-9</v>
      </c>
      <c r="J500">
        <f t="shared" si="172"/>
        <v>2.7516762202139944E-9</v>
      </c>
      <c r="K500">
        <f t="shared" si="173"/>
        <v>3.2966909202514216E-9</v>
      </c>
      <c r="L500">
        <f t="shared" si="163"/>
        <v>-7.5652274568306482E-9</v>
      </c>
      <c r="M500">
        <f t="shared" si="182"/>
        <v>2000.0000000983266</v>
      </c>
      <c r="N500">
        <f t="shared" si="174"/>
        <v>2000.0000000907614</v>
      </c>
      <c r="O500">
        <f t="shared" si="175"/>
        <v>1999.9999999977515</v>
      </c>
      <c r="P500">
        <f t="shared" si="164"/>
        <v>1999.9999999982144</v>
      </c>
      <c r="T500">
        <f t="shared" si="176"/>
        <v>4.8399999999999412</v>
      </c>
      <c r="U500">
        <f t="shared" si="165"/>
        <v>2000</v>
      </c>
      <c r="V500">
        <f t="shared" si="177"/>
        <v>2000</v>
      </c>
      <c r="W500">
        <f t="shared" si="178"/>
        <v>2000</v>
      </c>
      <c r="X500">
        <f t="shared" si="179"/>
        <v>2000</v>
      </c>
      <c r="Y500">
        <f t="shared" si="166"/>
        <v>0</v>
      </c>
      <c r="Z500">
        <f t="shared" si="183"/>
        <v>2000</v>
      </c>
      <c r="AA500">
        <f t="shared" si="180"/>
        <v>2000</v>
      </c>
      <c r="AB500">
        <f t="shared" si="181"/>
        <v>1821.0811469389341</v>
      </c>
      <c r="AC500">
        <f t="shared" si="167"/>
        <v>1821.9712904865019</v>
      </c>
    </row>
    <row r="501" spans="1:29">
      <c r="A501">
        <f t="shared" si="168"/>
        <v>4.849999999999941</v>
      </c>
      <c r="B501">
        <f t="shared" si="169"/>
        <v>1999.9999999986389</v>
      </c>
      <c r="C501">
        <f t="shared" si="170"/>
        <v>1822.857005459206</v>
      </c>
      <c r="D501">
        <f>'パラメータ入力 (実験再現)'!D$11</f>
        <v>2000</v>
      </c>
      <c r="G501">
        <f t="shared" ref="G501:G513" si="184">G500+H$8</f>
        <v>4.849999999999941</v>
      </c>
      <c r="H501">
        <f t="shared" ref="H501:H513" si="185">H$10</f>
        <v>2000</v>
      </c>
      <c r="I501">
        <f t="shared" si="171"/>
        <v>1.7855654732557014E-9</v>
      </c>
      <c r="J501">
        <f t="shared" si="172"/>
        <v>2.2484982764581218E-9</v>
      </c>
      <c r="K501">
        <f t="shared" si="173"/>
        <v>2.7516762202139944E-9</v>
      </c>
      <c r="L501">
        <f t="shared" ref="L501:L513" si="186">H$3*(I501-J501)+H$6*I501+H$5*((I501-J501)-(J501-K501))</f>
        <v>-7.2746944270976304E-9</v>
      </c>
      <c r="M501">
        <f t="shared" si="182"/>
        <v>2000.0000000907614</v>
      </c>
      <c r="N501">
        <f t="shared" si="174"/>
        <v>2000.0000000834868</v>
      </c>
      <c r="O501">
        <f t="shared" si="175"/>
        <v>1999.9999999982144</v>
      </c>
      <c r="P501">
        <f t="shared" ref="P501:P513" si="187">(H$2/(H$2+H$8))*O501+(H$8/(H$2+H$8))*N501</f>
        <v>1999.9999999986389</v>
      </c>
      <c r="T501">
        <f t="shared" si="176"/>
        <v>4.849999999999941</v>
      </c>
      <c r="U501">
        <f t="shared" ref="U501:U513" si="188">U$10</f>
        <v>2000</v>
      </c>
      <c r="V501">
        <f t="shared" si="177"/>
        <v>2000</v>
      </c>
      <c r="W501">
        <f t="shared" si="178"/>
        <v>2000</v>
      </c>
      <c r="X501">
        <f t="shared" si="179"/>
        <v>2000</v>
      </c>
      <c r="Y501">
        <f t="shared" ref="Y501:Y513" si="189">U$3*(V501-W501)+U$6*V501+U$5*((V501-W501)-(W501-X501))</f>
        <v>0</v>
      </c>
      <c r="Z501">
        <f t="shared" si="183"/>
        <v>2000</v>
      </c>
      <c r="AA501">
        <f t="shared" si="180"/>
        <v>2000</v>
      </c>
      <c r="AB501">
        <f t="shared" si="181"/>
        <v>1821.9712904865019</v>
      </c>
      <c r="AC501">
        <f t="shared" ref="AC501:AC513" si="190">(U$2/(U$2+U$8))*AB501+(U$8/(U$2+U$8))*AA501</f>
        <v>1822.857005459206</v>
      </c>
    </row>
    <row r="502" spans="1:29">
      <c r="A502">
        <f t="shared" si="168"/>
        <v>4.8599999999999408</v>
      </c>
      <c r="B502">
        <f t="shared" si="169"/>
        <v>1999.9999999990266</v>
      </c>
      <c r="C502">
        <f t="shared" si="170"/>
        <v>1823.7383138897574</v>
      </c>
      <c r="D502">
        <f>'パラメータ入力 (実験再現)'!D$11</f>
        <v>2000</v>
      </c>
      <c r="G502">
        <f t="shared" si="184"/>
        <v>4.8599999999999408</v>
      </c>
      <c r="H502">
        <f t="shared" si="185"/>
        <v>2000</v>
      </c>
      <c r="I502">
        <f t="shared" si="171"/>
        <v>1.3610588212031871E-9</v>
      </c>
      <c r="J502">
        <f t="shared" si="172"/>
        <v>1.7855654732557014E-9</v>
      </c>
      <c r="K502">
        <f t="shared" si="173"/>
        <v>2.2484982764581218E-9</v>
      </c>
      <c r="L502">
        <f t="shared" si="186"/>
        <v>-6.9778454619356331E-9</v>
      </c>
      <c r="M502">
        <f t="shared" si="182"/>
        <v>2000.0000000834868</v>
      </c>
      <c r="N502">
        <f t="shared" si="174"/>
        <v>2000.000000076509</v>
      </c>
      <c r="O502">
        <f t="shared" si="175"/>
        <v>1999.9999999986389</v>
      </c>
      <c r="P502">
        <f t="shared" si="187"/>
        <v>1999.9999999990266</v>
      </c>
      <c r="T502">
        <f t="shared" si="176"/>
        <v>4.8599999999999408</v>
      </c>
      <c r="U502">
        <f t="shared" si="188"/>
        <v>2000</v>
      </c>
      <c r="V502">
        <f t="shared" si="177"/>
        <v>2000</v>
      </c>
      <c r="W502">
        <f t="shared" si="178"/>
        <v>2000</v>
      </c>
      <c r="X502">
        <f t="shared" si="179"/>
        <v>2000</v>
      </c>
      <c r="Y502">
        <f t="shared" si="189"/>
        <v>0</v>
      </c>
      <c r="Z502">
        <f t="shared" si="183"/>
        <v>2000</v>
      </c>
      <c r="AA502">
        <f t="shared" si="180"/>
        <v>2000</v>
      </c>
      <c r="AB502">
        <f t="shared" si="181"/>
        <v>1822.857005459206</v>
      </c>
      <c r="AC502">
        <f t="shared" si="190"/>
        <v>1823.7383138897574</v>
      </c>
    </row>
    <row r="503" spans="1:29">
      <c r="A503">
        <f t="shared" si="168"/>
        <v>4.8699999999999406</v>
      </c>
      <c r="B503">
        <f t="shared" si="169"/>
        <v>1999.9999999993793</v>
      </c>
      <c r="C503">
        <f t="shared" si="170"/>
        <v>1824.6152377012513</v>
      </c>
      <c r="D503">
        <f>'パラメータ入力 (実験再現)'!D$11</f>
        <v>2000</v>
      </c>
      <c r="G503">
        <f t="shared" si="184"/>
        <v>4.8699999999999406</v>
      </c>
      <c r="H503">
        <f t="shared" si="185"/>
        <v>2000</v>
      </c>
      <c r="I503">
        <f t="shared" si="171"/>
        <v>9.7338670457247645E-10</v>
      </c>
      <c r="J503">
        <f t="shared" si="172"/>
        <v>1.3610588212031871E-9</v>
      </c>
      <c r="K503">
        <f t="shared" si="173"/>
        <v>1.7855654732557014E-9</v>
      </c>
      <c r="L503">
        <f t="shared" si="186"/>
        <v>-6.6719015497559058E-9</v>
      </c>
      <c r="M503">
        <f t="shared" si="182"/>
        <v>2000.000000076509</v>
      </c>
      <c r="N503">
        <f t="shared" si="174"/>
        <v>2000.0000000698371</v>
      </c>
      <c r="O503">
        <f t="shared" si="175"/>
        <v>1999.9999999990266</v>
      </c>
      <c r="P503">
        <f t="shared" si="187"/>
        <v>1999.9999999993793</v>
      </c>
      <c r="T503">
        <f t="shared" si="176"/>
        <v>4.8699999999999406</v>
      </c>
      <c r="U503">
        <f t="shared" si="188"/>
        <v>2000</v>
      </c>
      <c r="V503">
        <f t="shared" si="177"/>
        <v>2000</v>
      </c>
      <c r="W503">
        <f t="shared" si="178"/>
        <v>2000</v>
      </c>
      <c r="X503">
        <f t="shared" si="179"/>
        <v>2000</v>
      </c>
      <c r="Y503">
        <f t="shared" si="189"/>
        <v>0</v>
      </c>
      <c r="Z503">
        <f t="shared" si="183"/>
        <v>2000</v>
      </c>
      <c r="AA503">
        <f t="shared" si="180"/>
        <v>2000</v>
      </c>
      <c r="AB503">
        <f t="shared" si="181"/>
        <v>1823.7383138897574</v>
      </c>
      <c r="AC503">
        <f t="shared" si="190"/>
        <v>1824.6152377012513</v>
      </c>
    </row>
    <row r="504" spans="1:29">
      <c r="A504">
        <f t="shared" si="168"/>
        <v>4.8799999999999404</v>
      </c>
      <c r="B504">
        <f t="shared" si="169"/>
        <v>1999.9999999996983</v>
      </c>
      <c r="C504">
        <f t="shared" si="170"/>
        <v>1825.487798707713</v>
      </c>
      <c r="D504">
        <f>'パラメータ入力 (実験再現)'!D$11</f>
        <v>2000</v>
      </c>
      <c r="G504">
        <f t="shared" si="184"/>
        <v>4.8799999999999404</v>
      </c>
      <c r="H504">
        <f t="shared" si="185"/>
        <v>2000</v>
      </c>
      <c r="I504">
        <f t="shared" si="171"/>
        <v>6.2073013396002352E-10</v>
      </c>
      <c r="J504">
        <f t="shared" si="172"/>
        <v>9.7338670457247645E-10</v>
      </c>
      <c r="K504">
        <f t="shared" si="173"/>
        <v>1.3610588212031871E-9</v>
      </c>
      <c r="L504">
        <f t="shared" si="186"/>
        <v>-6.3634312634045882E-9</v>
      </c>
      <c r="M504">
        <f t="shared" si="182"/>
        <v>2000.0000000698371</v>
      </c>
      <c r="N504">
        <f t="shared" si="174"/>
        <v>2000.0000000634736</v>
      </c>
      <c r="O504">
        <f t="shared" si="175"/>
        <v>1999.9999999993793</v>
      </c>
      <c r="P504">
        <f t="shared" si="187"/>
        <v>1999.9999999996983</v>
      </c>
      <c r="T504">
        <f t="shared" si="176"/>
        <v>4.8799999999999404</v>
      </c>
      <c r="U504">
        <f t="shared" si="188"/>
        <v>2000</v>
      </c>
      <c r="V504">
        <f t="shared" si="177"/>
        <v>2000</v>
      </c>
      <c r="W504">
        <f t="shared" si="178"/>
        <v>2000</v>
      </c>
      <c r="X504">
        <f t="shared" si="179"/>
        <v>2000</v>
      </c>
      <c r="Y504">
        <f t="shared" si="189"/>
        <v>0</v>
      </c>
      <c r="Z504">
        <f t="shared" si="183"/>
        <v>2000</v>
      </c>
      <c r="AA504">
        <f t="shared" si="180"/>
        <v>2000</v>
      </c>
      <c r="AB504">
        <f t="shared" si="181"/>
        <v>1824.6152377012513</v>
      </c>
      <c r="AC504">
        <f t="shared" si="190"/>
        <v>1825.487798707713</v>
      </c>
    </row>
    <row r="505" spans="1:29">
      <c r="A505">
        <f t="shared" si="168"/>
        <v>4.8899999999999402</v>
      </c>
      <c r="B505">
        <f t="shared" si="169"/>
        <v>1999.9999999999857</v>
      </c>
      <c r="C505">
        <f t="shared" si="170"/>
        <v>1826.3560186146399</v>
      </c>
      <c r="D505">
        <f>'パラメータ入力 (実験再現)'!D$11</f>
        <v>2000</v>
      </c>
      <c r="G505">
        <f t="shared" si="184"/>
        <v>4.8899999999999402</v>
      </c>
      <c r="H505">
        <f t="shared" si="185"/>
        <v>2000</v>
      </c>
      <c r="I505">
        <f t="shared" si="171"/>
        <v>3.0172486731316894E-10</v>
      </c>
      <c r="J505">
        <f t="shared" si="172"/>
        <v>6.2073013396002352E-10</v>
      </c>
      <c r="K505">
        <f t="shared" si="173"/>
        <v>9.7338670457247645E-10</v>
      </c>
      <c r="L505">
        <f t="shared" si="186"/>
        <v>-6.0448554803669037E-9</v>
      </c>
      <c r="M505">
        <f t="shared" si="182"/>
        <v>2000.0000000634736</v>
      </c>
      <c r="N505">
        <f t="shared" si="174"/>
        <v>2000.0000000574287</v>
      </c>
      <c r="O505">
        <f t="shared" si="175"/>
        <v>1999.9999999996983</v>
      </c>
      <c r="P505">
        <f t="shared" si="187"/>
        <v>1999.9999999999857</v>
      </c>
      <c r="T505">
        <f t="shared" si="176"/>
        <v>4.8899999999999402</v>
      </c>
      <c r="U505">
        <f t="shared" si="188"/>
        <v>2000</v>
      </c>
      <c r="V505">
        <f t="shared" si="177"/>
        <v>2000</v>
      </c>
      <c r="W505">
        <f t="shared" si="178"/>
        <v>2000</v>
      </c>
      <c r="X505">
        <f t="shared" si="179"/>
        <v>2000</v>
      </c>
      <c r="Y505">
        <f t="shared" si="189"/>
        <v>0</v>
      </c>
      <c r="Z505">
        <f t="shared" si="183"/>
        <v>2000</v>
      </c>
      <c r="AA505">
        <f t="shared" si="180"/>
        <v>2000</v>
      </c>
      <c r="AB505">
        <f t="shared" si="181"/>
        <v>1825.487798707713</v>
      </c>
      <c r="AC505">
        <f t="shared" si="190"/>
        <v>1826.3560186146399</v>
      </c>
    </row>
    <row r="506" spans="1:29">
      <c r="A506">
        <f t="shared" si="168"/>
        <v>4.89999999999994</v>
      </c>
      <c r="B506">
        <f t="shared" si="169"/>
        <v>2000.0000000002433</v>
      </c>
      <c r="C506">
        <f t="shared" si="170"/>
        <v>1827.2199190195422</v>
      </c>
      <c r="D506">
        <f>'パラメータ入力 (実験再現)'!D$11</f>
        <v>2000</v>
      </c>
      <c r="G506">
        <f t="shared" si="184"/>
        <v>4.89999999999994</v>
      </c>
      <c r="H506">
        <f t="shared" si="185"/>
        <v>2000</v>
      </c>
      <c r="I506">
        <f t="shared" si="171"/>
        <v>1.432454155292362E-11</v>
      </c>
      <c r="J506">
        <f t="shared" si="172"/>
        <v>3.0172486731316894E-10</v>
      </c>
      <c r="K506">
        <f t="shared" si="173"/>
        <v>6.2073013396002352E-10</v>
      </c>
      <c r="L506">
        <f t="shared" si="186"/>
        <v>-5.7320903579238802E-9</v>
      </c>
      <c r="M506">
        <f t="shared" si="182"/>
        <v>2000.0000000574287</v>
      </c>
      <c r="N506">
        <f t="shared" si="174"/>
        <v>2000.0000000516966</v>
      </c>
      <c r="O506">
        <f t="shared" si="175"/>
        <v>1999.9999999999857</v>
      </c>
      <c r="P506">
        <f t="shared" si="187"/>
        <v>2000.0000000002433</v>
      </c>
      <c r="T506">
        <f t="shared" si="176"/>
        <v>4.89999999999994</v>
      </c>
      <c r="U506">
        <f t="shared" si="188"/>
        <v>2000</v>
      </c>
      <c r="V506">
        <f t="shared" si="177"/>
        <v>2000</v>
      </c>
      <c r="W506">
        <f t="shared" si="178"/>
        <v>2000</v>
      </c>
      <c r="X506">
        <f t="shared" si="179"/>
        <v>2000</v>
      </c>
      <c r="Y506">
        <f t="shared" si="189"/>
        <v>0</v>
      </c>
      <c r="Z506">
        <f t="shared" si="183"/>
        <v>2000</v>
      </c>
      <c r="AA506">
        <f t="shared" si="180"/>
        <v>2000</v>
      </c>
      <c r="AB506">
        <f t="shared" si="181"/>
        <v>1826.3560186146399</v>
      </c>
      <c r="AC506">
        <f t="shared" si="190"/>
        <v>1827.2199190195422</v>
      </c>
    </row>
    <row r="507" spans="1:29">
      <c r="A507">
        <f t="shared" si="168"/>
        <v>4.9099999999999397</v>
      </c>
      <c r="B507">
        <f t="shared" si="169"/>
        <v>2000.0000000004725</v>
      </c>
      <c r="C507">
        <f t="shared" si="170"/>
        <v>1828.0795214124798</v>
      </c>
      <c r="D507">
        <f>'パラメータ入力 (実験再現)'!D$11</f>
        <v>2000</v>
      </c>
      <c r="G507">
        <f t="shared" si="184"/>
        <v>4.9099999999999397</v>
      </c>
      <c r="H507">
        <f t="shared" si="185"/>
        <v>2000</v>
      </c>
      <c r="I507">
        <f t="shared" si="171"/>
        <v>-2.432898327242583E-10</v>
      </c>
      <c r="J507">
        <f t="shared" si="172"/>
        <v>1.432454155292362E-11</v>
      </c>
      <c r="K507">
        <f t="shared" si="173"/>
        <v>3.0172486731316894E-10</v>
      </c>
      <c r="L507">
        <f t="shared" si="186"/>
        <v>-5.4226095219039258E-9</v>
      </c>
      <c r="M507">
        <f t="shared" si="182"/>
        <v>2000.0000000516966</v>
      </c>
      <c r="N507">
        <f t="shared" si="174"/>
        <v>2000.000000046274</v>
      </c>
      <c r="O507">
        <f t="shared" si="175"/>
        <v>2000.0000000002433</v>
      </c>
      <c r="P507">
        <f t="shared" si="187"/>
        <v>2000.0000000004725</v>
      </c>
      <c r="T507">
        <f t="shared" si="176"/>
        <v>4.9099999999999397</v>
      </c>
      <c r="U507">
        <f t="shared" si="188"/>
        <v>2000</v>
      </c>
      <c r="V507">
        <f t="shared" si="177"/>
        <v>2000</v>
      </c>
      <c r="W507">
        <f t="shared" si="178"/>
        <v>2000</v>
      </c>
      <c r="X507">
        <f t="shared" si="179"/>
        <v>2000</v>
      </c>
      <c r="Y507">
        <f t="shared" si="189"/>
        <v>0</v>
      </c>
      <c r="Z507">
        <f t="shared" si="183"/>
        <v>2000</v>
      </c>
      <c r="AA507">
        <f t="shared" si="180"/>
        <v>2000</v>
      </c>
      <c r="AB507">
        <f t="shared" si="181"/>
        <v>1827.2199190195422</v>
      </c>
      <c r="AC507">
        <f t="shared" si="190"/>
        <v>1828.0795214124798</v>
      </c>
    </row>
    <row r="508" spans="1:29">
      <c r="A508">
        <f t="shared" si="168"/>
        <v>4.9199999999999395</v>
      </c>
      <c r="B508">
        <f t="shared" si="169"/>
        <v>2000.0000000006751</v>
      </c>
      <c r="C508">
        <f t="shared" si="170"/>
        <v>1828.934847176597</v>
      </c>
      <c r="D508">
        <f>'パラメータ入力 (実験再現)'!D$11</f>
        <v>2000</v>
      </c>
      <c r="G508">
        <f t="shared" si="184"/>
        <v>4.9199999999999395</v>
      </c>
      <c r="H508">
        <f t="shared" si="185"/>
        <v>2000</v>
      </c>
      <c r="I508">
        <f t="shared" si="171"/>
        <v>-4.7248249757103622E-10</v>
      </c>
      <c r="J508">
        <f t="shared" si="172"/>
        <v>-2.432898327242583E-10</v>
      </c>
      <c r="K508">
        <f t="shared" si="173"/>
        <v>1.432454155292362E-11</v>
      </c>
      <c r="L508">
        <f t="shared" si="186"/>
        <v>-5.1088338497922656E-9</v>
      </c>
      <c r="M508">
        <f t="shared" si="182"/>
        <v>2000.000000046274</v>
      </c>
      <c r="N508">
        <f t="shared" si="174"/>
        <v>2000.0000000411651</v>
      </c>
      <c r="O508">
        <f t="shared" si="175"/>
        <v>2000.0000000004725</v>
      </c>
      <c r="P508">
        <f t="shared" si="187"/>
        <v>2000.0000000006751</v>
      </c>
      <c r="T508">
        <f t="shared" si="176"/>
        <v>4.9199999999999395</v>
      </c>
      <c r="U508">
        <f t="shared" si="188"/>
        <v>2000</v>
      </c>
      <c r="V508">
        <f t="shared" si="177"/>
        <v>2000</v>
      </c>
      <c r="W508">
        <f t="shared" si="178"/>
        <v>2000</v>
      </c>
      <c r="X508">
        <f t="shared" si="179"/>
        <v>2000</v>
      </c>
      <c r="Y508">
        <f t="shared" si="189"/>
        <v>0</v>
      </c>
      <c r="Z508">
        <f t="shared" si="183"/>
        <v>2000</v>
      </c>
      <c r="AA508">
        <f t="shared" si="180"/>
        <v>2000</v>
      </c>
      <c r="AB508">
        <f t="shared" si="181"/>
        <v>1828.0795214124798</v>
      </c>
      <c r="AC508">
        <f t="shared" si="190"/>
        <v>1828.934847176597</v>
      </c>
    </row>
    <row r="509" spans="1:29">
      <c r="A509">
        <f t="shared" si="168"/>
        <v>4.9299999999999393</v>
      </c>
      <c r="B509">
        <f t="shared" si="169"/>
        <v>2000.0000000008529</v>
      </c>
      <c r="C509">
        <f t="shared" si="170"/>
        <v>1829.785917588654</v>
      </c>
      <c r="D509">
        <f>'パラメータ入力 (実験再現)'!D$11</f>
        <v>2000</v>
      </c>
      <c r="G509">
        <f t="shared" si="184"/>
        <v>4.9299999999999393</v>
      </c>
      <c r="H509">
        <f t="shared" si="185"/>
        <v>2000</v>
      </c>
      <c r="I509">
        <f t="shared" si="171"/>
        <v>-6.7507244239095598E-10</v>
      </c>
      <c r="J509">
        <f t="shared" si="172"/>
        <v>-4.7248249757103622E-10</v>
      </c>
      <c r="K509">
        <f t="shared" si="173"/>
        <v>-2.432898327242583E-10</v>
      </c>
      <c r="L509">
        <f t="shared" si="186"/>
        <v>-4.8018793879439023E-9</v>
      </c>
      <c r="M509">
        <f t="shared" si="182"/>
        <v>2000.0000000411651</v>
      </c>
      <c r="N509">
        <f t="shared" si="174"/>
        <v>2000.0000000363632</v>
      </c>
      <c r="O509">
        <f t="shared" si="175"/>
        <v>2000.0000000006751</v>
      </c>
      <c r="P509">
        <f t="shared" si="187"/>
        <v>2000.0000000008529</v>
      </c>
      <c r="T509">
        <f t="shared" si="176"/>
        <v>4.9299999999999393</v>
      </c>
      <c r="U509">
        <f t="shared" si="188"/>
        <v>2000</v>
      </c>
      <c r="V509">
        <f t="shared" si="177"/>
        <v>2000</v>
      </c>
      <c r="W509">
        <f t="shared" si="178"/>
        <v>2000</v>
      </c>
      <c r="X509">
        <f t="shared" si="179"/>
        <v>2000</v>
      </c>
      <c r="Y509">
        <f t="shared" si="189"/>
        <v>0</v>
      </c>
      <c r="Z509">
        <f t="shared" si="183"/>
        <v>2000</v>
      </c>
      <c r="AA509">
        <f t="shared" si="180"/>
        <v>2000</v>
      </c>
      <c r="AB509">
        <f t="shared" si="181"/>
        <v>1828.934847176597</v>
      </c>
      <c r="AC509">
        <f t="shared" si="190"/>
        <v>1829.785917588654</v>
      </c>
    </row>
    <row r="510" spans="1:29">
      <c r="A510">
        <f t="shared" si="168"/>
        <v>4.9399999999999391</v>
      </c>
      <c r="B510">
        <f t="shared" si="169"/>
        <v>2000.0000000010075</v>
      </c>
      <c r="C510">
        <f t="shared" si="170"/>
        <v>1830.6327538195565</v>
      </c>
      <c r="D510">
        <f>'パラメータ入力 (実験再現)'!D$11</f>
        <v>2000</v>
      </c>
      <c r="G510">
        <f t="shared" si="184"/>
        <v>4.9399999999999391</v>
      </c>
      <c r="H510">
        <f t="shared" si="185"/>
        <v>2000</v>
      </c>
      <c r="I510">
        <f t="shared" si="171"/>
        <v>-8.5287865658756346E-10</v>
      </c>
      <c r="J510">
        <f t="shared" si="172"/>
        <v>-6.7507244239095598E-10</v>
      </c>
      <c r="K510">
        <f t="shared" si="173"/>
        <v>-4.7248249757103622E-10</v>
      </c>
      <c r="L510">
        <f t="shared" si="186"/>
        <v>-4.5037672356961087E-9</v>
      </c>
      <c r="M510">
        <f t="shared" si="182"/>
        <v>2000.0000000363632</v>
      </c>
      <c r="N510">
        <f t="shared" si="174"/>
        <v>2000.0000000318594</v>
      </c>
      <c r="O510">
        <f t="shared" si="175"/>
        <v>2000.0000000008529</v>
      </c>
      <c r="P510">
        <f t="shared" si="187"/>
        <v>2000.0000000010075</v>
      </c>
      <c r="T510">
        <f t="shared" si="176"/>
        <v>4.9399999999999391</v>
      </c>
      <c r="U510">
        <f t="shared" si="188"/>
        <v>2000</v>
      </c>
      <c r="V510">
        <f t="shared" si="177"/>
        <v>2000</v>
      </c>
      <c r="W510">
        <f t="shared" si="178"/>
        <v>2000</v>
      </c>
      <c r="X510">
        <f t="shared" si="179"/>
        <v>2000</v>
      </c>
      <c r="Y510">
        <f t="shared" si="189"/>
        <v>0</v>
      </c>
      <c r="Z510">
        <f t="shared" si="183"/>
        <v>2000</v>
      </c>
      <c r="AA510">
        <f t="shared" si="180"/>
        <v>2000</v>
      </c>
      <c r="AB510">
        <f t="shared" si="181"/>
        <v>1829.785917588654</v>
      </c>
      <c r="AC510">
        <f t="shared" si="190"/>
        <v>1830.6327538195565</v>
      </c>
    </row>
    <row r="511" spans="1:29">
      <c r="A511">
        <f t="shared" si="168"/>
        <v>4.9499999999999389</v>
      </c>
      <c r="B511">
        <f t="shared" si="169"/>
        <v>2000.0000000011403</v>
      </c>
      <c r="C511">
        <f t="shared" si="170"/>
        <v>1831.4753769348822</v>
      </c>
      <c r="D511">
        <f>'パラメータ入力 (実験再現)'!D$11</f>
        <v>2000</v>
      </c>
      <c r="G511">
        <f t="shared" si="184"/>
        <v>4.9499999999999389</v>
      </c>
      <c r="H511">
        <f t="shared" si="185"/>
        <v>2000</v>
      </c>
      <c r="I511">
        <f t="shared" si="171"/>
        <v>-1.0074927558889613E-9</v>
      </c>
      <c r="J511">
        <f t="shared" si="172"/>
        <v>-8.5287865658756346E-10</v>
      </c>
      <c r="K511">
        <f t="shared" si="173"/>
        <v>-6.7507244239095598E-10</v>
      </c>
      <c r="L511">
        <f t="shared" si="186"/>
        <v>-4.2117183814601357E-9</v>
      </c>
      <c r="M511">
        <f t="shared" si="182"/>
        <v>2000.0000000318594</v>
      </c>
      <c r="N511">
        <f t="shared" si="174"/>
        <v>2000.0000000276477</v>
      </c>
      <c r="O511">
        <f t="shared" si="175"/>
        <v>2000.0000000010075</v>
      </c>
      <c r="P511">
        <f t="shared" si="187"/>
        <v>2000.0000000011403</v>
      </c>
      <c r="T511">
        <f t="shared" si="176"/>
        <v>4.9499999999999389</v>
      </c>
      <c r="U511">
        <f t="shared" si="188"/>
        <v>2000</v>
      </c>
      <c r="V511">
        <f t="shared" si="177"/>
        <v>2000</v>
      </c>
      <c r="W511">
        <f t="shared" si="178"/>
        <v>2000</v>
      </c>
      <c r="X511">
        <f t="shared" si="179"/>
        <v>2000</v>
      </c>
      <c r="Y511">
        <f t="shared" si="189"/>
        <v>0</v>
      </c>
      <c r="Z511">
        <f t="shared" si="183"/>
        <v>2000</v>
      </c>
      <c r="AA511">
        <f t="shared" si="180"/>
        <v>2000</v>
      </c>
      <c r="AB511">
        <f t="shared" si="181"/>
        <v>1830.6327538195565</v>
      </c>
      <c r="AC511">
        <f t="shared" si="190"/>
        <v>1831.4753769348822</v>
      </c>
    </row>
    <row r="512" spans="1:29">
      <c r="A512">
        <f t="shared" si="168"/>
        <v>4.9599999999999387</v>
      </c>
      <c r="B512">
        <f t="shared" si="169"/>
        <v>2000.0000000012531</v>
      </c>
      <c r="C512">
        <f t="shared" si="170"/>
        <v>1832.3138078954053</v>
      </c>
      <c r="D512">
        <f>'パラメータ入力 (実験再現)'!D$11</f>
        <v>2000</v>
      </c>
      <c r="G512">
        <f t="shared" si="184"/>
        <v>4.9599999999999387</v>
      </c>
      <c r="H512">
        <f t="shared" si="185"/>
        <v>2000</v>
      </c>
      <c r="I512">
        <f t="shared" si="171"/>
        <v>-1.1402789823478088E-9</v>
      </c>
      <c r="J512">
        <f t="shared" si="172"/>
        <v>-1.0074927558889613E-9</v>
      </c>
      <c r="K512">
        <f t="shared" si="173"/>
        <v>-8.5287865658756346E-10</v>
      </c>
      <c r="L512">
        <f t="shared" si="186"/>
        <v>-3.9227011762300714E-9</v>
      </c>
      <c r="M512">
        <f t="shared" si="182"/>
        <v>2000.0000000276477</v>
      </c>
      <c r="N512">
        <f t="shared" si="174"/>
        <v>2000.0000000237251</v>
      </c>
      <c r="O512">
        <f t="shared" si="175"/>
        <v>2000.0000000011403</v>
      </c>
      <c r="P512">
        <f t="shared" si="187"/>
        <v>2000.0000000012531</v>
      </c>
      <c r="T512">
        <f t="shared" si="176"/>
        <v>4.9599999999999387</v>
      </c>
      <c r="U512">
        <f t="shared" si="188"/>
        <v>2000</v>
      </c>
      <c r="V512">
        <f t="shared" si="177"/>
        <v>2000</v>
      </c>
      <c r="W512">
        <f t="shared" si="178"/>
        <v>2000</v>
      </c>
      <c r="X512">
        <f t="shared" si="179"/>
        <v>2000</v>
      </c>
      <c r="Y512">
        <f t="shared" si="189"/>
        <v>0</v>
      </c>
      <c r="Z512">
        <f t="shared" si="183"/>
        <v>2000</v>
      </c>
      <c r="AA512">
        <f t="shared" si="180"/>
        <v>2000</v>
      </c>
      <c r="AB512">
        <f t="shared" si="181"/>
        <v>1831.4753769348822</v>
      </c>
      <c r="AC512">
        <f t="shared" si="190"/>
        <v>1832.3138078954053</v>
      </c>
    </row>
    <row r="513" spans="1:29">
      <c r="A513">
        <f t="shared" si="168"/>
        <v>4.9699999999999385</v>
      </c>
      <c r="B513">
        <f t="shared" si="169"/>
        <v>2000.000000001347</v>
      </c>
      <c r="C513">
        <f t="shared" si="170"/>
        <v>1833.1480675576174</v>
      </c>
      <c r="D513">
        <f>'パラメータ入力 (実験再現)'!D$11</f>
        <v>2000</v>
      </c>
      <c r="G513">
        <f t="shared" si="184"/>
        <v>4.9699999999999385</v>
      </c>
      <c r="H513">
        <f t="shared" si="185"/>
        <v>2000</v>
      </c>
      <c r="I513">
        <f t="shared" si="171"/>
        <v>-1.2530563253676519E-9</v>
      </c>
      <c r="J513">
        <f t="shared" si="172"/>
        <v>-1.1402789823478088E-9</v>
      </c>
      <c r="K513">
        <f t="shared" si="173"/>
        <v>-1.0074927558889613E-9</v>
      </c>
      <c r="L513">
        <f t="shared" si="186"/>
        <v>-3.6478316663609198E-9</v>
      </c>
      <c r="M513">
        <f t="shared" si="182"/>
        <v>2000.0000000237251</v>
      </c>
      <c r="N513">
        <f t="shared" si="174"/>
        <v>2000.0000000200773</v>
      </c>
      <c r="O513">
        <f t="shared" si="175"/>
        <v>2000.0000000012531</v>
      </c>
      <c r="P513">
        <f t="shared" si="187"/>
        <v>2000.000000001347</v>
      </c>
      <c r="T513">
        <f t="shared" si="176"/>
        <v>4.9699999999999385</v>
      </c>
      <c r="U513">
        <f t="shared" si="188"/>
        <v>2000</v>
      </c>
      <c r="V513">
        <f t="shared" si="177"/>
        <v>2000</v>
      </c>
      <c r="W513">
        <f t="shared" si="178"/>
        <v>2000</v>
      </c>
      <c r="X513">
        <f t="shared" si="179"/>
        <v>2000</v>
      </c>
      <c r="Y513">
        <f t="shared" si="189"/>
        <v>0</v>
      </c>
      <c r="Z513">
        <f t="shared" si="183"/>
        <v>2000</v>
      </c>
      <c r="AA513">
        <f t="shared" si="180"/>
        <v>2000</v>
      </c>
      <c r="AB513">
        <f t="shared" si="181"/>
        <v>1832.3138078954053</v>
      </c>
      <c r="AC513">
        <f t="shared" si="190"/>
        <v>1833.1480675576174</v>
      </c>
    </row>
    <row r="514" spans="1:29">
      <c r="A514">
        <f t="shared" si="168"/>
        <v>4.9799999999999383</v>
      </c>
      <c r="B514">
        <f t="shared" si="169"/>
        <v>2000.0000000014236</v>
      </c>
      <c r="C514">
        <f t="shared" si="170"/>
        <v>1833.9781766742462</v>
      </c>
      <c r="D514">
        <f>'パラメータ入力 (実験再現)'!D$11</f>
        <v>2000</v>
      </c>
      <c r="G514">
        <f>G513+H$8</f>
        <v>4.9799999999999383</v>
      </c>
      <c r="H514">
        <f>H$10</f>
        <v>2000</v>
      </c>
      <c r="I514">
        <f t="shared" si="171"/>
        <v>-1.3469616533257067E-9</v>
      </c>
      <c r="J514">
        <f t="shared" si="172"/>
        <v>-1.2530563253676519E-9</v>
      </c>
      <c r="K514">
        <f t="shared" si="173"/>
        <v>-1.1402789823478088E-9</v>
      </c>
      <c r="L514">
        <f>H$3*(I514-J514)+H$6*I514+H$5*((I514-J514)-(J514-K514))</f>
        <v>-3.3747306184118821E-9</v>
      </c>
      <c r="M514">
        <f t="shared" si="182"/>
        <v>2000.0000000200773</v>
      </c>
      <c r="N514">
        <f t="shared" si="174"/>
        <v>2000.0000000167026</v>
      </c>
      <c r="O514">
        <f t="shared" si="175"/>
        <v>2000.000000001347</v>
      </c>
      <c r="P514">
        <f>(H$2/(H$2+H$8))*O514+(H$8/(H$2+H$8))*N514</f>
        <v>2000.0000000014236</v>
      </c>
      <c r="T514">
        <f t="shared" si="176"/>
        <v>4.9799999999999383</v>
      </c>
      <c r="U514">
        <f>U$10</f>
        <v>2000</v>
      </c>
      <c r="V514">
        <f t="shared" si="177"/>
        <v>2000</v>
      </c>
      <c r="W514">
        <f t="shared" si="178"/>
        <v>2000</v>
      </c>
      <c r="X514">
        <f t="shared" si="179"/>
        <v>2000</v>
      </c>
      <c r="Y514">
        <f>U$3*(V514-W514)+U$6*V514+U$5*((V514-W514)-(W514-X514))</f>
        <v>0</v>
      </c>
      <c r="Z514">
        <f t="shared" si="183"/>
        <v>2000</v>
      </c>
      <c r="AA514">
        <f t="shared" si="180"/>
        <v>2000</v>
      </c>
      <c r="AB514">
        <f t="shared" si="181"/>
        <v>1833.1480675576174</v>
      </c>
      <c r="AC514">
        <f>(U$2/(U$2+U$8))*AB514+(U$8/(U$2+U$8))*AA514</f>
        <v>1833.9781766742462</v>
      </c>
    </row>
    <row r="515" spans="1:29">
      <c r="A515">
        <f t="shared" si="168"/>
        <v>4.989999999999938</v>
      </c>
      <c r="B515">
        <f t="shared" si="169"/>
        <v>2000.0000000014845</v>
      </c>
      <c r="C515">
        <f t="shared" si="170"/>
        <v>1834.8041558947725</v>
      </c>
      <c r="D515">
        <f>'パラメータ入力 (実験再現)'!D$11</f>
        <v>2000</v>
      </c>
      <c r="G515">
        <f>G514+H$8</f>
        <v>4.989999999999938</v>
      </c>
      <c r="H515">
        <f>H$10</f>
        <v>2000</v>
      </c>
      <c r="I515">
        <f t="shared" si="171"/>
        <v>-1.4235865819500759E-9</v>
      </c>
      <c r="J515">
        <f t="shared" si="172"/>
        <v>-1.3469616533257067E-9</v>
      </c>
      <c r="K515">
        <f t="shared" si="173"/>
        <v>-1.2530563253676519E-9</v>
      </c>
      <c r="L515">
        <f>H$3*(I515-J515)+H$6*I515+H$5*((I515-J515)-(J515-K515))</f>
        <v>-3.1142614413208021E-9</v>
      </c>
      <c r="M515">
        <f t="shared" si="182"/>
        <v>2000.0000000167026</v>
      </c>
      <c r="N515">
        <f t="shared" si="174"/>
        <v>2000.0000000135883</v>
      </c>
      <c r="O515">
        <f t="shared" si="175"/>
        <v>2000.0000000014236</v>
      </c>
      <c r="P515">
        <f>(H$2/(H$2+H$8))*O515+(H$8/(H$2+H$8))*N515</f>
        <v>2000.0000000014845</v>
      </c>
      <c r="T515">
        <f t="shared" si="176"/>
        <v>4.989999999999938</v>
      </c>
      <c r="U515">
        <f>U$10</f>
        <v>2000</v>
      </c>
      <c r="V515">
        <f t="shared" si="177"/>
        <v>2000</v>
      </c>
      <c r="W515">
        <f t="shared" si="178"/>
        <v>2000</v>
      </c>
      <c r="X515">
        <f t="shared" si="179"/>
        <v>2000</v>
      </c>
      <c r="Y515">
        <f>U$3*(V515-W515)+U$6*V515+U$5*((V515-W515)-(W515-X515))</f>
        <v>0</v>
      </c>
      <c r="Z515">
        <f t="shared" si="183"/>
        <v>2000</v>
      </c>
      <c r="AA515">
        <f t="shared" si="180"/>
        <v>2000</v>
      </c>
      <c r="AB515">
        <f t="shared" si="181"/>
        <v>1833.9781766742462</v>
      </c>
      <c r="AC515">
        <f>(U$2/(U$2+U$8))*AB515+(U$8/(U$2+U$8))*AA515</f>
        <v>1834.8041558947725</v>
      </c>
    </row>
    <row r="516" spans="1:29">
      <c r="A516">
        <f t="shared" si="168"/>
        <v>4.9999999999999378</v>
      </c>
      <c r="B516">
        <f t="shared" si="169"/>
        <v>2000.0000000015307</v>
      </c>
      <c r="C516">
        <f t="shared" si="170"/>
        <v>1835.626025765943</v>
      </c>
      <c r="D516">
        <f>'パラメータ入力 (実験再現)'!D$11</f>
        <v>2000</v>
      </c>
      <c r="G516">
        <f>G515+H$8</f>
        <v>4.9999999999999378</v>
      </c>
      <c r="H516">
        <f>H$10</f>
        <v>2000</v>
      </c>
      <c r="I516">
        <f t="shared" si="171"/>
        <v>-1.4845227269688621E-9</v>
      </c>
      <c r="J516">
        <f t="shared" si="172"/>
        <v>-1.4235865819500759E-9</v>
      </c>
      <c r="K516">
        <f t="shared" si="173"/>
        <v>-1.3469616533257067E-9</v>
      </c>
      <c r="L516">
        <f>H$3*(I516-J516)+H$6*I516+H$5*((I516-J516)-(J516-K516))</f>
        <v>-2.868192597007793E-9</v>
      </c>
      <c r="M516">
        <f t="shared" si="182"/>
        <v>2000.0000000135883</v>
      </c>
      <c r="N516">
        <f t="shared" si="174"/>
        <v>2000.0000000107202</v>
      </c>
      <c r="O516">
        <f t="shared" si="175"/>
        <v>2000.0000000014845</v>
      </c>
      <c r="P516">
        <f>(H$2/(H$2+H$8))*O516+(H$8/(H$2+H$8))*N516</f>
        <v>2000.0000000015307</v>
      </c>
      <c r="T516">
        <f t="shared" si="176"/>
        <v>4.9999999999999378</v>
      </c>
      <c r="U516">
        <f>U$10</f>
        <v>2000</v>
      </c>
      <c r="V516">
        <f t="shared" si="177"/>
        <v>2000</v>
      </c>
      <c r="W516">
        <f t="shared" si="178"/>
        <v>2000</v>
      </c>
      <c r="X516">
        <f t="shared" si="179"/>
        <v>2000</v>
      </c>
      <c r="Y516">
        <f>U$3*(V516-W516)+U$6*V516+U$5*((V516-W516)-(W516-X516))</f>
        <v>0</v>
      </c>
      <c r="Z516">
        <f t="shared" si="183"/>
        <v>2000</v>
      </c>
      <c r="AA516">
        <f t="shared" si="180"/>
        <v>2000</v>
      </c>
      <c r="AB516">
        <f t="shared" si="181"/>
        <v>1834.8041558947725</v>
      </c>
      <c r="AC516">
        <f>(U$2/(U$2+U$8))*AB516+(U$8/(U$2+U$8))*AA516</f>
        <v>1835.626025765943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view="pageLayout" zoomScaleNormal="100" workbookViewId="0">
      <selection activeCell="H7" sqref="H7"/>
    </sheetView>
  </sheetViews>
  <sheetFormatPr defaultRowHeight="13.5"/>
  <cols>
    <col min="1" max="1" width="2.625" customWidth="1"/>
  </cols>
  <sheetData>
    <row r="2" spans="2:9" s="1" customFormat="1" ht="40.5">
      <c r="B2" s="3"/>
      <c r="C2" s="3"/>
      <c r="D2" s="3" t="s">
        <v>5</v>
      </c>
      <c r="E2" s="3" t="s">
        <v>4</v>
      </c>
      <c r="F2" s="3" t="s">
        <v>2</v>
      </c>
      <c r="G2" s="3" t="s">
        <v>1</v>
      </c>
      <c r="H2" s="3" t="s">
        <v>0</v>
      </c>
      <c r="I2" s="3" t="s">
        <v>3</v>
      </c>
    </row>
    <row r="3" spans="2:9">
      <c r="B3" s="4" t="s">
        <v>12</v>
      </c>
      <c r="C3" s="4" t="s">
        <v>14</v>
      </c>
      <c r="D3" s="6">
        <v>2</v>
      </c>
      <c r="E3" s="5">
        <f>D3</f>
        <v>2</v>
      </c>
      <c r="F3" s="5">
        <f>E3</f>
        <v>2</v>
      </c>
      <c r="G3" s="5">
        <f>F3</f>
        <v>2</v>
      </c>
      <c r="H3" s="5">
        <f>G3</f>
        <v>2</v>
      </c>
      <c r="I3" s="5">
        <f>H3</f>
        <v>2</v>
      </c>
    </row>
    <row r="4" spans="2:9">
      <c r="B4" s="4" t="s">
        <v>15</v>
      </c>
      <c r="C4" s="4">
        <v>1</v>
      </c>
      <c r="D4" s="5">
        <v>1</v>
      </c>
      <c r="E4" s="5">
        <v>1</v>
      </c>
      <c r="F4" s="2">
        <v>5</v>
      </c>
      <c r="G4" s="2">
        <v>20</v>
      </c>
      <c r="H4" s="2">
        <v>5</v>
      </c>
      <c r="I4" s="2">
        <v>8</v>
      </c>
    </row>
    <row r="5" spans="2:9">
      <c r="B5" s="4" t="s">
        <v>16</v>
      </c>
      <c r="C5" s="4" t="s">
        <v>14</v>
      </c>
      <c r="D5" s="5"/>
      <c r="E5" s="5"/>
      <c r="F5" s="5"/>
      <c r="G5" s="2">
        <v>18</v>
      </c>
      <c r="H5" s="2">
        <v>30</v>
      </c>
      <c r="I5" s="5"/>
    </row>
    <row r="6" spans="2:9">
      <c r="B6" s="4" t="s">
        <v>17</v>
      </c>
      <c r="C6" s="4" t="s">
        <v>14</v>
      </c>
      <c r="D6" s="5"/>
      <c r="E6" s="5"/>
      <c r="F6" s="5"/>
      <c r="G6" s="5"/>
      <c r="H6" s="2">
        <v>15</v>
      </c>
      <c r="I6" s="2">
        <v>1</v>
      </c>
    </row>
    <row r="7" spans="2:9">
      <c r="B7" s="4" t="s">
        <v>18</v>
      </c>
      <c r="C7" s="4">
        <v>1</v>
      </c>
      <c r="D7" s="5"/>
      <c r="E7" s="5"/>
      <c r="F7" s="5"/>
      <c r="G7" s="8">
        <f>G4/G5</f>
        <v>1.1111111111111112</v>
      </c>
      <c r="H7" s="8">
        <f>H4/H5</f>
        <v>0.16666666666666666</v>
      </c>
      <c r="I7" s="5"/>
    </row>
    <row r="8" spans="2:9">
      <c r="B8" s="4" t="s">
        <v>19</v>
      </c>
      <c r="C8" s="4">
        <v>1</v>
      </c>
      <c r="D8" s="5"/>
      <c r="E8" s="5"/>
      <c r="F8" s="5"/>
      <c r="G8" s="5"/>
      <c r="H8" s="8">
        <f>H4*H6</f>
        <v>75</v>
      </c>
      <c r="I8" s="8">
        <f>I4*I6</f>
        <v>8</v>
      </c>
    </row>
    <row r="9" spans="2:9">
      <c r="B9" s="4" t="s">
        <v>20</v>
      </c>
      <c r="C9" s="4" t="s">
        <v>14</v>
      </c>
      <c r="D9" s="5">
        <v>0.01</v>
      </c>
      <c r="E9" s="5">
        <f t="shared" ref="E9:I11" si="0">D9</f>
        <v>0.01</v>
      </c>
      <c r="F9" s="5">
        <f t="shared" si="0"/>
        <v>0.01</v>
      </c>
      <c r="G9" s="5">
        <f t="shared" si="0"/>
        <v>0.01</v>
      </c>
      <c r="H9" s="5">
        <f t="shared" si="0"/>
        <v>0.01</v>
      </c>
      <c r="I9" s="5">
        <f t="shared" si="0"/>
        <v>0.01</v>
      </c>
    </row>
    <row r="10" spans="2:9">
      <c r="B10" s="4" t="s">
        <v>21</v>
      </c>
      <c r="C10" s="4" t="s">
        <v>34</v>
      </c>
      <c r="D10" s="7"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</row>
    <row r="11" spans="2:9">
      <c r="B11" s="4" t="s">
        <v>22</v>
      </c>
      <c r="C11" s="4" t="s">
        <v>34</v>
      </c>
      <c r="D11" s="6">
        <v>2000</v>
      </c>
      <c r="E11" s="5">
        <f t="shared" si="0"/>
        <v>2000</v>
      </c>
      <c r="F11" s="5">
        <f t="shared" si="0"/>
        <v>2000</v>
      </c>
      <c r="G11" s="5">
        <f t="shared" si="0"/>
        <v>2000</v>
      </c>
      <c r="H11" s="5">
        <f t="shared" si="0"/>
        <v>2000</v>
      </c>
      <c r="I11" s="5">
        <f t="shared" si="0"/>
        <v>2000</v>
      </c>
    </row>
    <row r="13" spans="2:9">
      <c r="B13" s="9"/>
      <c r="C13" s="13" t="s">
        <v>35</v>
      </c>
      <c r="D13" s="13"/>
      <c r="E13" s="13"/>
      <c r="F13" s="13"/>
    </row>
    <row r="14" spans="2:9">
      <c r="B14" s="10"/>
      <c r="C14" s="13" t="s">
        <v>36</v>
      </c>
      <c r="D14" s="13"/>
      <c r="E14" s="13"/>
      <c r="F14" s="13"/>
    </row>
    <row r="15" spans="2:9">
      <c r="B15" s="11"/>
      <c r="C15" s="14" t="s">
        <v>37</v>
      </c>
      <c r="D15" s="14"/>
      <c r="E15" s="14"/>
      <c r="F15" s="14"/>
    </row>
    <row r="16" spans="2:9">
      <c r="B16" s="12"/>
      <c r="C16" s="14" t="s">
        <v>38</v>
      </c>
      <c r="D16" s="14"/>
      <c r="E16" s="14"/>
      <c r="F16" s="14"/>
    </row>
  </sheetData>
  <mergeCells count="4">
    <mergeCell ref="C13:F13"/>
    <mergeCell ref="C14:F14"/>
    <mergeCell ref="C15:F15"/>
    <mergeCell ref="C16:F16"/>
  </mergeCells>
  <phoneticPr fontId="1"/>
  <pageMargins left="0.62992125984251968" right="0.62992125984251968" top="0.74803149606299213" bottom="0.74803149606299213" header="0.31496062992125984" footer="0.31496062992125984"/>
  <pageSetup paperSize="9" orientation="portrait" horizontalDpi="300" verticalDpi="300" r:id="rId1"/>
  <headerFooter>
    <oddHeader>&amp;C機械工学実験１　制御工学
課題9</oddHeader>
    <oddFooter>&amp;C※このファイルは機械工学実験1の課題9用に作成したものです．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16"/>
  <sheetViews>
    <sheetView workbookViewId="0">
      <selection activeCell="K8" sqref="K8"/>
    </sheetView>
  </sheetViews>
  <sheetFormatPr defaultRowHeight="13.5"/>
  <cols>
    <col min="11" max="18" width="5.125" customWidth="1"/>
    <col min="22" max="29" width="5" customWidth="1"/>
    <col min="33" max="40" width="5.75" customWidth="1"/>
    <col min="44" max="51" width="5.125" customWidth="1"/>
    <col min="55" max="62" width="5.125" customWidth="1"/>
    <col min="66" max="73" width="5.375" customWidth="1"/>
  </cols>
  <sheetData>
    <row r="1" spans="1:74">
      <c r="J1" t="s">
        <v>6</v>
      </c>
      <c r="U1" t="s">
        <v>7</v>
      </c>
      <c r="AF1" t="s">
        <v>8</v>
      </c>
      <c r="AQ1" t="s">
        <v>9</v>
      </c>
      <c r="BB1" t="s">
        <v>10</v>
      </c>
      <c r="BM1" t="s">
        <v>11</v>
      </c>
    </row>
    <row r="2" spans="1:74">
      <c r="J2" t="s">
        <v>13</v>
      </c>
      <c r="K2">
        <f>'パラメータ入力(様々な制御方式)'!H3</f>
        <v>2</v>
      </c>
      <c r="L2" t="s">
        <v>14</v>
      </c>
      <c r="U2" t="s">
        <v>13</v>
      </c>
      <c r="V2">
        <f>'パラメータ入力(様々な制御方式)'!G3</f>
        <v>2</v>
      </c>
      <c r="W2" t="s">
        <v>14</v>
      </c>
      <c r="AF2" t="s">
        <v>13</v>
      </c>
      <c r="AG2">
        <f>'パラメータ入力(様々な制御方式)'!F3</f>
        <v>2</v>
      </c>
      <c r="AH2" t="s">
        <v>14</v>
      </c>
      <c r="AQ2" t="s">
        <v>13</v>
      </c>
      <c r="AR2">
        <f>'パラメータ入力(様々な制御方式)'!I3</f>
        <v>2</v>
      </c>
      <c r="AS2" t="s">
        <v>14</v>
      </c>
      <c r="BB2" t="s">
        <v>13</v>
      </c>
      <c r="BC2">
        <f>'パラメータ入力(様々な制御方式)'!E3</f>
        <v>2</v>
      </c>
      <c r="BD2" t="s">
        <v>14</v>
      </c>
      <c r="BM2" t="s">
        <v>13</v>
      </c>
      <c r="BN2">
        <f>'パラメータ入力(様々な制御方式)'!D3</f>
        <v>2</v>
      </c>
      <c r="BO2" t="s">
        <v>14</v>
      </c>
    </row>
    <row r="3" spans="1:74">
      <c r="J3" t="s">
        <v>15</v>
      </c>
      <c r="K3">
        <f>'パラメータ入力(様々な制御方式)'!H4/10</f>
        <v>0.5</v>
      </c>
      <c r="U3" t="s">
        <v>15</v>
      </c>
      <c r="V3">
        <f>'パラメータ入力(様々な制御方式)'!G4/10</f>
        <v>2</v>
      </c>
      <c r="AF3" t="s">
        <v>15</v>
      </c>
      <c r="AG3">
        <f>'パラメータ入力(様々な制御方式)'!F4/10</f>
        <v>0.5</v>
      </c>
      <c r="AQ3" t="s">
        <v>15</v>
      </c>
      <c r="AR3">
        <f>'パラメータ入力(様々な制御方式)'!I4/10</f>
        <v>0.8</v>
      </c>
      <c r="BB3" t="s">
        <v>15</v>
      </c>
      <c r="BC3">
        <f>'パラメータ入力(様々な制御方式)'!E4</f>
        <v>1</v>
      </c>
      <c r="BM3" t="s">
        <v>15</v>
      </c>
      <c r="BN3">
        <f>'パラメータ入力(様々な制御方式)'!D4</f>
        <v>1</v>
      </c>
    </row>
    <row r="4" spans="1:74">
      <c r="J4" t="s">
        <v>16</v>
      </c>
      <c r="K4">
        <f>'パラメータ入力(様々な制御方式)'!H5*20</f>
        <v>600</v>
      </c>
      <c r="L4" t="s">
        <v>14</v>
      </c>
      <c r="U4" t="s">
        <v>16</v>
      </c>
      <c r="V4">
        <f>'パラメータ入力(様々な制御方式)'!G5*20</f>
        <v>360</v>
      </c>
      <c r="W4" t="s">
        <v>14</v>
      </c>
      <c r="AG4">
        <v>0</v>
      </c>
      <c r="AR4">
        <v>0</v>
      </c>
      <c r="BC4">
        <v>0</v>
      </c>
      <c r="BN4">
        <v>0</v>
      </c>
    </row>
    <row r="5" spans="1:74">
      <c r="J5" t="s">
        <v>17</v>
      </c>
      <c r="K5">
        <f>'パラメータ入力(様々な制御方式)'!H6/20</f>
        <v>0.75</v>
      </c>
      <c r="L5" t="s">
        <v>14</v>
      </c>
      <c r="V5">
        <v>0</v>
      </c>
      <c r="AG5">
        <v>0</v>
      </c>
      <c r="AQ5" t="s">
        <v>17</v>
      </c>
      <c r="AR5">
        <f>'パラメータ入力(様々な制御方式)'!I6/20</f>
        <v>0.05</v>
      </c>
      <c r="AS5" t="s">
        <v>14</v>
      </c>
      <c r="BC5">
        <v>0</v>
      </c>
      <c r="BN5">
        <v>0</v>
      </c>
    </row>
    <row r="6" spans="1:74">
      <c r="J6" t="s">
        <v>18</v>
      </c>
      <c r="K6">
        <f>'パラメータ入力(様々な制御方式)'!H7/20</f>
        <v>8.3333333333333332E-3</v>
      </c>
      <c r="U6" t="s">
        <v>18</v>
      </c>
      <c r="V6">
        <f>'パラメータ入力(様々な制御方式)'!G7/20</f>
        <v>5.5555555555555559E-2</v>
      </c>
      <c r="AG6">
        <v>0</v>
      </c>
      <c r="AR6">
        <v>0</v>
      </c>
      <c r="BC6">
        <v>0</v>
      </c>
      <c r="BN6">
        <v>0</v>
      </c>
    </row>
    <row r="7" spans="1:74">
      <c r="J7" t="s">
        <v>19</v>
      </c>
      <c r="K7">
        <f>'パラメータ入力(様々な制御方式)'!H8/20</f>
        <v>3.75</v>
      </c>
      <c r="V7">
        <v>0</v>
      </c>
      <c r="AG7">
        <v>0</v>
      </c>
      <c r="AQ7" t="s">
        <v>19</v>
      </c>
      <c r="AR7">
        <f>'パラメータ入力(様々な制御方式)'!I8/20</f>
        <v>0.4</v>
      </c>
      <c r="BC7">
        <v>0</v>
      </c>
      <c r="BN7">
        <v>0</v>
      </c>
    </row>
    <row r="8" spans="1:74">
      <c r="J8" t="s">
        <v>20</v>
      </c>
      <c r="K8">
        <f>'パラメータ入力(様々な制御方式)'!D9</f>
        <v>0.01</v>
      </c>
      <c r="L8" t="s">
        <v>14</v>
      </c>
      <c r="U8" t="s">
        <v>20</v>
      </c>
      <c r="V8">
        <f>'パラメータ入力(様々な制御方式)'!G9</f>
        <v>0.01</v>
      </c>
      <c r="W8" t="s">
        <v>14</v>
      </c>
      <c r="AF8" t="s">
        <v>20</v>
      </c>
      <c r="AG8">
        <f>'パラメータ入力(様々な制御方式)'!F9</f>
        <v>0.01</v>
      </c>
      <c r="AH8" t="s">
        <v>14</v>
      </c>
      <c r="AQ8" t="s">
        <v>20</v>
      </c>
      <c r="AR8">
        <f>'パラメータ入力(様々な制御方式)'!I9</f>
        <v>0.01</v>
      </c>
      <c r="AS8" t="s">
        <v>14</v>
      </c>
      <c r="BB8" t="s">
        <v>20</v>
      </c>
      <c r="BC8">
        <f>'パラメータ入力(様々な制御方式)'!E9</f>
        <v>0.01</v>
      </c>
      <c r="BD8" t="s">
        <v>14</v>
      </c>
      <c r="BM8" t="s">
        <v>20</v>
      </c>
      <c r="BN8">
        <f>BC8</f>
        <v>0.01</v>
      </c>
      <c r="BO8" t="s">
        <v>14</v>
      </c>
    </row>
    <row r="9" spans="1:74">
      <c r="J9" t="s">
        <v>21</v>
      </c>
      <c r="K9">
        <f>'パラメータ入力(様々な制御方式)'!D10</f>
        <v>0</v>
      </c>
      <c r="U9" t="s">
        <v>21</v>
      </c>
      <c r="V9">
        <f>'パラメータ入力(様々な制御方式)'!G10</f>
        <v>0</v>
      </c>
      <c r="AF9" t="s">
        <v>21</v>
      </c>
      <c r="AG9">
        <f>'パラメータ入力(様々な制御方式)'!F10</f>
        <v>0</v>
      </c>
      <c r="AQ9" t="s">
        <v>21</v>
      </c>
      <c r="AR9">
        <f>'パラメータ入力(様々な制御方式)'!I10</f>
        <v>0</v>
      </c>
      <c r="BB9" t="s">
        <v>21</v>
      </c>
      <c r="BC9">
        <f>'パラメータ入力(様々な制御方式)'!E10</f>
        <v>0</v>
      </c>
      <c r="BM9" t="s">
        <v>21</v>
      </c>
      <c r="BN9">
        <f>BC9</f>
        <v>0</v>
      </c>
    </row>
    <row r="10" spans="1:74">
      <c r="J10" t="s">
        <v>22</v>
      </c>
      <c r="K10">
        <f>'パラメータ入力(様々な制御方式)'!H11</f>
        <v>2000</v>
      </c>
      <c r="U10" t="s">
        <v>22</v>
      </c>
      <c r="V10">
        <f>'パラメータ入力(様々な制御方式)'!G11</f>
        <v>2000</v>
      </c>
      <c r="AF10" t="s">
        <v>22</v>
      </c>
      <c r="AG10">
        <f>'パラメータ入力(様々な制御方式)'!F11</f>
        <v>2000</v>
      </c>
      <c r="AQ10" t="s">
        <v>22</v>
      </c>
      <c r="AR10">
        <f>'パラメータ入力(様々な制御方式)'!I11</f>
        <v>2000</v>
      </c>
      <c r="BB10" t="s">
        <v>22</v>
      </c>
      <c r="BC10">
        <f>'パラメータ入力(様々な制御方式)'!E11</f>
        <v>2000</v>
      </c>
      <c r="BM10" t="s">
        <v>22</v>
      </c>
      <c r="BN10">
        <f>'パラメータ入力(様々な制御方式)'!D11</f>
        <v>2000</v>
      </c>
    </row>
    <row r="12" spans="1:74"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  <c r="P12" t="s">
        <v>29</v>
      </c>
      <c r="Q12" t="s">
        <v>30</v>
      </c>
      <c r="R12" t="s">
        <v>31</v>
      </c>
      <c r="S12" t="s">
        <v>32</v>
      </c>
      <c r="U12" t="s">
        <v>23</v>
      </c>
      <c r="V12" t="s">
        <v>24</v>
      </c>
      <c r="W12" t="s">
        <v>25</v>
      </c>
      <c r="X12" t="s">
        <v>26</v>
      </c>
      <c r="Y12" t="s">
        <v>27</v>
      </c>
      <c r="Z12" t="s">
        <v>28</v>
      </c>
      <c r="AA12" t="s">
        <v>29</v>
      </c>
      <c r="AB12" t="s">
        <v>30</v>
      </c>
      <c r="AC12" t="s">
        <v>31</v>
      </c>
      <c r="AD12" t="s">
        <v>32</v>
      </c>
      <c r="AF12" t="s">
        <v>23</v>
      </c>
      <c r="AG12" t="s">
        <v>24</v>
      </c>
      <c r="AH12" t="s">
        <v>25</v>
      </c>
      <c r="AI12" t="s">
        <v>26</v>
      </c>
      <c r="AJ12" t="s">
        <v>27</v>
      </c>
      <c r="AK12" t="s">
        <v>28</v>
      </c>
      <c r="AL12" t="s">
        <v>29</v>
      </c>
      <c r="AM12" t="s">
        <v>30</v>
      </c>
      <c r="AN12" t="s">
        <v>31</v>
      </c>
      <c r="AO12" t="s">
        <v>32</v>
      </c>
      <c r="AQ12" t="s">
        <v>23</v>
      </c>
      <c r="AR12" t="s">
        <v>24</v>
      </c>
      <c r="AS12" t="s">
        <v>25</v>
      </c>
      <c r="AT12" t="s">
        <v>26</v>
      </c>
      <c r="AU12" t="s">
        <v>27</v>
      </c>
      <c r="AV12" t="s">
        <v>28</v>
      </c>
      <c r="AW12" t="s">
        <v>29</v>
      </c>
      <c r="AX12" t="s">
        <v>30</v>
      </c>
      <c r="AY12" t="s">
        <v>31</v>
      </c>
      <c r="AZ12" t="s">
        <v>32</v>
      </c>
      <c r="BB12" t="s">
        <v>23</v>
      </c>
      <c r="BC12" t="s">
        <v>24</v>
      </c>
      <c r="BD12" t="s">
        <v>25</v>
      </c>
      <c r="BE12" t="s">
        <v>26</v>
      </c>
      <c r="BF12" t="s">
        <v>27</v>
      </c>
      <c r="BG12" t="s">
        <v>28</v>
      </c>
      <c r="BH12" t="s">
        <v>29</v>
      </c>
      <c r="BI12" t="s">
        <v>30</v>
      </c>
      <c r="BJ12" t="s">
        <v>31</v>
      </c>
      <c r="BK12" t="s">
        <v>32</v>
      </c>
      <c r="BM12" t="s">
        <v>23</v>
      </c>
      <c r="BN12" t="s">
        <v>24</v>
      </c>
      <c r="BO12" t="s">
        <v>25</v>
      </c>
      <c r="BP12" t="s">
        <v>26</v>
      </c>
      <c r="BQ12" t="s">
        <v>27</v>
      </c>
      <c r="BR12" t="s">
        <v>28</v>
      </c>
      <c r="BS12" t="s">
        <v>29</v>
      </c>
      <c r="BT12" t="s">
        <v>30</v>
      </c>
      <c r="BU12" t="s">
        <v>31</v>
      </c>
      <c r="BV12" t="s">
        <v>32</v>
      </c>
    </row>
    <row r="13" spans="1:74">
      <c r="S13">
        <v>0</v>
      </c>
      <c r="AD13">
        <v>0</v>
      </c>
      <c r="AO13">
        <v>0</v>
      </c>
      <c r="AZ13">
        <v>0</v>
      </c>
      <c r="BK13">
        <v>0</v>
      </c>
      <c r="BV13">
        <v>0</v>
      </c>
    </row>
    <row r="14" spans="1:74">
      <c r="K14">
        <v>0</v>
      </c>
      <c r="L14">
        <f>K14-S13</f>
        <v>0</v>
      </c>
      <c r="P14">
        <f>Q13</f>
        <v>0</v>
      </c>
      <c r="Q14">
        <v>0</v>
      </c>
      <c r="S14">
        <f>K9</f>
        <v>0</v>
      </c>
      <c r="V14">
        <v>0</v>
      </c>
      <c r="W14">
        <f>V14-AD13</f>
        <v>0</v>
      </c>
      <c r="AA14">
        <f>AB13</f>
        <v>0</v>
      </c>
      <c r="AB14">
        <v>0</v>
      </c>
      <c r="AD14">
        <f>V9</f>
        <v>0</v>
      </c>
      <c r="AG14">
        <v>0</v>
      </c>
      <c r="AH14">
        <f>AG14-AO13</f>
        <v>0</v>
      </c>
      <c r="AL14">
        <f>AM13</f>
        <v>0</v>
      </c>
      <c r="AM14">
        <v>0</v>
      </c>
      <c r="AO14">
        <f>AG9</f>
        <v>0</v>
      </c>
      <c r="AR14">
        <v>0</v>
      </c>
      <c r="AS14">
        <f>AR14-AZ13</f>
        <v>0</v>
      </c>
      <c r="AW14">
        <f>AX13</f>
        <v>0</v>
      </c>
      <c r="AX14">
        <v>0</v>
      </c>
      <c r="AZ14">
        <f>AR9</f>
        <v>0</v>
      </c>
      <c r="BC14">
        <v>0</v>
      </c>
      <c r="BD14">
        <f>BC14-BK13</f>
        <v>0</v>
      </c>
      <c r="BH14">
        <f>BI13</f>
        <v>0</v>
      </c>
      <c r="BI14">
        <v>0</v>
      </c>
      <c r="BK14">
        <f>BC9</f>
        <v>0</v>
      </c>
      <c r="BN14">
        <v>0</v>
      </c>
      <c r="BO14">
        <f>BN14-BV13</f>
        <v>0</v>
      </c>
      <c r="BS14">
        <f>BT13</f>
        <v>0</v>
      </c>
      <c r="BT14">
        <v>0</v>
      </c>
      <c r="BV14">
        <f>BN9</f>
        <v>0</v>
      </c>
    </row>
    <row r="15" spans="1:74">
      <c r="A15" t="s">
        <v>23</v>
      </c>
      <c r="B15" t="str">
        <f>'パラメータ入力(様々な制御方式)'!H2</f>
        <v>PID制御</v>
      </c>
      <c r="C15" t="str">
        <f>'パラメータ入力(様々な制御方式)'!G2</f>
        <v>PI制御</v>
      </c>
      <c r="D15" t="str">
        <f>'パラメータ入力(様々な制御方式)'!F2</f>
        <v>P制御</v>
      </c>
      <c r="E15" t="str">
        <f>'パラメータ入力(様々な制御方式)'!I2</f>
        <v>PD制御</v>
      </c>
      <c r="F15" t="str">
        <f>'パラメータ入力(様々な制御方式)'!E2</f>
        <v>単純フィードバック</v>
      </c>
      <c r="G15" t="str">
        <f>'パラメータ入力(様々な制御方式)'!D2</f>
        <v>オープンループ制御</v>
      </c>
      <c r="H15" t="s">
        <v>33</v>
      </c>
      <c r="K15">
        <v>0</v>
      </c>
      <c r="L15">
        <f>K15-S14</f>
        <v>0</v>
      </c>
      <c r="M15">
        <f>L14</f>
        <v>0</v>
      </c>
      <c r="P15">
        <f>Q14</f>
        <v>0</v>
      </c>
      <c r="Q15">
        <v>0</v>
      </c>
      <c r="S15">
        <f>K9</f>
        <v>0</v>
      </c>
      <c r="V15">
        <v>0</v>
      </c>
      <c r="W15">
        <f>V15-AD14</f>
        <v>0</v>
      </c>
      <c r="X15">
        <f>W14</f>
        <v>0</v>
      </c>
      <c r="AA15">
        <f>AB14</f>
        <v>0</v>
      </c>
      <c r="AB15">
        <v>0</v>
      </c>
      <c r="AD15">
        <f>V9</f>
        <v>0</v>
      </c>
      <c r="AG15">
        <v>0</v>
      </c>
      <c r="AH15">
        <f>AG15-AO14</f>
        <v>0</v>
      </c>
      <c r="AI15">
        <f>AH14</f>
        <v>0</v>
      </c>
      <c r="AL15">
        <f>AM14</f>
        <v>0</v>
      </c>
      <c r="AM15">
        <v>0</v>
      </c>
      <c r="AO15">
        <f>AG9</f>
        <v>0</v>
      </c>
      <c r="AR15">
        <v>0</v>
      </c>
      <c r="AS15">
        <f>AR15-AZ14</f>
        <v>0</v>
      </c>
      <c r="AT15">
        <f>AS14</f>
        <v>0</v>
      </c>
      <c r="AW15">
        <f>AX14</f>
        <v>0</v>
      </c>
      <c r="AX15">
        <v>0</v>
      </c>
      <c r="AZ15">
        <f>AR9</f>
        <v>0</v>
      </c>
      <c r="BC15">
        <v>0</v>
      </c>
      <c r="BD15">
        <f>BC15-BK14</f>
        <v>0</v>
      </c>
      <c r="BE15">
        <f>BD14</f>
        <v>0</v>
      </c>
      <c r="BH15">
        <f>BI14</f>
        <v>0</v>
      </c>
      <c r="BI15">
        <v>0</v>
      </c>
      <c r="BK15">
        <f>BC9</f>
        <v>0</v>
      </c>
      <c r="BN15">
        <v>0</v>
      </c>
      <c r="BO15">
        <f>BN15-BV14</f>
        <v>0</v>
      </c>
      <c r="BP15">
        <f>BO14</f>
        <v>0</v>
      </c>
      <c r="BS15">
        <f>BT14</f>
        <v>0</v>
      </c>
      <c r="BT15">
        <v>0</v>
      </c>
      <c r="BV15">
        <f>BN9</f>
        <v>0</v>
      </c>
    </row>
    <row r="16" spans="1:74">
      <c r="A16">
        <f>J16</f>
        <v>0</v>
      </c>
      <c r="B16">
        <f>S16</f>
        <v>12.52072968490879</v>
      </c>
      <c r="C16">
        <f>AD16</f>
        <v>20.453289110005532</v>
      </c>
      <c r="D16">
        <f>AO16</f>
        <v>4.9751243781094532</v>
      </c>
      <c r="E16">
        <f>AZ16</f>
        <v>8.4577114427860707</v>
      </c>
      <c r="F16">
        <f>BK16</f>
        <v>9.9502487562189064</v>
      </c>
      <c r="G16">
        <f>BV16</f>
        <v>9.9502487562189064</v>
      </c>
      <c r="H16">
        <f>'パラメータ入力(様々な制御方式)'!H$11</f>
        <v>2000</v>
      </c>
      <c r="J16">
        <v>0</v>
      </c>
      <c r="K16">
        <f t="shared" ref="K16:K79" si="0">K$10</f>
        <v>2000</v>
      </c>
      <c r="L16">
        <f>K16-S15</f>
        <v>2000</v>
      </c>
      <c r="M16">
        <f>L15</f>
        <v>0</v>
      </c>
      <c r="N16">
        <f>L14</f>
        <v>0</v>
      </c>
      <c r="O16">
        <f t="shared" ref="O16:O79" si="1">K$3*(L16-M16)+K$6*L16+K$5*((L16-M16)-(M16-N16))</f>
        <v>2516.6666666666665</v>
      </c>
      <c r="P16">
        <f>Q15</f>
        <v>0</v>
      </c>
      <c r="Q16">
        <f>P16+O16</f>
        <v>2516.6666666666665</v>
      </c>
      <c r="R16">
        <f>S15</f>
        <v>0</v>
      </c>
      <c r="S16">
        <f t="shared" ref="S16:S79" si="2">(K$2/(K$2+K$8))*R16+(K$8/(K$2+K$8))*Q16</f>
        <v>12.52072968490879</v>
      </c>
      <c r="U16">
        <v>0</v>
      </c>
      <c r="V16">
        <f t="shared" ref="V16:V79" si="3">V$10</f>
        <v>2000</v>
      </c>
      <c r="W16">
        <f>V16-AD15</f>
        <v>2000</v>
      </c>
      <c r="X16">
        <f>W15</f>
        <v>0</v>
      </c>
      <c r="Y16">
        <f>W14</f>
        <v>0</v>
      </c>
      <c r="Z16">
        <f t="shared" ref="Z16:Z79" si="4">V$3*(W16-X16)+V$6*W16+V$5*((W16-X16)-(X16-Y16))</f>
        <v>4111.1111111111113</v>
      </c>
      <c r="AA16">
        <f>AB15</f>
        <v>0</v>
      </c>
      <c r="AB16">
        <f>AA16+Z16</f>
        <v>4111.1111111111113</v>
      </c>
      <c r="AC16">
        <f>AD15</f>
        <v>0</v>
      </c>
      <c r="AD16">
        <f t="shared" ref="AD16:AD79" si="5">(V$2/(V$2+V$8))*AC16+(V$8/(V$2+V$8))*AB16</f>
        <v>20.453289110005532</v>
      </c>
      <c r="AF16">
        <v>0</v>
      </c>
      <c r="AG16">
        <f t="shared" ref="AG16:AG79" si="6">AG$10</f>
        <v>2000</v>
      </c>
      <c r="AH16">
        <f>AG16-AO15</f>
        <v>2000</v>
      </c>
      <c r="AI16">
        <f>AH15</f>
        <v>0</v>
      </c>
      <c r="AJ16">
        <f>AH14</f>
        <v>0</v>
      </c>
      <c r="AK16">
        <f t="shared" ref="AK16:AK79" si="7">AG$3*(AH16-AI16)+AG$6*AH16+AG$5*((AH16-AI16)-(AI16-AJ16))</f>
        <v>1000</v>
      </c>
      <c r="AL16">
        <f>AM15</f>
        <v>0</v>
      </c>
      <c r="AM16">
        <f>AL16+AK16</f>
        <v>1000</v>
      </c>
      <c r="AN16">
        <f>AO15</f>
        <v>0</v>
      </c>
      <c r="AO16">
        <f t="shared" ref="AO16:AO79" si="8">(AG$2/(AG$2+AG$8))*AN16+(AG$8/(AG$2+AG$8))*AM16</f>
        <v>4.9751243781094532</v>
      </c>
      <c r="AQ16">
        <v>0</v>
      </c>
      <c r="AR16">
        <f t="shared" ref="AR16:AR79" si="9">AR$10</f>
        <v>2000</v>
      </c>
      <c r="AS16">
        <f>AR16-AZ15</f>
        <v>2000</v>
      </c>
      <c r="AT16">
        <f>AS15</f>
        <v>0</v>
      </c>
      <c r="AU16">
        <f>AS14</f>
        <v>0</v>
      </c>
      <c r="AV16">
        <f t="shared" ref="AV16:AV79" si="10">AR$3*(AS16-AT16)+AR$6*AS16+AR$5*((AS16-AT16)-(AT16-AU16))</f>
        <v>1700</v>
      </c>
      <c r="AW16">
        <f>AX15</f>
        <v>0</v>
      </c>
      <c r="AX16">
        <f>AW16+AV16</f>
        <v>1700</v>
      </c>
      <c r="AY16">
        <f>AZ15</f>
        <v>0</v>
      </c>
      <c r="AZ16">
        <f t="shared" ref="AZ16:AZ79" si="11">(AR$2/(AR$2+AR$8))*AY16+(AR$8/(AR$2+AR$8))*AX16</f>
        <v>8.4577114427860707</v>
      </c>
      <c r="BB16">
        <v>0</v>
      </c>
      <c r="BC16">
        <f t="shared" ref="BC16:BC79" si="12">BC$10</f>
        <v>2000</v>
      </c>
      <c r="BD16">
        <f>BC16-BK15</f>
        <v>2000</v>
      </c>
      <c r="BE16">
        <f>BD15</f>
        <v>0</v>
      </c>
      <c r="BF16">
        <f>BD14</f>
        <v>0</v>
      </c>
      <c r="BG16">
        <f t="shared" ref="BG16:BG79" si="13">BC$3*(BD16-BE16)+BC$6*BD16+BC$5*((BD16-BE16)-(BE16-BF16))</f>
        <v>2000</v>
      </c>
      <c r="BH16">
        <f>BI15</f>
        <v>0</v>
      </c>
      <c r="BI16">
        <f>BH16+BG16</f>
        <v>2000</v>
      </c>
      <c r="BJ16">
        <f>BK15</f>
        <v>0</v>
      </c>
      <c r="BK16">
        <f t="shared" ref="BK16:BK79" si="14">(BC$2/(BC$2+BC$8))*BJ16+(BC$8/(BC$2+BC$8))*BI16</f>
        <v>9.9502487562189064</v>
      </c>
      <c r="BM16">
        <v>0</v>
      </c>
      <c r="BN16">
        <f t="shared" ref="BN16:BN79" si="15">BN$10</f>
        <v>2000</v>
      </c>
      <c r="BO16">
        <f>BN16</f>
        <v>2000</v>
      </c>
      <c r="BP16">
        <f>BO15</f>
        <v>0</v>
      </c>
      <c r="BQ16">
        <f>BO14</f>
        <v>0</v>
      </c>
      <c r="BR16">
        <f t="shared" ref="BR16:BR79" si="16">BN$3*(BO16-BP16)+BN$6*BO16+BN$5*((BO16-BP16)-(BP16-BQ16))</f>
        <v>2000</v>
      </c>
      <c r="BS16">
        <f>BT15</f>
        <v>0</v>
      </c>
      <c r="BT16">
        <f>BS16+BR16</f>
        <v>2000</v>
      </c>
      <c r="BU16">
        <f>BV15</f>
        <v>0</v>
      </c>
      <c r="BV16">
        <f t="shared" ref="BV16:BV79" si="17">(BN$2/(BN$2+BN$8))*BU16+(BN$8/(BN$2+BN$8))*BT16</f>
        <v>9.9502487562189064</v>
      </c>
    </row>
    <row r="17" spans="1:74">
      <c r="A17">
        <f t="shared" ref="A17:A80" si="18">J17</f>
        <v>0.01</v>
      </c>
      <c r="B17">
        <f t="shared" ref="B17:B80" si="19">S17</f>
        <v>17.521015018880174</v>
      </c>
      <c r="C17">
        <f t="shared" ref="C17:C80" si="20">AD17</f>
        <v>41.148443642606338</v>
      </c>
      <c r="D17">
        <f t="shared" ref="D17:D80" si="21">AO17</f>
        <v>9.9131209623524192</v>
      </c>
      <c r="E17">
        <f t="shared" ref="E17:E80" si="22">AZ17</f>
        <v>16.340065839954459</v>
      </c>
      <c r="F17">
        <f t="shared" ref="F17:F80" si="23">BK17</f>
        <v>19.801490062127179</v>
      </c>
      <c r="G17">
        <f t="shared" ref="G17:G80" si="24">BV17</f>
        <v>19.850993787282498</v>
      </c>
      <c r="H17">
        <f>'パラメータ入力(様々な制御方式)'!H$11</f>
        <v>2000</v>
      </c>
      <c r="J17">
        <f t="shared" ref="J17:J80" si="25">J16+K$8</f>
        <v>0.01</v>
      </c>
      <c r="K17">
        <f t="shared" si="0"/>
        <v>2000</v>
      </c>
      <c r="L17">
        <f t="shared" ref="L17:L80" si="26">K17-S16</f>
        <v>1987.4792703150913</v>
      </c>
      <c r="M17">
        <f t="shared" ref="M17:M80" si="27">L16</f>
        <v>2000</v>
      </c>
      <c r="N17">
        <f t="shared" ref="N17:N80" si="28">L15</f>
        <v>0</v>
      </c>
      <c r="O17">
        <f t="shared" si="1"/>
        <v>-1499.0885848535102</v>
      </c>
      <c r="P17">
        <f>Q16</f>
        <v>2516.6666666666665</v>
      </c>
      <c r="Q17">
        <f t="shared" ref="Q17:Q80" si="29">P17+O17</f>
        <v>1017.5780818131564</v>
      </c>
      <c r="R17">
        <f t="shared" ref="R17:R80" si="30">S16</f>
        <v>12.52072968490879</v>
      </c>
      <c r="S17">
        <f t="shared" si="2"/>
        <v>17.521015018880174</v>
      </c>
      <c r="U17">
        <f t="shared" ref="U17:U80" si="31">U16+V$8</f>
        <v>0.01</v>
      </c>
      <c r="V17">
        <f t="shared" si="3"/>
        <v>2000</v>
      </c>
      <c r="W17">
        <f t="shared" ref="W17:W80" si="32">V17-AD16</f>
        <v>1979.5467108899945</v>
      </c>
      <c r="X17">
        <f t="shared" ref="X17:X80" si="33">W16</f>
        <v>2000</v>
      </c>
      <c r="Y17">
        <f t="shared" ref="Y17:Y80" si="34">W15</f>
        <v>0</v>
      </c>
      <c r="Z17">
        <f t="shared" si="4"/>
        <v>69.068239051655425</v>
      </c>
      <c r="AA17">
        <f>AB16</f>
        <v>4111.1111111111113</v>
      </c>
      <c r="AB17">
        <f t="shared" ref="AB17:AB80" si="35">AA17+Z17</f>
        <v>4180.1793501627672</v>
      </c>
      <c r="AC17">
        <f t="shared" ref="AC17:AC80" si="36">AD16</f>
        <v>20.453289110005532</v>
      </c>
      <c r="AD17">
        <f t="shared" si="5"/>
        <v>41.148443642606338</v>
      </c>
      <c r="AF17">
        <f t="shared" ref="AF17:AF80" si="37">AF16+AG$8</f>
        <v>0.01</v>
      </c>
      <c r="AG17">
        <f t="shared" si="6"/>
        <v>2000</v>
      </c>
      <c r="AH17">
        <f t="shared" ref="AH17:AH80" si="38">AG17-AO16</f>
        <v>1995.0248756218905</v>
      </c>
      <c r="AI17">
        <f t="shared" ref="AI17:AI80" si="39">AH16</f>
        <v>2000</v>
      </c>
      <c r="AJ17">
        <f t="shared" ref="AJ17:AJ80" si="40">AH15</f>
        <v>0</v>
      </c>
      <c r="AK17">
        <f t="shared" si="7"/>
        <v>-2.4875621890547563</v>
      </c>
      <c r="AL17">
        <f>AM16</f>
        <v>1000</v>
      </c>
      <c r="AM17">
        <f t="shared" ref="AM17:AM80" si="41">AL17+AK17</f>
        <v>997.51243781094524</v>
      </c>
      <c r="AN17">
        <f t="shared" ref="AN17:AN80" si="42">AO16</f>
        <v>4.9751243781094532</v>
      </c>
      <c r="AO17">
        <f t="shared" si="8"/>
        <v>9.9131209623524192</v>
      </c>
      <c r="AQ17">
        <f t="shared" ref="AQ17:AQ80" si="43">AQ16+AR$8</f>
        <v>0.01</v>
      </c>
      <c r="AR17">
        <f t="shared" si="9"/>
        <v>2000</v>
      </c>
      <c r="AS17">
        <f t="shared" ref="AS17:AS80" si="44">AR17-AZ16</f>
        <v>1991.5422885572139</v>
      </c>
      <c r="AT17">
        <f t="shared" ref="AT17:AT80" si="45">AS16</f>
        <v>2000</v>
      </c>
      <c r="AU17">
        <f t="shared" ref="AU17:AU80" si="46">AS15</f>
        <v>0</v>
      </c>
      <c r="AV17">
        <f t="shared" si="10"/>
        <v>-107.18905472636823</v>
      </c>
      <c r="AW17">
        <f>AX16</f>
        <v>1700</v>
      </c>
      <c r="AX17">
        <f t="shared" ref="AX17:AX80" si="47">AW17+AV17</f>
        <v>1592.8109452736317</v>
      </c>
      <c r="AY17">
        <f t="shared" ref="AY17:AY80" si="48">AZ16</f>
        <v>8.4577114427860707</v>
      </c>
      <c r="AZ17">
        <f t="shared" si="11"/>
        <v>16.340065839954459</v>
      </c>
      <c r="BB17">
        <f t="shared" ref="BB17:BB80" si="49">BB16+BC$8</f>
        <v>0.01</v>
      </c>
      <c r="BC17">
        <f t="shared" si="12"/>
        <v>2000</v>
      </c>
      <c r="BD17">
        <f t="shared" ref="BD17:BD80" si="50">BC17-BK16</f>
        <v>1990.0497512437812</v>
      </c>
      <c r="BE17">
        <f t="shared" ref="BE17:BE80" si="51">BD16</f>
        <v>2000</v>
      </c>
      <c r="BF17">
        <f t="shared" ref="BF17:BF80" si="52">BD15</f>
        <v>0</v>
      </c>
      <c r="BG17">
        <f t="shared" si="13"/>
        <v>-9.950248756218798</v>
      </c>
      <c r="BH17">
        <f>BI16</f>
        <v>2000</v>
      </c>
      <c r="BI17">
        <f t="shared" ref="BI17:BI80" si="53">BH17+BG17</f>
        <v>1990.0497512437812</v>
      </c>
      <c r="BJ17">
        <f t="shared" ref="BJ17:BJ80" si="54">BK16</f>
        <v>9.9502487562189064</v>
      </c>
      <c r="BK17">
        <f t="shared" si="14"/>
        <v>19.801490062127179</v>
      </c>
      <c r="BM17">
        <f>BM16+BN$8</f>
        <v>0.01</v>
      </c>
      <c r="BN17">
        <f t="shared" si="15"/>
        <v>2000</v>
      </c>
      <c r="BO17">
        <f t="shared" ref="BO17:BO80" si="55">BN17</f>
        <v>2000</v>
      </c>
      <c r="BP17">
        <f t="shared" ref="BP17:BP80" si="56">BO16</f>
        <v>2000</v>
      </c>
      <c r="BQ17">
        <f t="shared" ref="BQ17:BQ80" si="57">BO15</f>
        <v>0</v>
      </c>
      <c r="BR17">
        <f t="shared" si="16"/>
        <v>0</v>
      </c>
      <c r="BS17">
        <f>BT16</f>
        <v>2000</v>
      </c>
      <c r="BT17">
        <f t="shared" ref="BT17:BT80" si="58">BS17+BR17</f>
        <v>2000</v>
      </c>
      <c r="BU17">
        <f t="shared" ref="BU17:BU80" si="59">BV16</f>
        <v>9.9502487562189064</v>
      </c>
      <c r="BV17">
        <f t="shared" si="17"/>
        <v>19.850993787282498</v>
      </c>
    </row>
    <row r="18" spans="1:74">
      <c r="A18">
        <f t="shared" si="18"/>
        <v>0.02</v>
      </c>
      <c r="B18">
        <f t="shared" si="19"/>
        <v>22.594238479570073</v>
      </c>
      <c r="C18">
        <f t="shared" si="20"/>
        <v>62.076133612353907</v>
      </c>
      <c r="D18">
        <f t="shared" si="21"/>
        <v>14.814266825817452</v>
      </c>
      <c r="E18">
        <f t="shared" si="22"/>
        <v>24.151975112433188</v>
      </c>
      <c r="F18">
        <f t="shared" si="23"/>
        <v>29.554709066484129</v>
      </c>
      <c r="G18">
        <f t="shared" si="24"/>
        <v>29.702481380380597</v>
      </c>
      <c r="H18">
        <f>'パラメータ入力(様々な制御方式)'!H$11</f>
        <v>2000</v>
      </c>
      <c r="J18">
        <f t="shared" si="25"/>
        <v>0.02</v>
      </c>
      <c r="K18">
        <f t="shared" si="0"/>
        <v>2000</v>
      </c>
      <c r="L18">
        <f t="shared" si="26"/>
        <v>1982.4789849811198</v>
      </c>
      <c r="M18">
        <f t="shared" si="27"/>
        <v>1987.4792703150913</v>
      </c>
      <c r="N18">
        <f t="shared" si="28"/>
        <v>2000</v>
      </c>
      <c r="O18">
        <f t="shared" si="1"/>
        <v>19.660848804393108</v>
      </c>
      <c r="P18">
        <f t="shared" ref="P18:P81" si="60">Q17</f>
        <v>1017.5780818131564</v>
      </c>
      <c r="Q18">
        <f t="shared" si="29"/>
        <v>1037.2389306175494</v>
      </c>
      <c r="R18">
        <f t="shared" si="30"/>
        <v>17.521015018880174</v>
      </c>
      <c r="S18">
        <f t="shared" si="2"/>
        <v>22.594238479570073</v>
      </c>
      <c r="U18">
        <f t="shared" si="31"/>
        <v>0.02</v>
      </c>
      <c r="V18">
        <f t="shared" si="3"/>
        <v>2000</v>
      </c>
      <c r="W18">
        <f t="shared" si="32"/>
        <v>1958.8515563573937</v>
      </c>
      <c r="X18">
        <f t="shared" si="33"/>
        <v>1979.5467108899945</v>
      </c>
      <c r="Y18">
        <f t="shared" si="34"/>
        <v>2000</v>
      </c>
      <c r="Z18">
        <f t="shared" si="4"/>
        <v>67.434777399098095</v>
      </c>
      <c r="AA18">
        <f t="shared" ref="AA18:AA81" si="61">AB17</f>
        <v>4180.1793501627672</v>
      </c>
      <c r="AB18">
        <f t="shared" si="35"/>
        <v>4247.6141275618656</v>
      </c>
      <c r="AC18">
        <f t="shared" si="36"/>
        <v>41.148443642606338</v>
      </c>
      <c r="AD18">
        <f t="shared" si="5"/>
        <v>62.076133612353907</v>
      </c>
      <c r="AF18">
        <f t="shared" si="37"/>
        <v>0.02</v>
      </c>
      <c r="AG18">
        <f t="shared" si="6"/>
        <v>2000</v>
      </c>
      <c r="AH18">
        <f t="shared" si="38"/>
        <v>1990.0868790376476</v>
      </c>
      <c r="AI18">
        <f t="shared" si="39"/>
        <v>1995.0248756218905</v>
      </c>
      <c r="AJ18">
        <f t="shared" si="40"/>
        <v>2000</v>
      </c>
      <c r="AK18">
        <f t="shared" si="7"/>
        <v>-2.4689982921214551</v>
      </c>
      <c r="AL18">
        <f t="shared" ref="AL18:AL81" si="62">AM17</f>
        <v>997.51243781094524</v>
      </c>
      <c r="AM18">
        <f t="shared" si="41"/>
        <v>995.04343951882379</v>
      </c>
      <c r="AN18">
        <f t="shared" si="42"/>
        <v>9.9131209623524192</v>
      </c>
      <c r="AO18">
        <f t="shared" si="8"/>
        <v>14.814266825817452</v>
      </c>
      <c r="AQ18">
        <f t="shared" si="43"/>
        <v>0.02</v>
      </c>
      <c r="AR18">
        <f t="shared" si="9"/>
        <v>2000</v>
      </c>
      <c r="AS18">
        <f t="shared" si="44"/>
        <v>1983.6599341600456</v>
      </c>
      <c r="AT18">
        <f t="shared" si="45"/>
        <v>1991.5422885572139</v>
      </c>
      <c r="AU18">
        <f t="shared" si="46"/>
        <v>2000</v>
      </c>
      <c r="AV18">
        <f t="shared" si="10"/>
        <v>-6.277115665453687</v>
      </c>
      <c r="AW18">
        <f t="shared" ref="AW18:AW81" si="63">AX17</f>
        <v>1592.8109452736317</v>
      </c>
      <c r="AX18">
        <f t="shared" si="47"/>
        <v>1586.5338296081779</v>
      </c>
      <c r="AY18">
        <f t="shared" si="48"/>
        <v>16.340065839954459</v>
      </c>
      <c r="AZ18">
        <f t="shared" si="11"/>
        <v>24.151975112433188</v>
      </c>
      <c r="BB18">
        <f t="shared" si="49"/>
        <v>0.02</v>
      </c>
      <c r="BC18">
        <f t="shared" si="12"/>
        <v>2000</v>
      </c>
      <c r="BD18">
        <f t="shared" si="50"/>
        <v>1980.1985099378728</v>
      </c>
      <c r="BE18">
        <f t="shared" si="51"/>
        <v>1990.0497512437812</v>
      </c>
      <c r="BF18">
        <f t="shared" si="52"/>
        <v>2000</v>
      </c>
      <c r="BG18">
        <f t="shared" si="13"/>
        <v>-9.8512413059083883</v>
      </c>
      <c r="BH18">
        <f t="shared" ref="BH18:BH81" si="64">BI17</f>
        <v>1990.0497512437812</v>
      </c>
      <c r="BI18">
        <f t="shared" si="53"/>
        <v>1980.1985099378728</v>
      </c>
      <c r="BJ18">
        <f t="shared" si="54"/>
        <v>19.801490062127179</v>
      </c>
      <c r="BK18">
        <f t="shared" si="14"/>
        <v>29.554709066484129</v>
      </c>
      <c r="BM18">
        <f t="shared" ref="BM18:BM80" si="65">BM17+BN$8</f>
        <v>0.02</v>
      </c>
      <c r="BN18">
        <f t="shared" si="15"/>
        <v>2000</v>
      </c>
      <c r="BO18">
        <f t="shared" si="55"/>
        <v>2000</v>
      </c>
      <c r="BP18">
        <f t="shared" si="56"/>
        <v>2000</v>
      </c>
      <c r="BQ18">
        <f t="shared" si="57"/>
        <v>2000</v>
      </c>
      <c r="BR18">
        <f t="shared" si="16"/>
        <v>0</v>
      </c>
      <c r="BS18">
        <f t="shared" ref="BS18:BS81" si="66">BT17</f>
        <v>2000</v>
      </c>
      <c r="BT18">
        <f t="shared" si="58"/>
        <v>2000</v>
      </c>
      <c r="BU18">
        <f t="shared" si="59"/>
        <v>19.850993787282498</v>
      </c>
      <c r="BV18">
        <f t="shared" si="17"/>
        <v>29.702481380380597</v>
      </c>
    </row>
    <row r="19" spans="1:74">
      <c r="A19">
        <f t="shared" si="18"/>
        <v>0.03</v>
      </c>
      <c r="B19">
        <f t="shared" si="19"/>
        <v>27.711311903244699</v>
      </c>
      <c r="C19">
        <f t="shared" si="20"/>
        <v>83.227104015495968</v>
      </c>
      <c r="D19">
        <f t="shared" si="21"/>
        <v>19.678836973883495</v>
      </c>
      <c r="E19">
        <f t="shared" si="22"/>
        <v>31.893944512104813</v>
      </c>
      <c r="F19">
        <f t="shared" si="23"/>
        <v>39.210881115573848</v>
      </c>
      <c r="G19">
        <f t="shared" si="24"/>
        <v>39.504956597393637</v>
      </c>
      <c r="H19">
        <f>'パラメータ入力(様々な制御方式)'!H$11</f>
        <v>2000</v>
      </c>
      <c r="J19">
        <f t="shared" si="25"/>
        <v>0.03</v>
      </c>
      <c r="K19">
        <f t="shared" si="0"/>
        <v>2000</v>
      </c>
      <c r="L19">
        <f t="shared" si="26"/>
        <v>1977.4057615204299</v>
      </c>
      <c r="M19">
        <f t="shared" si="27"/>
        <v>1982.4789849811198</v>
      </c>
      <c r="N19">
        <f t="shared" si="28"/>
        <v>1987.4792703150913</v>
      </c>
      <c r="O19">
        <f t="shared" si="1"/>
        <v>13.887066020619908</v>
      </c>
      <c r="P19">
        <f t="shared" si="60"/>
        <v>1037.2389306175494</v>
      </c>
      <c r="Q19">
        <f t="shared" si="29"/>
        <v>1051.1259966381692</v>
      </c>
      <c r="R19">
        <f t="shared" si="30"/>
        <v>22.594238479570073</v>
      </c>
      <c r="S19">
        <f t="shared" si="2"/>
        <v>27.711311903244699</v>
      </c>
      <c r="U19">
        <f t="shared" si="31"/>
        <v>0.03</v>
      </c>
      <c r="V19">
        <f t="shared" si="3"/>
        <v>2000</v>
      </c>
      <c r="W19">
        <f t="shared" si="32"/>
        <v>1937.9238663876461</v>
      </c>
      <c r="X19">
        <f t="shared" si="33"/>
        <v>1958.8515563573937</v>
      </c>
      <c r="Y19">
        <f t="shared" si="34"/>
        <v>1979.5467108899945</v>
      </c>
      <c r="Z19">
        <f t="shared" si="4"/>
        <v>65.807057082040515</v>
      </c>
      <c r="AA19">
        <f t="shared" si="61"/>
        <v>4247.6141275618656</v>
      </c>
      <c r="AB19">
        <f t="shared" si="35"/>
        <v>4313.4211846439066</v>
      </c>
      <c r="AC19">
        <f t="shared" si="36"/>
        <v>62.076133612353907</v>
      </c>
      <c r="AD19">
        <f t="shared" si="5"/>
        <v>83.227104015495968</v>
      </c>
      <c r="AF19">
        <f t="shared" si="37"/>
        <v>0.03</v>
      </c>
      <c r="AG19">
        <f t="shared" si="6"/>
        <v>2000</v>
      </c>
      <c r="AH19">
        <f t="shared" si="38"/>
        <v>1985.1857331741826</v>
      </c>
      <c r="AI19">
        <f t="shared" si="39"/>
        <v>1990.0868790376476</v>
      </c>
      <c r="AJ19">
        <f t="shared" si="40"/>
        <v>1995.0248756218905</v>
      </c>
      <c r="AK19">
        <f t="shared" si="7"/>
        <v>-2.4505729317324949</v>
      </c>
      <c r="AL19">
        <f t="shared" si="62"/>
        <v>995.04343951882379</v>
      </c>
      <c r="AM19">
        <f t="shared" si="41"/>
        <v>992.59286658709129</v>
      </c>
      <c r="AN19">
        <f t="shared" si="42"/>
        <v>14.814266825817452</v>
      </c>
      <c r="AO19">
        <f t="shared" si="8"/>
        <v>19.678836973883495</v>
      </c>
      <c r="AQ19">
        <f t="shared" si="43"/>
        <v>0.03</v>
      </c>
      <c r="AR19">
        <f t="shared" si="9"/>
        <v>2000</v>
      </c>
      <c r="AS19">
        <f t="shared" si="44"/>
        <v>1975.8480248875669</v>
      </c>
      <c r="AT19">
        <f t="shared" si="45"/>
        <v>1983.6599341600456</v>
      </c>
      <c r="AU19">
        <f t="shared" si="46"/>
        <v>1991.5422885572139</v>
      </c>
      <c r="AV19">
        <f t="shared" si="10"/>
        <v>-6.2460051617484966</v>
      </c>
      <c r="AW19">
        <f t="shared" si="63"/>
        <v>1586.5338296081779</v>
      </c>
      <c r="AX19">
        <f t="shared" si="47"/>
        <v>1580.2878244464293</v>
      </c>
      <c r="AY19">
        <f t="shared" si="48"/>
        <v>24.151975112433188</v>
      </c>
      <c r="AZ19">
        <f t="shared" si="11"/>
        <v>31.893944512104813</v>
      </c>
      <c r="BB19">
        <f t="shared" si="49"/>
        <v>0.03</v>
      </c>
      <c r="BC19">
        <f t="shared" si="12"/>
        <v>2000</v>
      </c>
      <c r="BD19">
        <f t="shared" si="50"/>
        <v>1970.4452909335159</v>
      </c>
      <c r="BE19">
        <f t="shared" si="51"/>
        <v>1980.1985099378728</v>
      </c>
      <c r="BF19">
        <f t="shared" si="52"/>
        <v>1990.0497512437812</v>
      </c>
      <c r="BG19">
        <f t="shared" si="13"/>
        <v>-9.7532190043568789</v>
      </c>
      <c r="BH19">
        <f t="shared" si="64"/>
        <v>1980.1985099378728</v>
      </c>
      <c r="BI19">
        <f t="shared" si="53"/>
        <v>1970.4452909335159</v>
      </c>
      <c r="BJ19">
        <f t="shared" si="54"/>
        <v>29.554709066484129</v>
      </c>
      <c r="BK19">
        <f t="shared" si="14"/>
        <v>39.210881115573848</v>
      </c>
      <c r="BM19">
        <f t="shared" si="65"/>
        <v>0.03</v>
      </c>
      <c r="BN19">
        <f t="shared" si="15"/>
        <v>2000</v>
      </c>
      <c r="BO19">
        <f t="shared" si="55"/>
        <v>2000</v>
      </c>
      <c r="BP19">
        <f t="shared" si="56"/>
        <v>2000</v>
      </c>
      <c r="BQ19">
        <f t="shared" si="57"/>
        <v>2000</v>
      </c>
      <c r="BR19">
        <f t="shared" si="16"/>
        <v>0</v>
      </c>
      <c r="BS19">
        <f t="shared" si="66"/>
        <v>2000</v>
      </c>
      <c r="BT19">
        <f t="shared" si="58"/>
        <v>2000</v>
      </c>
      <c r="BU19">
        <f t="shared" si="59"/>
        <v>29.702481380380597</v>
      </c>
      <c r="BV19">
        <f t="shared" si="17"/>
        <v>39.504956597393637</v>
      </c>
    </row>
    <row r="20" spans="1:74">
      <c r="A20">
        <f t="shared" si="18"/>
        <v>0.04</v>
      </c>
      <c r="B20">
        <f t="shared" si="19"/>
        <v>32.87180443865924</v>
      </c>
      <c r="C20">
        <f t="shared" si="20"/>
        <v>104.59217626889088</v>
      </c>
      <c r="D20">
        <f t="shared" si="21"/>
        <v>24.507104359650537</v>
      </c>
      <c r="E20">
        <f t="shared" si="22"/>
        <v>39.566600240503959</v>
      </c>
      <c r="F20">
        <f t="shared" si="23"/>
        <v>48.770971850742271</v>
      </c>
      <c r="G20">
        <f t="shared" si="24"/>
        <v>49.258663280988699</v>
      </c>
      <c r="H20">
        <f>'パラメータ入力(様々な制御方式)'!H$11</f>
        <v>2000</v>
      </c>
      <c r="J20">
        <f t="shared" si="25"/>
        <v>0.04</v>
      </c>
      <c r="K20">
        <f t="shared" si="0"/>
        <v>2000</v>
      </c>
      <c r="L20">
        <f t="shared" si="26"/>
        <v>1972.2886880967553</v>
      </c>
      <c r="M20">
        <f t="shared" si="27"/>
        <v>1977.4057615204299</v>
      </c>
      <c r="N20">
        <f t="shared" si="28"/>
        <v>1982.4789849811198</v>
      </c>
      <c r="O20">
        <f t="shared" si="1"/>
        <v>13.844314883397129</v>
      </c>
      <c r="P20">
        <f t="shared" si="60"/>
        <v>1051.1259966381692</v>
      </c>
      <c r="Q20">
        <f t="shared" si="29"/>
        <v>1064.9703115215664</v>
      </c>
      <c r="R20">
        <f t="shared" si="30"/>
        <v>27.711311903244699</v>
      </c>
      <c r="S20">
        <f t="shared" si="2"/>
        <v>32.87180443865924</v>
      </c>
      <c r="U20">
        <f t="shared" si="31"/>
        <v>0.04</v>
      </c>
      <c r="V20">
        <f t="shared" si="3"/>
        <v>2000</v>
      </c>
      <c r="W20">
        <f t="shared" si="32"/>
        <v>1916.772895984504</v>
      </c>
      <c r="X20">
        <f t="shared" si="33"/>
        <v>1937.9238663876461</v>
      </c>
      <c r="Y20">
        <f t="shared" si="34"/>
        <v>1958.8515563573937</v>
      </c>
      <c r="Z20">
        <f t="shared" si="4"/>
        <v>64.18544230396607</v>
      </c>
      <c r="AA20">
        <f t="shared" si="61"/>
        <v>4313.4211846439066</v>
      </c>
      <c r="AB20">
        <f t="shared" si="35"/>
        <v>4377.6066269478724</v>
      </c>
      <c r="AC20">
        <f t="shared" si="36"/>
        <v>83.227104015495968</v>
      </c>
      <c r="AD20">
        <f t="shared" si="5"/>
        <v>104.59217626889088</v>
      </c>
      <c r="AF20">
        <f t="shared" si="37"/>
        <v>0.04</v>
      </c>
      <c r="AG20">
        <f t="shared" si="6"/>
        <v>2000</v>
      </c>
      <c r="AH20">
        <f t="shared" si="38"/>
        <v>1980.3211630261164</v>
      </c>
      <c r="AI20">
        <f t="shared" si="39"/>
        <v>1985.1857331741826</v>
      </c>
      <c r="AJ20">
        <f t="shared" si="40"/>
        <v>1990.0868790376476</v>
      </c>
      <c r="AK20">
        <f t="shared" si="7"/>
        <v>-2.432285074033075</v>
      </c>
      <c r="AL20">
        <f t="shared" si="62"/>
        <v>992.59286658709129</v>
      </c>
      <c r="AM20">
        <f t="shared" si="41"/>
        <v>990.16058151305822</v>
      </c>
      <c r="AN20">
        <f t="shared" si="42"/>
        <v>19.678836973883495</v>
      </c>
      <c r="AO20">
        <f t="shared" si="8"/>
        <v>24.507104359650537</v>
      </c>
      <c r="AQ20">
        <f t="shared" si="43"/>
        <v>0.04</v>
      </c>
      <c r="AR20">
        <f t="shared" si="9"/>
        <v>2000</v>
      </c>
      <c r="AS20">
        <f t="shared" si="44"/>
        <v>1968.1060554878952</v>
      </c>
      <c r="AT20">
        <f t="shared" si="45"/>
        <v>1975.8480248875669</v>
      </c>
      <c r="AU20">
        <f t="shared" si="46"/>
        <v>1983.6599341600456</v>
      </c>
      <c r="AV20">
        <f t="shared" si="10"/>
        <v>-6.1900785260969995</v>
      </c>
      <c r="AW20">
        <f t="shared" si="63"/>
        <v>1580.2878244464293</v>
      </c>
      <c r="AX20">
        <f t="shared" si="47"/>
        <v>1574.0977459203323</v>
      </c>
      <c r="AY20">
        <f t="shared" si="48"/>
        <v>31.893944512104813</v>
      </c>
      <c r="AZ20">
        <f t="shared" si="11"/>
        <v>39.566600240503959</v>
      </c>
      <c r="BB20">
        <f t="shared" si="49"/>
        <v>0.04</v>
      </c>
      <c r="BC20">
        <f t="shared" si="12"/>
        <v>2000</v>
      </c>
      <c r="BD20">
        <f t="shared" si="50"/>
        <v>1960.7891188844262</v>
      </c>
      <c r="BE20">
        <f t="shared" si="51"/>
        <v>1970.4452909335159</v>
      </c>
      <c r="BF20">
        <f t="shared" si="52"/>
        <v>1980.1985099378728</v>
      </c>
      <c r="BG20">
        <f t="shared" si="13"/>
        <v>-9.6561720490897187</v>
      </c>
      <c r="BH20">
        <f t="shared" si="64"/>
        <v>1970.4452909335159</v>
      </c>
      <c r="BI20">
        <f t="shared" si="53"/>
        <v>1960.7891188844262</v>
      </c>
      <c r="BJ20">
        <f t="shared" si="54"/>
        <v>39.210881115573848</v>
      </c>
      <c r="BK20">
        <f t="shared" si="14"/>
        <v>48.770971850742271</v>
      </c>
      <c r="BM20">
        <f t="shared" si="65"/>
        <v>0.04</v>
      </c>
      <c r="BN20">
        <f t="shared" si="15"/>
        <v>2000</v>
      </c>
      <c r="BO20">
        <f t="shared" si="55"/>
        <v>2000</v>
      </c>
      <c r="BP20">
        <f t="shared" si="56"/>
        <v>2000</v>
      </c>
      <c r="BQ20">
        <f t="shared" si="57"/>
        <v>2000</v>
      </c>
      <c r="BR20">
        <f t="shared" si="16"/>
        <v>0</v>
      </c>
      <c r="BS20">
        <f t="shared" si="66"/>
        <v>2000</v>
      </c>
      <c r="BT20">
        <f t="shared" si="58"/>
        <v>2000</v>
      </c>
      <c r="BU20">
        <f t="shared" si="59"/>
        <v>39.504956597393637</v>
      </c>
      <c r="BV20">
        <f t="shared" si="17"/>
        <v>49.258663280988699</v>
      </c>
    </row>
    <row r="21" spans="1:74">
      <c r="A21">
        <f t="shared" si="18"/>
        <v>0.05</v>
      </c>
      <c r="B21">
        <f t="shared" si="19"/>
        <v>38.075179719477191</v>
      </c>
      <c r="C21">
        <f t="shared" si="20"/>
        <v>126.16224960632334</v>
      </c>
      <c r="D21">
        <f t="shared" si="21"/>
        <v>29.299339899255138</v>
      </c>
      <c r="E21">
        <f t="shared" si="22"/>
        <v>47.170562861303331</v>
      </c>
      <c r="F21">
        <f t="shared" si="23"/>
        <v>58.235937304963748</v>
      </c>
      <c r="G21">
        <f t="shared" si="24"/>
        <v>58.963844060685275</v>
      </c>
      <c r="H21">
        <f>'パラメータ入力(様々な制御方式)'!H$11</f>
        <v>2000</v>
      </c>
      <c r="J21">
        <f t="shared" si="25"/>
        <v>0.05</v>
      </c>
      <c r="K21">
        <f t="shared" si="0"/>
        <v>2000</v>
      </c>
      <c r="L21">
        <f t="shared" si="26"/>
        <v>1967.1281955613408</v>
      </c>
      <c r="M21">
        <f t="shared" si="27"/>
        <v>1972.2886880967553</v>
      </c>
      <c r="N21">
        <f t="shared" si="28"/>
        <v>1977.4057615204299</v>
      </c>
      <c r="O21">
        <f t="shared" si="1"/>
        <v>13.779924361498978</v>
      </c>
      <c r="P21">
        <f t="shared" si="60"/>
        <v>1064.9703115215664</v>
      </c>
      <c r="Q21">
        <f t="shared" si="29"/>
        <v>1078.7502358830654</v>
      </c>
      <c r="R21">
        <f t="shared" si="30"/>
        <v>32.87180443865924</v>
      </c>
      <c r="S21">
        <f t="shared" si="2"/>
        <v>38.075179719477191</v>
      </c>
      <c r="U21">
        <f t="shared" si="31"/>
        <v>0.05</v>
      </c>
      <c r="V21">
        <f t="shared" si="3"/>
        <v>2000</v>
      </c>
      <c r="W21">
        <f t="shared" si="32"/>
        <v>1895.4078237311091</v>
      </c>
      <c r="X21">
        <f t="shared" si="33"/>
        <v>1916.772895984504</v>
      </c>
      <c r="Y21">
        <f t="shared" si="34"/>
        <v>1937.9238663876461</v>
      </c>
      <c r="Z21">
        <f t="shared" si="4"/>
        <v>62.570290144938639</v>
      </c>
      <c r="AA21">
        <f t="shared" si="61"/>
        <v>4377.6066269478724</v>
      </c>
      <c r="AB21">
        <f t="shared" si="35"/>
        <v>4440.176917092811</v>
      </c>
      <c r="AC21">
        <f t="shared" si="36"/>
        <v>104.59217626889088</v>
      </c>
      <c r="AD21">
        <f t="shared" si="5"/>
        <v>126.16224960632334</v>
      </c>
      <c r="AF21">
        <f t="shared" si="37"/>
        <v>0.05</v>
      </c>
      <c r="AG21">
        <f t="shared" si="6"/>
        <v>2000</v>
      </c>
      <c r="AH21">
        <f t="shared" si="38"/>
        <v>1975.4928956403494</v>
      </c>
      <c r="AI21">
        <f t="shared" si="39"/>
        <v>1980.3211630261164</v>
      </c>
      <c r="AJ21">
        <f t="shared" si="40"/>
        <v>1985.1857331741826</v>
      </c>
      <c r="AK21">
        <f t="shared" si="7"/>
        <v>-2.4141336928835244</v>
      </c>
      <c r="AL21">
        <f t="shared" si="62"/>
        <v>990.16058151305822</v>
      </c>
      <c r="AM21">
        <f t="shared" si="41"/>
        <v>987.74644782017469</v>
      </c>
      <c r="AN21">
        <f t="shared" si="42"/>
        <v>24.507104359650537</v>
      </c>
      <c r="AO21">
        <f t="shared" si="8"/>
        <v>29.299339899255138</v>
      </c>
      <c r="AQ21">
        <f t="shared" si="43"/>
        <v>0.05</v>
      </c>
      <c r="AR21">
        <f t="shared" si="9"/>
        <v>2000</v>
      </c>
      <c r="AS21">
        <f t="shared" si="44"/>
        <v>1960.4333997594961</v>
      </c>
      <c r="AT21">
        <f t="shared" si="45"/>
        <v>1968.1060554878952</v>
      </c>
      <c r="AU21">
        <f t="shared" si="46"/>
        <v>1975.8480248875669</v>
      </c>
      <c r="AV21">
        <f t="shared" si="10"/>
        <v>-6.134658899155693</v>
      </c>
      <c r="AW21">
        <f t="shared" si="63"/>
        <v>1574.0977459203323</v>
      </c>
      <c r="AX21">
        <f t="shared" si="47"/>
        <v>1567.9630870211765</v>
      </c>
      <c r="AY21">
        <f t="shared" si="48"/>
        <v>39.566600240503959</v>
      </c>
      <c r="AZ21">
        <f t="shared" si="11"/>
        <v>47.170562861303331</v>
      </c>
      <c r="BB21">
        <f t="shared" si="49"/>
        <v>0.05</v>
      </c>
      <c r="BC21">
        <f t="shared" si="12"/>
        <v>2000</v>
      </c>
      <c r="BD21">
        <f t="shared" si="50"/>
        <v>1951.2290281492578</v>
      </c>
      <c r="BE21">
        <f t="shared" si="51"/>
        <v>1960.7891188844262</v>
      </c>
      <c r="BF21">
        <f t="shared" si="52"/>
        <v>1970.4452909335159</v>
      </c>
      <c r="BG21">
        <f t="shared" si="13"/>
        <v>-9.5600907351683873</v>
      </c>
      <c r="BH21">
        <f t="shared" si="64"/>
        <v>1960.7891188844262</v>
      </c>
      <c r="BI21">
        <f t="shared" si="53"/>
        <v>1951.2290281492578</v>
      </c>
      <c r="BJ21">
        <f t="shared" si="54"/>
        <v>48.770971850742271</v>
      </c>
      <c r="BK21">
        <f t="shared" si="14"/>
        <v>58.235937304963748</v>
      </c>
      <c r="BM21">
        <f t="shared" si="65"/>
        <v>0.05</v>
      </c>
      <c r="BN21">
        <f t="shared" si="15"/>
        <v>2000</v>
      </c>
      <c r="BO21">
        <f t="shared" si="55"/>
        <v>2000</v>
      </c>
      <c r="BP21">
        <f t="shared" si="56"/>
        <v>2000</v>
      </c>
      <c r="BQ21">
        <f t="shared" si="57"/>
        <v>2000</v>
      </c>
      <c r="BR21">
        <f t="shared" si="16"/>
        <v>0</v>
      </c>
      <c r="BS21">
        <f t="shared" si="66"/>
        <v>2000</v>
      </c>
      <c r="BT21">
        <f t="shared" si="58"/>
        <v>2000</v>
      </c>
      <c r="BU21">
        <f t="shared" si="59"/>
        <v>49.258663280988699</v>
      </c>
      <c r="BV21">
        <f t="shared" si="17"/>
        <v>58.963844060685275</v>
      </c>
    </row>
    <row r="22" spans="1:74">
      <c r="A22">
        <f t="shared" si="18"/>
        <v>6.0000000000000005E-2</v>
      </c>
      <c r="B22">
        <f t="shared" si="19"/>
        <v>43.32090399791732</v>
      </c>
      <c r="C22">
        <f t="shared" si="20"/>
        <v>147.92830243247121</v>
      </c>
      <c r="D22">
        <f t="shared" si="21"/>
        <v>34.055812487071648</v>
      </c>
      <c r="E22">
        <f t="shared" si="22"/>
        <v>54.706447382291472</v>
      </c>
      <c r="F22">
        <f t="shared" si="23"/>
        <v>67.606723998446711</v>
      </c>
      <c r="G22">
        <f t="shared" si="24"/>
        <v>68.620740358890828</v>
      </c>
      <c r="H22">
        <f>'パラメータ入力(様々な制御方式)'!H$11</f>
        <v>2000</v>
      </c>
      <c r="J22">
        <f t="shared" si="25"/>
        <v>6.0000000000000005E-2</v>
      </c>
      <c r="K22">
        <f t="shared" si="0"/>
        <v>2000</v>
      </c>
      <c r="L22">
        <f t="shared" si="26"/>
        <v>1961.9248202805229</v>
      </c>
      <c r="M22">
        <f t="shared" si="27"/>
        <v>1967.1281955613408</v>
      </c>
      <c r="N22">
        <f t="shared" si="28"/>
        <v>1972.2886880967553</v>
      </c>
      <c r="O22">
        <f t="shared" si="1"/>
        <v>13.715523802876184</v>
      </c>
      <c r="P22">
        <f t="shared" si="60"/>
        <v>1078.7502358830654</v>
      </c>
      <c r="Q22">
        <f t="shared" si="29"/>
        <v>1092.4657596859415</v>
      </c>
      <c r="R22">
        <f t="shared" si="30"/>
        <v>38.075179719477191</v>
      </c>
      <c r="S22">
        <f t="shared" si="2"/>
        <v>43.32090399791732</v>
      </c>
      <c r="U22">
        <f t="shared" si="31"/>
        <v>6.0000000000000005E-2</v>
      </c>
      <c r="V22">
        <f t="shared" si="3"/>
        <v>2000</v>
      </c>
      <c r="W22">
        <f t="shared" si="32"/>
        <v>1873.8377503936767</v>
      </c>
      <c r="X22">
        <f t="shared" si="33"/>
        <v>1895.4078237311091</v>
      </c>
      <c r="Y22">
        <f t="shared" si="34"/>
        <v>1916.772895984504</v>
      </c>
      <c r="Z22">
        <f t="shared" si="4"/>
        <v>60.96195056922835</v>
      </c>
      <c r="AA22">
        <f t="shared" si="61"/>
        <v>4440.176917092811</v>
      </c>
      <c r="AB22">
        <f t="shared" si="35"/>
        <v>4501.138867662039</v>
      </c>
      <c r="AC22">
        <f t="shared" si="36"/>
        <v>126.16224960632334</v>
      </c>
      <c r="AD22">
        <f t="shared" si="5"/>
        <v>147.92830243247121</v>
      </c>
      <c r="AF22">
        <f t="shared" si="37"/>
        <v>6.0000000000000005E-2</v>
      </c>
      <c r="AG22">
        <f t="shared" si="6"/>
        <v>2000</v>
      </c>
      <c r="AH22">
        <f t="shared" si="38"/>
        <v>1970.7006601007449</v>
      </c>
      <c r="AI22">
        <f t="shared" si="39"/>
        <v>1975.4928956403494</v>
      </c>
      <c r="AJ22">
        <f t="shared" si="40"/>
        <v>1980.3211630261164</v>
      </c>
      <c r="AK22">
        <f t="shared" si="7"/>
        <v>-2.3961177698022311</v>
      </c>
      <c r="AL22">
        <f t="shared" si="62"/>
        <v>987.74644782017469</v>
      </c>
      <c r="AM22">
        <f t="shared" si="41"/>
        <v>985.35033005037246</v>
      </c>
      <c r="AN22">
        <f t="shared" si="42"/>
        <v>29.299339899255138</v>
      </c>
      <c r="AO22">
        <f t="shared" si="8"/>
        <v>34.055812487071648</v>
      </c>
      <c r="AQ22">
        <f t="shared" si="43"/>
        <v>6.0000000000000005E-2</v>
      </c>
      <c r="AR22">
        <f t="shared" si="9"/>
        <v>2000</v>
      </c>
      <c r="AS22">
        <f t="shared" si="44"/>
        <v>1952.8294371386967</v>
      </c>
      <c r="AT22">
        <f t="shared" si="45"/>
        <v>1960.4333997594961</v>
      </c>
      <c r="AU22">
        <f t="shared" si="46"/>
        <v>1968.1060554878952</v>
      </c>
      <c r="AV22">
        <f t="shared" si="10"/>
        <v>-6.079735441259527</v>
      </c>
      <c r="AW22">
        <f t="shared" si="63"/>
        <v>1567.9630870211765</v>
      </c>
      <c r="AX22">
        <f t="shared" si="47"/>
        <v>1561.883351579917</v>
      </c>
      <c r="AY22">
        <f t="shared" si="48"/>
        <v>47.170562861303331</v>
      </c>
      <c r="AZ22">
        <f t="shared" si="11"/>
        <v>54.706447382291472</v>
      </c>
      <c r="BB22">
        <f t="shared" si="49"/>
        <v>6.0000000000000005E-2</v>
      </c>
      <c r="BC22">
        <f t="shared" si="12"/>
        <v>2000</v>
      </c>
      <c r="BD22">
        <f t="shared" si="50"/>
        <v>1941.7640626950363</v>
      </c>
      <c r="BE22">
        <f t="shared" si="51"/>
        <v>1951.2290281492578</v>
      </c>
      <c r="BF22">
        <f t="shared" si="52"/>
        <v>1960.7891188844262</v>
      </c>
      <c r="BG22">
        <f t="shared" si="13"/>
        <v>-9.4649654542215558</v>
      </c>
      <c r="BH22">
        <f t="shared" si="64"/>
        <v>1951.2290281492578</v>
      </c>
      <c r="BI22">
        <f t="shared" si="53"/>
        <v>1941.7640626950363</v>
      </c>
      <c r="BJ22">
        <f t="shared" si="54"/>
        <v>58.235937304963748</v>
      </c>
      <c r="BK22">
        <f t="shared" si="14"/>
        <v>67.606723998446711</v>
      </c>
      <c r="BM22">
        <f t="shared" si="65"/>
        <v>6.0000000000000005E-2</v>
      </c>
      <c r="BN22">
        <f t="shared" si="15"/>
        <v>2000</v>
      </c>
      <c r="BO22">
        <f t="shared" si="55"/>
        <v>2000</v>
      </c>
      <c r="BP22">
        <f t="shared" si="56"/>
        <v>2000</v>
      </c>
      <c r="BQ22">
        <f t="shared" si="57"/>
        <v>2000</v>
      </c>
      <c r="BR22">
        <f t="shared" si="16"/>
        <v>0</v>
      </c>
      <c r="BS22">
        <f t="shared" si="66"/>
        <v>2000</v>
      </c>
      <c r="BT22">
        <f t="shared" si="58"/>
        <v>2000</v>
      </c>
      <c r="BU22">
        <f t="shared" si="59"/>
        <v>58.963844060685275</v>
      </c>
      <c r="BV22">
        <f t="shared" si="17"/>
        <v>68.620740358890828</v>
      </c>
    </row>
    <row r="23" spans="1:74">
      <c r="A23">
        <f t="shared" si="18"/>
        <v>7.0000000000000007E-2</v>
      </c>
      <c r="B23">
        <f t="shared" si="19"/>
        <v>48.608445743857317</v>
      </c>
      <c r="C23">
        <f t="shared" si="20"/>
        <v>169.88139363478149</v>
      </c>
      <c r="D23">
        <f t="shared" si="21"/>
        <v>38.776789010799973</v>
      </c>
      <c r="E23">
        <f t="shared" si="22"/>
        <v>62.174863305106534</v>
      </c>
      <c r="F23">
        <f t="shared" si="23"/>
        <v>76.884269033288049</v>
      </c>
      <c r="G23">
        <f t="shared" si="24"/>
        <v>78.229592396906313</v>
      </c>
      <c r="H23">
        <f>'パラメータ入力(様々な制御方式)'!H$11</f>
        <v>2000</v>
      </c>
      <c r="J23">
        <f t="shared" si="25"/>
        <v>7.0000000000000007E-2</v>
      </c>
      <c r="K23">
        <f t="shared" si="0"/>
        <v>2000</v>
      </c>
      <c r="L23">
        <f t="shared" si="26"/>
        <v>1956.6790960020826</v>
      </c>
      <c r="M23">
        <f t="shared" si="27"/>
        <v>1961.9248202805229</v>
      </c>
      <c r="N23">
        <f t="shared" si="28"/>
        <v>1967.1281955613408</v>
      </c>
      <c r="O23">
        <f t="shared" si="1"/>
        <v>13.651035245913718</v>
      </c>
      <c r="P23">
        <f t="shared" si="60"/>
        <v>1092.4657596859415</v>
      </c>
      <c r="Q23">
        <f t="shared" si="29"/>
        <v>1106.1167949318553</v>
      </c>
      <c r="R23">
        <f t="shared" si="30"/>
        <v>43.32090399791732</v>
      </c>
      <c r="S23">
        <f t="shared" si="2"/>
        <v>48.608445743857317</v>
      </c>
      <c r="U23">
        <f t="shared" si="31"/>
        <v>7.0000000000000007E-2</v>
      </c>
      <c r="V23">
        <f t="shared" si="3"/>
        <v>2000</v>
      </c>
      <c r="W23">
        <f t="shared" si="32"/>
        <v>1852.0716975675289</v>
      </c>
      <c r="X23">
        <f t="shared" si="33"/>
        <v>1873.8377503936767</v>
      </c>
      <c r="Y23">
        <f t="shared" si="34"/>
        <v>1895.4078237311091</v>
      </c>
      <c r="Z23">
        <f t="shared" si="4"/>
        <v>59.360766434789198</v>
      </c>
      <c r="AA23">
        <f t="shared" si="61"/>
        <v>4501.138867662039</v>
      </c>
      <c r="AB23">
        <f t="shared" si="35"/>
        <v>4560.4996340968282</v>
      </c>
      <c r="AC23">
        <f t="shared" si="36"/>
        <v>147.92830243247121</v>
      </c>
      <c r="AD23">
        <f t="shared" si="5"/>
        <v>169.88139363478149</v>
      </c>
      <c r="AF23">
        <f t="shared" si="37"/>
        <v>7.0000000000000007E-2</v>
      </c>
      <c r="AG23">
        <f t="shared" si="6"/>
        <v>2000</v>
      </c>
      <c r="AH23">
        <f t="shared" si="38"/>
        <v>1965.9441875129282</v>
      </c>
      <c r="AI23">
        <f t="shared" si="39"/>
        <v>1970.7006601007449</v>
      </c>
      <c r="AJ23">
        <f t="shared" si="40"/>
        <v>1975.4928956403494</v>
      </c>
      <c r="AK23">
        <f t="shared" si="7"/>
        <v>-2.3782362939083441</v>
      </c>
      <c r="AL23">
        <f t="shared" si="62"/>
        <v>985.35033005037246</v>
      </c>
      <c r="AM23">
        <f t="shared" si="41"/>
        <v>982.97209375646412</v>
      </c>
      <c r="AN23">
        <f t="shared" si="42"/>
        <v>34.055812487071648</v>
      </c>
      <c r="AO23">
        <f t="shared" si="8"/>
        <v>38.776789010799973</v>
      </c>
      <c r="AQ23">
        <f t="shared" si="43"/>
        <v>7.0000000000000007E-2</v>
      </c>
      <c r="AR23">
        <f t="shared" si="9"/>
        <v>2000</v>
      </c>
      <c r="AS23">
        <f t="shared" si="44"/>
        <v>1945.2935526177084</v>
      </c>
      <c r="AT23">
        <f t="shared" si="45"/>
        <v>1952.8294371386967</v>
      </c>
      <c r="AU23">
        <f t="shared" si="46"/>
        <v>1960.4333997594961</v>
      </c>
      <c r="AV23">
        <f t="shared" si="10"/>
        <v>-6.0253037118000403</v>
      </c>
      <c r="AW23">
        <f t="shared" si="63"/>
        <v>1561.883351579917</v>
      </c>
      <c r="AX23">
        <f t="shared" si="47"/>
        <v>1555.858047868117</v>
      </c>
      <c r="AY23">
        <f t="shared" si="48"/>
        <v>54.706447382291472</v>
      </c>
      <c r="AZ23">
        <f t="shared" si="11"/>
        <v>62.174863305106534</v>
      </c>
      <c r="BB23">
        <f t="shared" si="49"/>
        <v>7.0000000000000007E-2</v>
      </c>
      <c r="BC23">
        <f t="shared" si="12"/>
        <v>2000</v>
      </c>
      <c r="BD23">
        <f t="shared" si="50"/>
        <v>1932.3932760015532</v>
      </c>
      <c r="BE23">
        <f t="shared" si="51"/>
        <v>1941.7640626950363</v>
      </c>
      <c r="BF23">
        <f t="shared" si="52"/>
        <v>1951.2290281492578</v>
      </c>
      <c r="BG23">
        <f t="shared" si="13"/>
        <v>-9.370786693483069</v>
      </c>
      <c r="BH23">
        <f t="shared" si="64"/>
        <v>1941.7640626950363</v>
      </c>
      <c r="BI23">
        <f t="shared" si="53"/>
        <v>1932.3932760015532</v>
      </c>
      <c r="BJ23">
        <f t="shared" si="54"/>
        <v>67.606723998446711</v>
      </c>
      <c r="BK23">
        <f t="shared" si="14"/>
        <v>76.884269033288049</v>
      </c>
      <c r="BM23">
        <f t="shared" si="65"/>
        <v>7.0000000000000007E-2</v>
      </c>
      <c r="BN23">
        <f t="shared" si="15"/>
        <v>2000</v>
      </c>
      <c r="BO23">
        <f t="shared" si="55"/>
        <v>2000</v>
      </c>
      <c r="BP23">
        <f t="shared" si="56"/>
        <v>2000</v>
      </c>
      <c r="BQ23">
        <f t="shared" si="57"/>
        <v>2000</v>
      </c>
      <c r="BR23">
        <f t="shared" si="16"/>
        <v>0</v>
      </c>
      <c r="BS23">
        <f t="shared" si="66"/>
        <v>2000</v>
      </c>
      <c r="BT23">
        <f t="shared" si="58"/>
        <v>2000</v>
      </c>
      <c r="BU23">
        <f t="shared" si="59"/>
        <v>68.620740358890828</v>
      </c>
      <c r="BV23">
        <f t="shared" si="17"/>
        <v>78.229592396906313</v>
      </c>
    </row>
    <row r="24" spans="1:74">
      <c r="A24">
        <f t="shared" si="18"/>
        <v>0.08</v>
      </c>
      <c r="B24">
        <f t="shared" si="19"/>
        <v>53.937275651816883</v>
      </c>
      <c r="C24">
        <f t="shared" si="20"/>
        <v>192.01266385352085</v>
      </c>
      <c r="D24">
        <f t="shared" si="21"/>
        <v>43.462534366440778</v>
      </c>
      <c r="E24">
        <f t="shared" si="22"/>
        <v>69.576414674532742</v>
      </c>
      <c r="F24">
        <f t="shared" si="23"/>
        <v>86.069500187185696</v>
      </c>
      <c r="G24">
        <f t="shared" si="24"/>
        <v>87.790639200901822</v>
      </c>
      <c r="H24">
        <f>'パラメータ入力(様々な制御方式)'!H$11</f>
        <v>2000</v>
      </c>
      <c r="J24">
        <f t="shared" si="25"/>
        <v>0.08</v>
      </c>
      <c r="K24">
        <f t="shared" si="0"/>
        <v>2000</v>
      </c>
      <c r="L24">
        <f t="shared" si="26"/>
        <v>1951.3915542561426</v>
      </c>
      <c r="M24">
        <f t="shared" si="27"/>
        <v>1956.6790960020826</v>
      </c>
      <c r="N24">
        <f t="shared" si="28"/>
        <v>1961.9248202805229</v>
      </c>
      <c r="O24">
        <f t="shared" si="1"/>
        <v>13.586462311873145</v>
      </c>
      <c r="P24">
        <f t="shared" si="60"/>
        <v>1106.1167949318553</v>
      </c>
      <c r="Q24">
        <f t="shared" si="29"/>
        <v>1119.7032572437286</v>
      </c>
      <c r="R24">
        <f t="shared" si="30"/>
        <v>48.608445743857317</v>
      </c>
      <c r="S24">
        <f t="shared" si="2"/>
        <v>53.937275651816883</v>
      </c>
      <c r="U24">
        <f t="shared" si="31"/>
        <v>0.08</v>
      </c>
      <c r="V24">
        <f t="shared" si="3"/>
        <v>2000</v>
      </c>
      <c r="W24">
        <f t="shared" si="32"/>
        <v>1830.1186063652185</v>
      </c>
      <c r="X24">
        <f t="shared" si="33"/>
        <v>1852.0716975675289</v>
      </c>
      <c r="Y24">
        <f t="shared" si="34"/>
        <v>1873.8377503936767</v>
      </c>
      <c r="Z24">
        <f t="shared" si="4"/>
        <v>57.767073504558084</v>
      </c>
      <c r="AA24">
        <f t="shared" si="61"/>
        <v>4560.4996340968282</v>
      </c>
      <c r="AB24">
        <f t="shared" si="35"/>
        <v>4618.2667076013859</v>
      </c>
      <c r="AC24">
        <f t="shared" si="36"/>
        <v>169.88139363478149</v>
      </c>
      <c r="AD24">
        <f t="shared" si="5"/>
        <v>192.01266385352085</v>
      </c>
      <c r="AF24">
        <f t="shared" si="37"/>
        <v>0.08</v>
      </c>
      <c r="AG24">
        <f t="shared" si="6"/>
        <v>2000</v>
      </c>
      <c r="AH24">
        <f t="shared" si="38"/>
        <v>1961.2232109892</v>
      </c>
      <c r="AI24">
        <f t="shared" si="39"/>
        <v>1965.9441875129282</v>
      </c>
      <c r="AJ24">
        <f t="shared" si="40"/>
        <v>1970.7006601007449</v>
      </c>
      <c r="AK24">
        <f t="shared" si="7"/>
        <v>-2.3604882618641341</v>
      </c>
      <c r="AL24">
        <f t="shared" si="62"/>
        <v>982.97209375646412</v>
      </c>
      <c r="AM24">
        <f t="shared" si="41"/>
        <v>980.61160549459998</v>
      </c>
      <c r="AN24">
        <f t="shared" si="42"/>
        <v>38.776789010799973</v>
      </c>
      <c r="AO24">
        <f t="shared" si="8"/>
        <v>43.462534366440778</v>
      </c>
      <c r="AQ24">
        <f t="shared" si="43"/>
        <v>0.08</v>
      </c>
      <c r="AR24">
        <f t="shared" si="9"/>
        <v>2000</v>
      </c>
      <c r="AS24">
        <f t="shared" si="44"/>
        <v>1937.8251366948934</v>
      </c>
      <c r="AT24">
        <f t="shared" si="45"/>
        <v>1945.2935526177084</v>
      </c>
      <c r="AU24">
        <f t="shared" si="46"/>
        <v>1952.8294371386967</v>
      </c>
      <c r="AV24">
        <f t="shared" si="10"/>
        <v>-5.9713593083433238</v>
      </c>
      <c r="AW24">
        <f t="shared" si="63"/>
        <v>1555.858047868117</v>
      </c>
      <c r="AX24">
        <f t="shared" si="47"/>
        <v>1549.8866885597736</v>
      </c>
      <c r="AY24">
        <f t="shared" si="48"/>
        <v>62.174863305106534</v>
      </c>
      <c r="AZ24">
        <f t="shared" si="11"/>
        <v>69.576414674532742</v>
      </c>
      <c r="BB24">
        <f t="shared" si="49"/>
        <v>0.08</v>
      </c>
      <c r="BC24">
        <f t="shared" si="12"/>
        <v>2000</v>
      </c>
      <c r="BD24">
        <f t="shared" si="50"/>
        <v>1923.1157309667119</v>
      </c>
      <c r="BE24">
        <f t="shared" si="51"/>
        <v>1932.3932760015532</v>
      </c>
      <c r="BF24">
        <f t="shared" si="52"/>
        <v>1941.7640626950363</v>
      </c>
      <c r="BG24">
        <f t="shared" si="13"/>
        <v>-9.277545034841296</v>
      </c>
      <c r="BH24">
        <f t="shared" si="64"/>
        <v>1932.3932760015532</v>
      </c>
      <c r="BI24">
        <f t="shared" si="53"/>
        <v>1923.1157309667119</v>
      </c>
      <c r="BJ24">
        <f t="shared" si="54"/>
        <v>76.884269033288049</v>
      </c>
      <c r="BK24">
        <f t="shared" si="14"/>
        <v>86.069500187185696</v>
      </c>
      <c r="BM24">
        <f t="shared" si="65"/>
        <v>0.08</v>
      </c>
      <c r="BN24">
        <f t="shared" si="15"/>
        <v>2000</v>
      </c>
      <c r="BO24">
        <f t="shared" si="55"/>
        <v>2000</v>
      </c>
      <c r="BP24">
        <f t="shared" si="56"/>
        <v>2000</v>
      </c>
      <c r="BQ24">
        <f t="shared" si="57"/>
        <v>2000</v>
      </c>
      <c r="BR24">
        <f t="shared" si="16"/>
        <v>0</v>
      </c>
      <c r="BS24">
        <f t="shared" si="66"/>
        <v>2000</v>
      </c>
      <c r="BT24">
        <f t="shared" si="58"/>
        <v>2000</v>
      </c>
      <c r="BU24">
        <f t="shared" si="59"/>
        <v>78.229592396906313</v>
      </c>
      <c r="BV24">
        <f t="shared" si="17"/>
        <v>87.790639200901822</v>
      </c>
    </row>
    <row r="25" spans="1:74">
      <c r="A25">
        <f t="shared" si="18"/>
        <v>0.09</v>
      </c>
      <c r="B25">
        <f t="shared" si="19"/>
        <v>59.306866646274528</v>
      </c>
      <c r="C25">
        <f t="shared" si="20"/>
        <v>214.31333671027417</v>
      </c>
      <c r="D25">
        <f t="shared" si="21"/>
        <v>48.113311473158888</v>
      </c>
      <c r="E25">
        <f t="shared" si="22"/>
        <v>76.911700127355488</v>
      </c>
      <c r="F25">
        <f t="shared" si="23"/>
        <v>95.163336006218685</v>
      </c>
      <c r="G25">
        <f t="shared" si="24"/>
        <v>97.304118607862534</v>
      </c>
      <c r="H25">
        <f>'パラメータ入力(様々な制御方式)'!H$11</f>
        <v>2000</v>
      </c>
      <c r="J25">
        <f t="shared" si="25"/>
        <v>0.09</v>
      </c>
      <c r="K25">
        <f t="shared" si="0"/>
        <v>2000</v>
      </c>
      <c r="L25">
        <f t="shared" si="26"/>
        <v>1946.0627243481831</v>
      </c>
      <c r="M25">
        <f t="shared" si="27"/>
        <v>1951.3915542561426</v>
      </c>
      <c r="N25">
        <f t="shared" si="28"/>
        <v>1956.6790960020826</v>
      </c>
      <c r="O25">
        <f t="shared" si="1"/>
        <v>13.521808294073768</v>
      </c>
      <c r="P25">
        <f t="shared" si="60"/>
        <v>1119.7032572437286</v>
      </c>
      <c r="Q25">
        <f t="shared" si="29"/>
        <v>1133.2250655378023</v>
      </c>
      <c r="R25">
        <f t="shared" si="30"/>
        <v>53.937275651816883</v>
      </c>
      <c r="S25">
        <f t="shared" si="2"/>
        <v>59.306866646274528</v>
      </c>
      <c r="U25">
        <f t="shared" si="31"/>
        <v>0.09</v>
      </c>
      <c r="V25">
        <f t="shared" si="3"/>
        <v>2000</v>
      </c>
      <c r="W25">
        <f t="shared" si="32"/>
        <v>1807.9873361464793</v>
      </c>
      <c r="X25">
        <f t="shared" si="33"/>
        <v>1830.1186063652185</v>
      </c>
      <c r="Y25">
        <f t="shared" si="34"/>
        <v>1852.0716975675289</v>
      </c>
      <c r="Z25">
        <f t="shared" si="4"/>
        <v>56.181200459548137</v>
      </c>
      <c r="AA25">
        <f t="shared" si="61"/>
        <v>4618.2667076013859</v>
      </c>
      <c r="AB25">
        <f t="shared" si="35"/>
        <v>4674.4479080609344</v>
      </c>
      <c r="AC25">
        <f t="shared" si="36"/>
        <v>192.01266385352085</v>
      </c>
      <c r="AD25">
        <f t="shared" si="5"/>
        <v>214.31333671027417</v>
      </c>
      <c r="AF25">
        <f t="shared" si="37"/>
        <v>0.09</v>
      </c>
      <c r="AG25">
        <f t="shared" si="6"/>
        <v>2000</v>
      </c>
      <c r="AH25">
        <f t="shared" si="38"/>
        <v>1956.5374656335591</v>
      </c>
      <c r="AI25">
        <f t="shared" si="39"/>
        <v>1961.2232109892</v>
      </c>
      <c r="AJ25">
        <f t="shared" si="40"/>
        <v>1965.9441875129282</v>
      </c>
      <c r="AK25">
        <f t="shared" si="7"/>
        <v>-2.3428726778204236</v>
      </c>
      <c r="AL25">
        <f t="shared" si="62"/>
        <v>980.61160549459998</v>
      </c>
      <c r="AM25">
        <f t="shared" si="41"/>
        <v>978.26873281677956</v>
      </c>
      <c r="AN25">
        <f t="shared" si="42"/>
        <v>43.462534366440778</v>
      </c>
      <c r="AO25">
        <f t="shared" si="8"/>
        <v>48.113311473158888</v>
      </c>
      <c r="AQ25">
        <f t="shared" si="43"/>
        <v>0.09</v>
      </c>
      <c r="AR25">
        <f t="shared" si="9"/>
        <v>2000</v>
      </c>
      <c r="AS25">
        <f t="shared" si="44"/>
        <v>1930.4235853254672</v>
      </c>
      <c r="AT25">
        <f t="shared" si="45"/>
        <v>1937.8251366948934</v>
      </c>
      <c r="AU25">
        <f t="shared" si="46"/>
        <v>1945.2935526177084</v>
      </c>
      <c r="AV25">
        <f t="shared" si="10"/>
        <v>-5.9178978678715346</v>
      </c>
      <c r="AW25">
        <f t="shared" si="63"/>
        <v>1549.8866885597736</v>
      </c>
      <c r="AX25">
        <f t="shared" si="47"/>
        <v>1543.9687906919021</v>
      </c>
      <c r="AY25">
        <f t="shared" si="48"/>
        <v>69.576414674532742</v>
      </c>
      <c r="AZ25">
        <f t="shared" si="11"/>
        <v>76.911700127355488</v>
      </c>
      <c r="BB25">
        <f t="shared" si="49"/>
        <v>0.09</v>
      </c>
      <c r="BC25">
        <f t="shared" si="12"/>
        <v>2000</v>
      </c>
      <c r="BD25">
        <f t="shared" si="50"/>
        <v>1913.9304998128143</v>
      </c>
      <c r="BE25">
        <f t="shared" si="51"/>
        <v>1923.1157309667119</v>
      </c>
      <c r="BF25">
        <f t="shared" si="52"/>
        <v>1932.3932760015532</v>
      </c>
      <c r="BG25">
        <f t="shared" si="13"/>
        <v>-9.1852311538975755</v>
      </c>
      <c r="BH25">
        <f t="shared" si="64"/>
        <v>1923.1157309667119</v>
      </c>
      <c r="BI25">
        <f t="shared" si="53"/>
        <v>1913.9304998128143</v>
      </c>
      <c r="BJ25">
        <f t="shared" si="54"/>
        <v>86.069500187185696</v>
      </c>
      <c r="BK25">
        <f t="shared" si="14"/>
        <v>95.163336006218685</v>
      </c>
      <c r="BM25">
        <f t="shared" si="65"/>
        <v>0.09</v>
      </c>
      <c r="BN25">
        <f t="shared" si="15"/>
        <v>2000</v>
      </c>
      <c r="BO25">
        <f t="shared" si="55"/>
        <v>2000</v>
      </c>
      <c r="BP25">
        <f t="shared" si="56"/>
        <v>2000</v>
      </c>
      <c r="BQ25">
        <f t="shared" si="57"/>
        <v>2000</v>
      </c>
      <c r="BR25">
        <f t="shared" si="16"/>
        <v>0</v>
      </c>
      <c r="BS25">
        <f t="shared" si="66"/>
        <v>2000</v>
      </c>
      <c r="BT25">
        <f t="shared" si="58"/>
        <v>2000</v>
      </c>
      <c r="BU25">
        <f t="shared" si="59"/>
        <v>87.790639200901822</v>
      </c>
      <c r="BV25">
        <f t="shared" si="17"/>
        <v>97.304118607862534</v>
      </c>
    </row>
    <row r="26" spans="1:74">
      <c r="A26">
        <f t="shared" si="18"/>
        <v>9.9999999999999992E-2</v>
      </c>
      <c r="B26">
        <f t="shared" si="19"/>
        <v>64.716693886858479</v>
      </c>
      <c r="C26">
        <f t="shared" si="20"/>
        <v>236.77471999517152</v>
      </c>
      <c r="D26">
        <f t="shared" si="21"/>
        <v>52.729381288035825</v>
      </c>
      <c r="E26">
        <f t="shared" si="22"/>
        <v>84.181312940778966</v>
      </c>
      <c r="F26">
        <f t="shared" si="23"/>
        <v>104.16668589670408</v>
      </c>
      <c r="G26">
        <f t="shared" si="24"/>
        <v>106.77026727150503</v>
      </c>
      <c r="H26">
        <f>'パラメータ入力(様々な制御方式)'!H$11</f>
        <v>2000</v>
      </c>
      <c r="J26">
        <f t="shared" si="25"/>
        <v>9.9999999999999992E-2</v>
      </c>
      <c r="K26">
        <f t="shared" si="0"/>
        <v>2000</v>
      </c>
      <c r="L26">
        <f t="shared" si="26"/>
        <v>1940.6931333537254</v>
      </c>
      <c r="M26">
        <f t="shared" si="27"/>
        <v>1946.0627243481831</v>
      </c>
      <c r="N26">
        <f t="shared" si="28"/>
        <v>1951.3915542561426</v>
      </c>
      <c r="O26">
        <f t="shared" si="1"/>
        <v>13.457076465845265</v>
      </c>
      <c r="P26">
        <f t="shared" si="60"/>
        <v>1133.2250655378023</v>
      </c>
      <c r="Q26">
        <f t="shared" si="29"/>
        <v>1146.6821420036476</v>
      </c>
      <c r="R26">
        <f t="shared" si="30"/>
        <v>59.306866646274528</v>
      </c>
      <c r="S26">
        <f t="shared" si="2"/>
        <v>64.716693886858479</v>
      </c>
      <c r="U26">
        <f t="shared" si="31"/>
        <v>9.9999999999999992E-2</v>
      </c>
      <c r="V26">
        <f t="shared" si="3"/>
        <v>2000</v>
      </c>
      <c r="W26">
        <f t="shared" si="32"/>
        <v>1785.6866632897259</v>
      </c>
      <c r="X26">
        <f t="shared" si="33"/>
        <v>1807.9873361464793</v>
      </c>
      <c r="Y26">
        <f t="shared" si="34"/>
        <v>1830.1186063652185</v>
      </c>
      <c r="Z26">
        <f t="shared" si="4"/>
        <v>54.603468913700183</v>
      </c>
      <c r="AA26">
        <f t="shared" si="61"/>
        <v>4674.4479080609344</v>
      </c>
      <c r="AB26">
        <f t="shared" si="35"/>
        <v>4729.0513769746349</v>
      </c>
      <c r="AC26">
        <f t="shared" si="36"/>
        <v>214.31333671027417</v>
      </c>
      <c r="AD26">
        <f t="shared" si="5"/>
        <v>236.77471999517152</v>
      </c>
      <c r="AF26">
        <f t="shared" si="37"/>
        <v>9.9999999999999992E-2</v>
      </c>
      <c r="AG26">
        <f t="shared" si="6"/>
        <v>2000</v>
      </c>
      <c r="AH26">
        <f t="shared" si="38"/>
        <v>1951.8866885268412</v>
      </c>
      <c r="AI26">
        <f t="shared" si="39"/>
        <v>1956.5374656335591</v>
      </c>
      <c r="AJ26">
        <f t="shared" si="40"/>
        <v>1961.2232109892</v>
      </c>
      <c r="AK26">
        <f t="shared" si="7"/>
        <v>-2.3253885533589482</v>
      </c>
      <c r="AL26">
        <f t="shared" si="62"/>
        <v>978.26873281677956</v>
      </c>
      <c r="AM26">
        <f t="shared" si="41"/>
        <v>975.94334426342061</v>
      </c>
      <c r="AN26">
        <f t="shared" si="42"/>
        <v>48.113311473158888</v>
      </c>
      <c r="AO26">
        <f t="shared" si="8"/>
        <v>52.729381288035825</v>
      </c>
      <c r="AQ26">
        <f t="shared" si="43"/>
        <v>9.9999999999999992E-2</v>
      </c>
      <c r="AR26">
        <f t="shared" si="9"/>
        <v>2000</v>
      </c>
      <c r="AS26">
        <f t="shared" si="44"/>
        <v>1923.0882998726445</v>
      </c>
      <c r="AT26">
        <f t="shared" si="45"/>
        <v>1930.4235853254672</v>
      </c>
      <c r="AU26">
        <f t="shared" si="46"/>
        <v>1937.8251366948934</v>
      </c>
      <c r="AV26">
        <f t="shared" si="10"/>
        <v>-5.8649150664280238</v>
      </c>
      <c r="AW26">
        <f t="shared" si="63"/>
        <v>1543.9687906919021</v>
      </c>
      <c r="AX26">
        <f t="shared" si="47"/>
        <v>1538.1038756254741</v>
      </c>
      <c r="AY26">
        <f t="shared" si="48"/>
        <v>76.911700127355488</v>
      </c>
      <c r="AZ26">
        <f t="shared" si="11"/>
        <v>84.181312940778966</v>
      </c>
      <c r="BB26">
        <f t="shared" si="49"/>
        <v>9.9999999999999992E-2</v>
      </c>
      <c r="BC26">
        <f t="shared" si="12"/>
        <v>2000</v>
      </c>
      <c r="BD26">
        <f t="shared" si="50"/>
        <v>1904.8366639937813</v>
      </c>
      <c r="BE26">
        <f t="shared" si="51"/>
        <v>1913.9304998128143</v>
      </c>
      <c r="BF26">
        <f t="shared" si="52"/>
        <v>1923.1157309667119</v>
      </c>
      <c r="BG26">
        <f t="shared" si="13"/>
        <v>-9.0938358190330746</v>
      </c>
      <c r="BH26">
        <f t="shared" si="64"/>
        <v>1913.9304998128143</v>
      </c>
      <c r="BI26">
        <f t="shared" si="53"/>
        <v>1904.8366639937813</v>
      </c>
      <c r="BJ26">
        <f t="shared" si="54"/>
        <v>95.163336006218685</v>
      </c>
      <c r="BK26">
        <f t="shared" si="14"/>
        <v>104.16668589670408</v>
      </c>
      <c r="BM26">
        <f t="shared" si="65"/>
        <v>9.9999999999999992E-2</v>
      </c>
      <c r="BN26">
        <f t="shared" si="15"/>
        <v>2000</v>
      </c>
      <c r="BO26">
        <f t="shared" si="55"/>
        <v>2000</v>
      </c>
      <c r="BP26">
        <f t="shared" si="56"/>
        <v>2000</v>
      </c>
      <c r="BQ26">
        <f t="shared" si="57"/>
        <v>2000</v>
      </c>
      <c r="BR26">
        <f t="shared" si="16"/>
        <v>0</v>
      </c>
      <c r="BS26">
        <f t="shared" si="66"/>
        <v>2000</v>
      </c>
      <c r="BT26">
        <f t="shared" si="58"/>
        <v>2000</v>
      </c>
      <c r="BU26">
        <f t="shared" si="59"/>
        <v>97.304118607862534</v>
      </c>
      <c r="BV26">
        <f t="shared" si="17"/>
        <v>106.77026727150503</v>
      </c>
    </row>
    <row r="27" spans="1:74">
      <c r="A27">
        <f t="shared" si="18"/>
        <v>0.10999999999999999</v>
      </c>
      <c r="B27">
        <f t="shared" si="19"/>
        <v>70.166234773406643</v>
      </c>
      <c r="C27">
        <f t="shared" si="20"/>
        <v>259.38820681313143</v>
      </c>
      <c r="D27">
        <f t="shared" si="21"/>
        <v>57.311002820712183</v>
      </c>
      <c r="E27">
        <f t="shared" si="22"/>
        <v>91.385841080410444</v>
      </c>
      <c r="F27">
        <f t="shared" si="23"/>
        <v>113.08045021613988</v>
      </c>
      <c r="G27">
        <f t="shared" si="24"/>
        <v>116.18932066816423</v>
      </c>
      <c r="H27">
        <f>'パラメータ入力(様々な制御方式)'!H$11</f>
        <v>2000</v>
      </c>
      <c r="J27">
        <f t="shared" si="25"/>
        <v>0.10999999999999999</v>
      </c>
      <c r="K27">
        <f t="shared" si="0"/>
        <v>2000</v>
      </c>
      <c r="L27">
        <f t="shared" si="26"/>
        <v>1935.2833061131414</v>
      </c>
      <c r="M27">
        <f t="shared" si="27"/>
        <v>1940.6931333537254</v>
      </c>
      <c r="N27">
        <f t="shared" si="28"/>
        <v>1946.0627243481831</v>
      </c>
      <c r="O27">
        <f t="shared" si="1"/>
        <v>13.392270079389384</v>
      </c>
      <c r="P27">
        <f t="shared" si="60"/>
        <v>1146.6821420036476</v>
      </c>
      <c r="Q27">
        <f t="shared" si="29"/>
        <v>1160.074412083037</v>
      </c>
      <c r="R27">
        <f t="shared" si="30"/>
        <v>64.716693886858479</v>
      </c>
      <c r="S27">
        <f t="shared" si="2"/>
        <v>70.166234773406643</v>
      </c>
      <c r="U27">
        <f t="shared" si="31"/>
        <v>0.10999999999999999</v>
      </c>
      <c r="V27">
        <f t="shared" si="3"/>
        <v>2000</v>
      </c>
      <c r="W27">
        <f t="shared" si="32"/>
        <v>1763.2252800048284</v>
      </c>
      <c r="X27">
        <f t="shared" si="33"/>
        <v>1785.6866632897259</v>
      </c>
      <c r="Y27">
        <f t="shared" si="34"/>
        <v>1807.9873361464793</v>
      </c>
      <c r="Z27">
        <f t="shared" si="4"/>
        <v>53.034193430473323</v>
      </c>
      <c r="AA27">
        <f t="shared" si="61"/>
        <v>4729.0513769746349</v>
      </c>
      <c r="AB27">
        <f t="shared" si="35"/>
        <v>4782.0855704051082</v>
      </c>
      <c r="AC27">
        <f t="shared" si="36"/>
        <v>236.77471999517152</v>
      </c>
      <c r="AD27">
        <f t="shared" si="5"/>
        <v>259.38820681313143</v>
      </c>
      <c r="AF27">
        <f t="shared" si="37"/>
        <v>0.10999999999999999</v>
      </c>
      <c r="AG27">
        <f t="shared" si="6"/>
        <v>2000</v>
      </c>
      <c r="AH27">
        <f t="shared" si="38"/>
        <v>1947.2706187119643</v>
      </c>
      <c r="AI27">
        <f t="shared" si="39"/>
        <v>1951.8866885268412</v>
      </c>
      <c r="AJ27">
        <f t="shared" si="40"/>
        <v>1956.5374656335591</v>
      </c>
      <c r="AK27">
        <f t="shared" si="7"/>
        <v>-2.3080349074384685</v>
      </c>
      <c r="AL27">
        <f t="shared" si="62"/>
        <v>975.94334426342061</v>
      </c>
      <c r="AM27">
        <f t="shared" si="41"/>
        <v>973.63530935598214</v>
      </c>
      <c r="AN27">
        <f t="shared" si="42"/>
        <v>52.729381288035825</v>
      </c>
      <c r="AO27">
        <f t="shared" si="8"/>
        <v>57.311002820712183</v>
      </c>
      <c r="AQ27">
        <f t="shared" si="43"/>
        <v>0.10999999999999999</v>
      </c>
      <c r="AR27">
        <f t="shared" si="9"/>
        <v>2000</v>
      </c>
      <c r="AS27">
        <f t="shared" si="44"/>
        <v>1915.818687059221</v>
      </c>
      <c r="AT27">
        <f t="shared" si="45"/>
        <v>1923.0882998726445</v>
      </c>
      <c r="AU27">
        <f t="shared" si="46"/>
        <v>1930.4235853254672</v>
      </c>
      <c r="AV27">
        <f t="shared" si="10"/>
        <v>-5.8124066187688079</v>
      </c>
      <c r="AW27">
        <f t="shared" si="63"/>
        <v>1538.1038756254741</v>
      </c>
      <c r="AX27">
        <f t="shared" si="47"/>
        <v>1532.2914690067053</v>
      </c>
      <c r="AY27">
        <f t="shared" si="48"/>
        <v>84.181312940778966</v>
      </c>
      <c r="AZ27">
        <f t="shared" si="11"/>
        <v>91.385841080410444</v>
      </c>
      <c r="BB27">
        <f t="shared" si="49"/>
        <v>0.10999999999999999</v>
      </c>
      <c r="BC27">
        <f t="shared" si="12"/>
        <v>2000</v>
      </c>
      <c r="BD27">
        <f t="shared" si="50"/>
        <v>1895.8333141032958</v>
      </c>
      <c r="BE27">
        <f t="shared" si="51"/>
        <v>1904.8366639937813</v>
      </c>
      <c r="BF27">
        <f t="shared" si="52"/>
        <v>1913.9304998128143</v>
      </c>
      <c r="BG27">
        <f t="shared" si="13"/>
        <v>-9.0033498904854241</v>
      </c>
      <c r="BH27">
        <f t="shared" si="64"/>
        <v>1904.8366639937813</v>
      </c>
      <c r="BI27">
        <f t="shared" si="53"/>
        <v>1895.8333141032958</v>
      </c>
      <c r="BJ27">
        <f t="shared" si="54"/>
        <v>104.16668589670408</v>
      </c>
      <c r="BK27">
        <f t="shared" si="14"/>
        <v>113.08045021613988</v>
      </c>
      <c r="BM27">
        <f t="shared" si="65"/>
        <v>0.10999999999999999</v>
      </c>
      <c r="BN27">
        <f t="shared" si="15"/>
        <v>2000</v>
      </c>
      <c r="BO27">
        <f t="shared" si="55"/>
        <v>2000</v>
      </c>
      <c r="BP27">
        <f t="shared" si="56"/>
        <v>2000</v>
      </c>
      <c r="BQ27">
        <f t="shared" si="57"/>
        <v>2000</v>
      </c>
      <c r="BR27">
        <f t="shared" si="16"/>
        <v>0</v>
      </c>
      <c r="BS27">
        <f t="shared" si="66"/>
        <v>2000</v>
      </c>
      <c r="BT27">
        <f t="shared" si="58"/>
        <v>2000</v>
      </c>
      <c r="BU27">
        <f t="shared" si="59"/>
        <v>106.77026727150503</v>
      </c>
      <c r="BV27">
        <f t="shared" si="17"/>
        <v>116.18932066816423</v>
      </c>
    </row>
    <row r="28" spans="1:74">
      <c r="A28">
        <f t="shared" si="18"/>
        <v>0.11999999999999998</v>
      </c>
      <c r="B28">
        <f t="shared" si="19"/>
        <v>75.654968950896389</v>
      </c>
      <c r="C28">
        <f t="shared" si="20"/>
        <v>282.14527668941554</v>
      </c>
      <c r="D28">
        <f t="shared" si="21"/>
        <v>61.858433147920806</v>
      </c>
      <c r="E28">
        <f t="shared" si="22"/>
        <v>98.525867247814844</v>
      </c>
      <c r="F28">
        <f t="shared" si="23"/>
        <v>121.90552036324299</v>
      </c>
      <c r="G28">
        <f t="shared" si="24"/>
        <v>125.56151310265099</v>
      </c>
      <c r="H28">
        <f>'パラメータ入力(様々な制御方式)'!H$11</f>
        <v>2000</v>
      </c>
      <c r="J28">
        <f t="shared" si="25"/>
        <v>0.11999999999999998</v>
      </c>
      <c r="K28">
        <f t="shared" si="0"/>
        <v>2000</v>
      </c>
      <c r="L28">
        <f t="shared" si="26"/>
        <v>1929.8337652265934</v>
      </c>
      <c r="M28">
        <f t="shared" si="27"/>
        <v>1935.2833061131414</v>
      </c>
      <c r="N28">
        <f t="shared" si="28"/>
        <v>1940.6931333537254</v>
      </c>
      <c r="O28">
        <f t="shared" si="1"/>
        <v>13.327392365807981</v>
      </c>
      <c r="P28">
        <f t="shared" si="60"/>
        <v>1160.074412083037</v>
      </c>
      <c r="Q28">
        <f t="shared" si="29"/>
        <v>1173.401804448845</v>
      </c>
      <c r="R28">
        <f t="shared" si="30"/>
        <v>70.166234773406643</v>
      </c>
      <c r="S28">
        <f t="shared" si="2"/>
        <v>75.654968950896389</v>
      </c>
      <c r="U28">
        <f t="shared" si="31"/>
        <v>0.11999999999999998</v>
      </c>
      <c r="V28">
        <f t="shared" si="3"/>
        <v>2000</v>
      </c>
      <c r="W28">
        <f t="shared" si="32"/>
        <v>1740.6117931868685</v>
      </c>
      <c r="X28">
        <f t="shared" si="33"/>
        <v>1763.2252800048284</v>
      </c>
      <c r="Y28">
        <f t="shared" si="34"/>
        <v>1785.6866632897259</v>
      </c>
      <c r="Z28">
        <f t="shared" si="4"/>
        <v>51.473681541128371</v>
      </c>
      <c r="AA28">
        <f t="shared" si="61"/>
        <v>4782.0855704051082</v>
      </c>
      <c r="AB28">
        <f t="shared" si="35"/>
        <v>4833.5592519462371</v>
      </c>
      <c r="AC28">
        <f t="shared" si="36"/>
        <v>259.38820681313143</v>
      </c>
      <c r="AD28">
        <f t="shared" si="5"/>
        <v>282.14527668941554</v>
      </c>
      <c r="AF28">
        <f t="shared" si="37"/>
        <v>0.11999999999999998</v>
      </c>
      <c r="AG28">
        <f t="shared" si="6"/>
        <v>2000</v>
      </c>
      <c r="AH28">
        <f t="shared" si="38"/>
        <v>1942.6889971792878</v>
      </c>
      <c r="AI28">
        <f t="shared" si="39"/>
        <v>1947.2706187119643</v>
      </c>
      <c r="AJ28">
        <f t="shared" si="40"/>
        <v>1951.8866885268412</v>
      </c>
      <c r="AK28">
        <f t="shared" si="7"/>
        <v>-2.290810766338268</v>
      </c>
      <c r="AL28">
        <f t="shared" si="62"/>
        <v>973.63530935598214</v>
      </c>
      <c r="AM28">
        <f t="shared" si="41"/>
        <v>971.34449858964388</v>
      </c>
      <c r="AN28">
        <f t="shared" si="42"/>
        <v>57.311002820712183</v>
      </c>
      <c r="AO28">
        <f t="shared" si="8"/>
        <v>61.858433147920806</v>
      </c>
      <c r="AQ28">
        <f t="shared" si="43"/>
        <v>0.11999999999999998</v>
      </c>
      <c r="AR28">
        <f t="shared" si="9"/>
        <v>2000</v>
      </c>
      <c r="AS28">
        <f t="shared" si="44"/>
        <v>1908.6141589195895</v>
      </c>
      <c r="AT28">
        <f t="shared" si="45"/>
        <v>1915.818687059221</v>
      </c>
      <c r="AU28">
        <f t="shared" si="46"/>
        <v>1923.0882998726445</v>
      </c>
      <c r="AV28">
        <f t="shared" si="10"/>
        <v>-5.7603682780156191</v>
      </c>
      <c r="AW28">
        <f t="shared" si="63"/>
        <v>1532.2914690067053</v>
      </c>
      <c r="AX28">
        <f t="shared" si="47"/>
        <v>1526.5311007286896</v>
      </c>
      <c r="AY28">
        <f t="shared" si="48"/>
        <v>91.385841080410444</v>
      </c>
      <c r="AZ28">
        <f t="shared" si="11"/>
        <v>98.525867247814844</v>
      </c>
      <c r="BB28">
        <f t="shared" si="49"/>
        <v>0.11999999999999998</v>
      </c>
      <c r="BC28">
        <f t="shared" si="12"/>
        <v>2000</v>
      </c>
      <c r="BD28">
        <f t="shared" si="50"/>
        <v>1886.91954978386</v>
      </c>
      <c r="BE28">
        <f t="shared" si="51"/>
        <v>1895.8333141032958</v>
      </c>
      <c r="BF28">
        <f t="shared" si="52"/>
        <v>1904.8366639937813</v>
      </c>
      <c r="BG28">
        <f t="shared" si="13"/>
        <v>-8.9137643194358134</v>
      </c>
      <c r="BH28">
        <f t="shared" si="64"/>
        <v>1895.8333141032958</v>
      </c>
      <c r="BI28">
        <f t="shared" si="53"/>
        <v>1886.91954978386</v>
      </c>
      <c r="BJ28">
        <f t="shared" si="54"/>
        <v>113.08045021613988</v>
      </c>
      <c r="BK28">
        <f t="shared" si="14"/>
        <v>121.90552036324299</v>
      </c>
      <c r="BM28">
        <f t="shared" si="65"/>
        <v>0.11999999999999998</v>
      </c>
      <c r="BN28">
        <f t="shared" si="15"/>
        <v>2000</v>
      </c>
      <c r="BO28">
        <f t="shared" si="55"/>
        <v>2000</v>
      </c>
      <c r="BP28">
        <f t="shared" si="56"/>
        <v>2000</v>
      </c>
      <c r="BQ28">
        <f t="shared" si="57"/>
        <v>2000</v>
      </c>
      <c r="BR28">
        <f t="shared" si="16"/>
        <v>0</v>
      </c>
      <c r="BS28">
        <f t="shared" si="66"/>
        <v>2000</v>
      </c>
      <c r="BT28">
        <f t="shared" si="58"/>
        <v>2000</v>
      </c>
      <c r="BU28">
        <f t="shared" si="59"/>
        <v>116.18932066816423</v>
      </c>
      <c r="BV28">
        <f t="shared" si="17"/>
        <v>125.56151310265099</v>
      </c>
    </row>
    <row r="29" spans="1:74">
      <c r="A29">
        <f t="shared" si="18"/>
        <v>0.12999999999999998</v>
      </c>
      <c r="B29">
        <f t="shared" si="19"/>
        <v>81.182378314245028</v>
      </c>
      <c r="C29">
        <f t="shared" si="20"/>
        <v>305.03749663479624</v>
      </c>
      <c r="D29">
        <f t="shared" si="21"/>
        <v>66.371927427911459</v>
      </c>
      <c r="E29">
        <f t="shared" si="22"/>
        <v>105.60196892764353</v>
      </c>
      <c r="F29">
        <f t="shared" si="23"/>
        <v>130.64277886709135</v>
      </c>
      <c r="G29">
        <f t="shared" si="24"/>
        <v>134.88707771408062</v>
      </c>
      <c r="H29">
        <f>'パラメータ入力(様々な制御方式)'!H$11</f>
        <v>2000</v>
      </c>
      <c r="J29">
        <f t="shared" si="25"/>
        <v>0.12999999999999998</v>
      </c>
      <c r="K29">
        <f t="shared" si="0"/>
        <v>2000</v>
      </c>
      <c r="L29">
        <f t="shared" si="26"/>
        <v>1924.3450310491037</v>
      </c>
      <c r="M29">
        <f t="shared" si="27"/>
        <v>1929.8337652265934</v>
      </c>
      <c r="N29">
        <f t="shared" si="28"/>
        <v>1935.2833061131414</v>
      </c>
      <c r="O29">
        <f t="shared" si="1"/>
        <v>13.262446535124692</v>
      </c>
      <c r="P29">
        <f t="shared" si="60"/>
        <v>1173.401804448845</v>
      </c>
      <c r="Q29">
        <f t="shared" si="29"/>
        <v>1186.6642509839696</v>
      </c>
      <c r="R29">
        <f t="shared" si="30"/>
        <v>75.654968950896389</v>
      </c>
      <c r="S29">
        <f t="shared" si="2"/>
        <v>81.182378314245028</v>
      </c>
      <c r="U29">
        <f t="shared" si="31"/>
        <v>0.12999999999999998</v>
      </c>
      <c r="V29">
        <f t="shared" si="3"/>
        <v>2000</v>
      </c>
      <c r="W29">
        <f t="shared" si="32"/>
        <v>1717.8547233105844</v>
      </c>
      <c r="X29">
        <f t="shared" si="33"/>
        <v>1740.6117931868685</v>
      </c>
      <c r="Y29">
        <f t="shared" si="34"/>
        <v>1763.2252800048284</v>
      </c>
      <c r="Z29">
        <f t="shared" si="4"/>
        <v>49.922233764686595</v>
      </c>
      <c r="AA29">
        <f t="shared" si="61"/>
        <v>4833.5592519462371</v>
      </c>
      <c r="AB29">
        <f t="shared" si="35"/>
        <v>4883.4814857109241</v>
      </c>
      <c r="AC29">
        <f t="shared" si="36"/>
        <v>282.14527668941554</v>
      </c>
      <c r="AD29">
        <f t="shared" si="5"/>
        <v>305.03749663479624</v>
      </c>
      <c r="AF29">
        <f t="shared" si="37"/>
        <v>0.12999999999999998</v>
      </c>
      <c r="AG29">
        <f t="shared" si="6"/>
        <v>2000</v>
      </c>
      <c r="AH29">
        <f t="shared" si="38"/>
        <v>1938.1415668520792</v>
      </c>
      <c r="AI29">
        <f t="shared" si="39"/>
        <v>1942.6889971792878</v>
      </c>
      <c r="AJ29">
        <f t="shared" si="40"/>
        <v>1947.2706187119643</v>
      </c>
      <c r="AK29">
        <f t="shared" si="7"/>
        <v>-2.2737151636042654</v>
      </c>
      <c r="AL29">
        <f t="shared" si="62"/>
        <v>971.34449858964388</v>
      </c>
      <c r="AM29">
        <f t="shared" si="41"/>
        <v>969.07078342603961</v>
      </c>
      <c r="AN29">
        <f t="shared" si="42"/>
        <v>61.858433147920806</v>
      </c>
      <c r="AO29">
        <f t="shared" si="8"/>
        <v>66.371927427911459</v>
      </c>
      <c r="AQ29">
        <f t="shared" si="43"/>
        <v>0.12999999999999998</v>
      </c>
      <c r="AR29">
        <f t="shared" si="9"/>
        <v>2000</v>
      </c>
      <c r="AS29">
        <f t="shared" si="44"/>
        <v>1901.4741327521851</v>
      </c>
      <c r="AT29">
        <f t="shared" si="45"/>
        <v>1908.6141589195895</v>
      </c>
      <c r="AU29">
        <f t="shared" si="46"/>
        <v>1915.818687059221</v>
      </c>
      <c r="AV29">
        <f t="shared" si="10"/>
        <v>-5.7087958353121291</v>
      </c>
      <c r="AW29">
        <f t="shared" si="63"/>
        <v>1526.5311007286896</v>
      </c>
      <c r="AX29">
        <f t="shared" si="47"/>
        <v>1520.8223048933773</v>
      </c>
      <c r="AY29">
        <f t="shared" si="48"/>
        <v>98.525867247814844</v>
      </c>
      <c r="AZ29">
        <f t="shared" si="11"/>
        <v>105.60196892764353</v>
      </c>
      <c r="BB29">
        <f t="shared" si="49"/>
        <v>0.12999999999999998</v>
      </c>
      <c r="BC29">
        <f t="shared" si="12"/>
        <v>2000</v>
      </c>
      <c r="BD29">
        <f t="shared" si="50"/>
        <v>1878.0944796367571</v>
      </c>
      <c r="BE29">
        <f t="shared" si="51"/>
        <v>1886.91954978386</v>
      </c>
      <c r="BF29">
        <f t="shared" si="52"/>
        <v>1895.8333141032958</v>
      </c>
      <c r="BG29">
        <f t="shared" si="13"/>
        <v>-8.825070147102906</v>
      </c>
      <c r="BH29">
        <f t="shared" si="64"/>
        <v>1886.91954978386</v>
      </c>
      <c r="BI29">
        <f t="shared" si="53"/>
        <v>1878.0944796367571</v>
      </c>
      <c r="BJ29">
        <f t="shared" si="54"/>
        <v>121.90552036324299</v>
      </c>
      <c r="BK29">
        <f t="shared" si="14"/>
        <v>130.64277886709135</v>
      </c>
      <c r="BM29">
        <f t="shared" si="65"/>
        <v>0.12999999999999998</v>
      </c>
      <c r="BN29">
        <f t="shared" si="15"/>
        <v>2000</v>
      </c>
      <c r="BO29">
        <f t="shared" si="55"/>
        <v>2000</v>
      </c>
      <c r="BP29">
        <f t="shared" si="56"/>
        <v>2000</v>
      </c>
      <c r="BQ29">
        <f t="shared" si="57"/>
        <v>2000</v>
      </c>
      <c r="BR29">
        <f t="shared" si="16"/>
        <v>0</v>
      </c>
      <c r="BS29">
        <f t="shared" si="66"/>
        <v>2000</v>
      </c>
      <c r="BT29">
        <f t="shared" si="58"/>
        <v>2000</v>
      </c>
      <c r="BU29">
        <f t="shared" si="59"/>
        <v>125.56151310265099</v>
      </c>
      <c r="BV29">
        <f t="shared" si="17"/>
        <v>134.88707771408062</v>
      </c>
    </row>
    <row r="30" spans="1:74">
      <c r="A30">
        <f t="shared" si="18"/>
        <v>0.13999999999999999</v>
      </c>
      <c r="B30">
        <f t="shared" si="19"/>
        <v>86.747947012981541</v>
      </c>
      <c r="C30">
        <f t="shared" si="20"/>
        <v>328.05652217064534</v>
      </c>
      <c r="D30">
        <f t="shared" si="21"/>
        <v>70.85173891476785</v>
      </c>
      <c r="E30">
        <f t="shared" si="22"/>
        <v>112.6147184343413</v>
      </c>
      <c r="F30">
        <f t="shared" si="23"/>
        <v>139.29309947537902</v>
      </c>
      <c r="G30">
        <f t="shared" si="24"/>
        <v>144.16624648167229</v>
      </c>
      <c r="H30">
        <f>'パラメータ入力(様々な制御方式)'!H$11</f>
        <v>2000</v>
      </c>
      <c r="J30">
        <f t="shared" si="25"/>
        <v>0.13999999999999999</v>
      </c>
      <c r="K30">
        <f t="shared" si="0"/>
        <v>2000</v>
      </c>
      <c r="L30">
        <f t="shared" si="26"/>
        <v>1918.8176216857551</v>
      </c>
      <c r="M30">
        <f t="shared" si="27"/>
        <v>1924.3450310491037</v>
      </c>
      <c r="N30">
        <f t="shared" si="28"/>
        <v>1929.8337652265934</v>
      </c>
      <c r="O30">
        <f t="shared" si="1"/>
        <v>13.19743577631281</v>
      </c>
      <c r="P30">
        <f t="shared" si="60"/>
        <v>1186.6642509839696</v>
      </c>
      <c r="Q30">
        <f t="shared" si="29"/>
        <v>1199.8616867602825</v>
      </c>
      <c r="R30">
        <f t="shared" si="30"/>
        <v>81.182378314245028</v>
      </c>
      <c r="S30">
        <f t="shared" si="2"/>
        <v>86.747947012981541</v>
      </c>
      <c r="U30">
        <f t="shared" si="31"/>
        <v>0.13999999999999999</v>
      </c>
      <c r="V30">
        <f t="shared" si="3"/>
        <v>2000</v>
      </c>
      <c r="W30">
        <f t="shared" si="32"/>
        <v>1694.9625033652037</v>
      </c>
      <c r="X30">
        <f t="shared" si="33"/>
        <v>1717.8547233105844</v>
      </c>
      <c r="Y30">
        <f t="shared" si="34"/>
        <v>1740.6117931868685</v>
      </c>
      <c r="Z30">
        <f t="shared" si="4"/>
        <v>48.380143629527694</v>
      </c>
      <c r="AA30">
        <f t="shared" si="61"/>
        <v>4883.4814857109241</v>
      </c>
      <c r="AB30">
        <f t="shared" si="35"/>
        <v>4931.8616293404521</v>
      </c>
      <c r="AC30">
        <f t="shared" si="36"/>
        <v>305.03749663479624</v>
      </c>
      <c r="AD30">
        <f t="shared" si="5"/>
        <v>328.05652217064534</v>
      </c>
      <c r="AF30">
        <f t="shared" si="37"/>
        <v>0.13999999999999999</v>
      </c>
      <c r="AG30">
        <f t="shared" si="6"/>
        <v>2000</v>
      </c>
      <c r="AH30">
        <f t="shared" si="38"/>
        <v>1933.6280725720885</v>
      </c>
      <c r="AI30">
        <f t="shared" si="39"/>
        <v>1938.1415668520792</v>
      </c>
      <c r="AJ30">
        <f t="shared" si="40"/>
        <v>1942.6889971792878</v>
      </c>
      <c r="AK30">
        <f t="shared" si="7"/>
        <v>-2.2567471399953547</v>
      </c>
      <c r="AL30">
        <f t="shared" si="62"/>
        <v>969.07078342603961</v>
      </c>
      <c r="AM30">
        <f t="shared" si="41"/>
        <v>966.81403628604426</v>
      </c>
      <c r="AN30">
        <f t="shared" si="42"/>
        <v>66.371927427911459</v>
      </c>
      <c r="AO30">
        <f t="shared" si="8"/>
        <v>70.85173891476785</v>
      </c>
      <c r="AQ30">
        <f t="shared" si="43"/>
        <v>0.13999999999999999</v>
      </c>
      <c r="AR30">
        <f t="shared" si="9"/>
        <v>2000</v>
      </c>
      <c r="AS30">
        <f t="shared" si="44"/>
        <v>1894.3980310723564</v>
      </c>
      <c r="AT30">
        <f t="shared" si="45"/>
        <v>1901.4741327521851</v>
      </c>
      <c r="AU30">
        <f t="shared" si="46"/>
        <v>1908.6141589195895</v>
      </c>
      <c r="AV30">
        <f t="shared" si="10"/>
        <v>-5.6576851194842224</v>
      </c>
      <c r="AW30">
        <f t="shared" si="63"/>
        <v>1520.8223048933773</v>
      </c>
      <c r="AX30">
        <f t="shared" si="47"/>
        <v>1515.164619773893</v>
      </c>
      <c r="AY30">
        <f t="shared" si="48"/>
        <v>105.60196892764353</v>
      </c>
      <c r="AZ30">
        <f t="shared" si="11"/>
        <v>112.6147184343413</v>
      </c>
      <c r="BB30">
        <f t="shared" si="49"/>
        <v>0.13999999999999999</v>
      </c>
      <c r="BC30">
        <f t="shared" si="12"/>
        <v>2000</v>
      </c>
      <c r="BD30">
        <f t="shared" si="50"/>
        <v>1869.3572211329088</v>
      </c>
      <c r="BE30">
        <f t="shared" si="51"/>
        <v>1878.0944796367571</v>
      </c>
      <c r="BF30">
        <f t="shared" si="52"/>
        <v>1886.91954978386</v>
      </c>
      <c r="BG30">
        <f t="shared" si="13"/>
        <v>-8.7372585038483521</v>
      </c>
      <c r="BH30">
        <f t="shared" si="64"/>
        <v>1878.0944796367571</v>
      </c>
      <c r="BI30">
        <f t="shared" si="53"/>
        <v>1869.3572211329088</v>
      </c>
      <c r="BJ30">
        <f t="shared" si="54"/>
        <v>130.64277886709135</v>
      </c>
      <c r="BK30">
        <f t="shared" si="14"/>
        <v>139.29309947537902</v>
      </c>
      <c r="BM30">
        <f t="shared" si="65"/>
        <v>0.13999999999999999</v>
      </c>
      <c r="BN30">
        <f t="shared" si="15"/>
        <v>2000</v>
      </c>
      <c r="BO30">
        <f t="shared" si="55"/>
        <v>2000</v>
      </c>
      <c r="BP30">
        <f t="shared" si="56"/>
        <v>2000</v>
      </c>
      <c r="BQ30">
        <f t="shared" si="57"/>
        <v>2000</v>
      </c>
      <c r="BR30">
        <f t="shared" si="16"/>
        <v>0</v>
      </c>
      <c r="BS30">
        <f t="shared" si="66"/>
        <v>2000</v>
      </c>
      <c r="BT30">
        <f t="shared" si="58"/>
        <v>2000</v>
      </c>
      <c r="BU30">
        <f t="shared" si="59"/>
        <v>134.88707771408062</v>
      </c>
      <c r="BV30">
        <f t="shared" si="17"/>
        <v>144.16624648167229</v>
      </c>
    </row>
    <row r="31" spans="1:74">
      <c r="A31">
        <f t="shared" si="18"/>
        <v>0.15</v>
      </c>
      <c r="B31">
        <f t="shared" si="19"/>
        <v>92.351161455790589</v>
      </c>
      <c r="C31">
        <f t="shared" si="20"/>
        <v>351.19409831425935</v>
      </c>
      <c r="D31">
        <f t="shared" si="21"/>
        <v>75.298118972617857</v>
      </c>
      <c r="E31">
        <f t="shared" si="22"/>
        <v>119.5646829584351</v>
      </c>
      <c r="F31">
        <f t="shared" si="23"/>
        <v>147.85734724179318</v>
      </c>
      <c r="G31">
        <f t="shared" si="24"/>
        <v>153.39925023051973</v>
      </c>
      <c r="H31">
        <f>'パラメータ入力(様々な制御方式)'!H$11</f>
        <v>2000</v>
      </c>
      <c r="J31">
        <f t="shared" si="25"/>
        <v>0.15</v>
      </c>
      <c r="K31">
        <f t="shared" si="0"/>
        <v>2000</v>
      </c>
      <c r="L31">
        <f t="shared" si="26"/>
        <v>1913.2520529870185</v>
      </c>
      <c r="M31">
        <f t="shared" si="27"/>
        <v>1918.8176216857551</v>
      </c>
      <c r="N31">
        <f t="shared" si="28"/>
        <v>1924.3450310491037</v>
      </c>
      <c r="O31">
        <f t="shared" si="1"/>
        <v>13.132363257315911</v>
      </c>
      <c r="P31">
        <f t="shared" si="60"/>
        <v>1199.8616867602825</v>
      </c>
      <c r="Q31">
        <f t="shared" si="29"/>
        <v>1212.9940500175985</v>
      </c>
      <c r="R31">
        <f t="shared" si="30"/>
        <v>86.747947012981541</v>
      </c>
      <c r="S31">
        <f t="shared" si="2"/>
        <v>92.351161455790589</v>
      </c>
      <c r="U31">
        <f t="shared" si="31"/>
        <v>0.15</v>
      </c>
      <c r="V31">
        <f t="shared" si="3"/>
        <v>2000</v>
      </c>
      <c r="W31">
        <f t="shared" si="32"/>
        <v>1671.9434778293546</v>
      </c>
      <c r="X31">
        <f t="shared" si="33"/>
        <v>1694.9625033652037</v>
      </c>
      <c r="Y31">
        <f t="shared" si="34"/>
        <v>1717.8547233105844</v>
      </c>
      <c r="Z31">
        <f t="shared" si="4"/>
        <v>46.847697696599298</v>
      </c>
      <c r="AA31">
        <f t="shared" si="61"/>
        <v>4931.8616293404521</v>
      </c>
      <c r="AB31">
        <f t="shared" si="35"/>
        <v>4978.7093270370515</v>
      </c>
      <c r="AC31">
        <f t="shared" si="36"/>
        <v>328.05652217064534</v>
      </c>
      <c r="AD31">
        <f t="shared" si="5"/>
        <v>351.19409831425935</v>
      </c>
      <c r="AF31">
        <f t="shared" si="37"/>
        <v>0.15</v>
      </c>
      <c r="AG31">
        <f t="shared" si="6"/>
        <v>2000</v>
      </c>
      <c r="AH31">
        <f t="shared" si="38"/>
        <v>1929.1482610852322</v>
      </c>
      <c r="AI31">
        <f t="shared" si="39"/>
        <v>1933.6280725720885</v>
      </c>
      <c r="AJ31">
        <f t="shared" si="40"/>
        <v>1938.1415668520792</v>
      </c>
      <c r="AK31">
        <f t="shared" si="7"/>
        <v>-2.2399057434281531</v>
      </c>
      <c r="AL31">
        <f t="shared" si="62"/>
        <v>966.81403628604426</v>
      </c>
      <c r="AM31">
        <f t="shared" si="41"/>
        <v>964.5741305426161</v>
      </c>
      <c r="AN31">
        <f t="shared" si="42"/>
        <v>70.85173891476785</v>
      </c>
      <c r="AO31">
        <f t="shared" si="8"/>
        <v>75.298118972617857</v>
      </c>
      <c r="AQ31">
        <f t="shared" si="43"/>
        <v>0.15</v>
      </c>
      <c r="AR31">
        <f t="shared" si="9"/>
        <v>2000</v>
      </c>
      <c r="AS31">
        <f t="shared" si="44"/>
        <v>1887.3852815656587</v>
      </c>
      <c r="AT31">
        <f t="shared" si="45"/>
        <v>1894.3980310723564</v>
      </c>
      <c r="AU31">
        <f t="shared" si="46"/>
        <v>1901.4741327521851</v>
      </c>
      <c r="AV31">
        <f t="shared" si="10"/>
        <v>-5.6070319967015854</v>
      </c>
      <c r="AW31">
        <f t="shared" si="63"/>
        <v>1515.164619773893</v>
      </c>
      <c r="AX31">
        <f t="shared" si="47"/>
        <v>1509.5575877771914</v>
      </c>
      <c r="AY31">
        <f t="shared" si="48"/>
        <v>112.6147184343413</v>
      </c>
      <c r="AZ31">
        <f t="shared" si="11"/>
        <v>119.5646829584351</v>
      </c>
      <c r="BB31">
        <f t="shared" si="49"/>
        <v>0.15</v>
      </c>
      <c r="BC31">
        <f t="shared" si="12"/>
        <v>2000</v>
      </c>
      <c r="BD31">
        <f t="shared" si="50"/>
        <v>1860.706900524621</v>
      </c>
      <c r="BE31">
        <f t="shared" si="51"/>
        <v>1869.3572211329088</v>
      </c>
      <c r="BF31">
        <f t="shared" si="52"/>
        <v>1878.0944796367571</v>
      </c>
      <c r="BG31">
        <f t="shared" si="13"/>
        <v>-8.6503206082877568</v>
      </c>
      <c r="BH31">
        <f t="shared" si="64"/>
        <v>1869.3572211329088</v>
      </c>
      <c r="BI31">
        <f t="shared" si="53"/>
        <v>1860.706900524621</v>
      </c>
      <c r="BJ31">
        <f t="shared" si="54"/>
        <v>139.29309947537902</v>
      </c>
      <c r="BK31">
        <f t="shared" si="14"/>
        <v>147.85734724179318</v>
      </c>
      <c r="BM31">
        <f t="shared" si="65"/>
        <v>0.15</v>
      </c>
      <c r="BN31">
        <f t="shared" si="15"/>
        <v>2000</v>
      </c>
      <c r="BO31">
        <f t="shared" si="55"/>
        <v>2000</v>
      </c>
      <c r="BP31">
        <f t="shared" si="56"/>
        <v>2000</v>
      </c>
      <c r="BQ31">
        <f t="shared" si="57"/>
        <v>2000</v>
      </c>
      <c r="BR31">
        <f t="shared" si="16"/>
        <v>0</v>
      </c>
      <c r="BS31">
        <f t="shared" si="66"/>
        <v>2000</v>
      </c>
      <c r="BT31">
        <f t="shared" si="58"/>
        <v>2000</v>
      </c>
      <c r="BU31">
        <f t="shared" si="59"/>
        <v>144.16624648167229</v>
      </c>
      <c r="BV31">
        <f t="shared" si="17"/>
        <v>153.39925023051973</v>
      </c>
    </row>
    <row r="32" spans="1:74">
      <c r="A32">
        <f t="shared" si="18"/>
        <v>0.16</v>
      </c>
      <c r="B32">
        <f t="shared" si="19"/>
        <v>97.991510314929329</v>
      </c>
      <c r="C32">
        <f t="shared" si="20"/>
        <v>374.44206052474198</v>
      </c>
      <c r="D32">
        <f t="shared" si="21"/>
        <v>79.711317089737634</v>
      </c>
      <c r="E32">
        <f t="shared" si="22"/>
        <v>126.45242461240831</v>
      </c>
      <c r="F32">
        <f t="shared" si="23"/>
        <v>156.33637861252163</v>
      </c>
      <c r="G32">
        <f t="shared" si="24"/>
        <v>162.58631863733308</v>
      </c>
      <c r="H32">
        <f>'パラメータ入力(様々な制御方式)'!H$11</f>
        <v>2000</v>
      </c>
      <c r="J32">
        <f t="shared" si="25"/>
        <v>0.16</v>
      </c>
      <c r="K32">
        <f t="shared" si="0"/>
        <v>2000</v>
      </c>
      <c r="L32">
        <f t="shared" si="26"/>
        <v>1907.6488385442094</v>
      </c>
      <c r="M32">
        <f t="shared" si="27"/>
        <v>1913.2520529870185</v>
      </c>
      <c r="N32">
        <f t="shared" si="28"/>
        <v>1918.8176216857551</v>
      </c>
      <c r="O32">
        <f t="shared" si="1"/>
        <v>13.06723212507616</v>
      </c>
      <c r="P32">
        <f t="shared" si="60"/>
        <v>1212.9940500175985</v>
      </c>
      <c r="Q32">
        <f t="shared" si="29"/>
        <v>1226.0612821426746</v>
      </c>
      <c r="R32">
        <f t="shared" si="30"/>
        <v>92.351161455790589</v>
      </c>
      <c r="S32">
        <f t="shared" si="2"/>
        <v>97.991510314929329</v>
      </c>
      <c r="U32">
        <f t="shared" si="31"/>
        <v>0.16</v>
      </c>
      <c r="V32">
        <f t="shared" si="3"/>
        <v>2000</v>
      </c>
      <c r="W32">
        <f t="shared" si="32"/>
        <v>1648.8059016857405</v>
      </c>
      <c r="X32">
        <f t="shared" si="33"/>
        <v>1671.9434778293546</v>
      </c>
      <c r="Y32">
        <f t="shared" si="34"/>
        <v>1694.9625033652037</v>
      </c>
      <c r="Z32">
        <f t="shared" si="4"/>
        <v>45.325175584201901</v>
      </c>
      <c r="AA32">
        <f t="shared" si="61"/>
        <v>4978.7093270370515</v>
      </c>
      <c r="AB32">
        <f t="shared" si="35"/>
        <v>5024.0345026212535</v>
      </c>
      <c r="AC32">
        <f t="shared" si="36"/>
        <v>351.19409831425935</v>
      </c>
      <c r="AD32">
        <f t="shared" si="5"/>
        <v>374.44206052474198</v>
      </c>
      <c r="AF32">
        <f t="shared" si="37"/>
        <v>0.16</v>
      </c>
      <c r="AG32">
        <f t="shared" si="6"/>
        <v>2000</v>
      </c>
      <c r="AH32">
        <f t="shared" si="38"/>
        <v>1924.7018810273821</v>
      </c>
      <c r="AI32">
        <f t="shared" si="39"/>
        <v>1929.1482610852322</v>
      </c>
      <c r="AJ32">
        <f t="shared" si="40"/>
        <v>1933.6280725720885</v>
      </c>
      <c r="AK32">
        <f t="shared" si="7"/>
        <v>-2.2231900289250461</v>
      </c>
      <c r="AL32">
        <f t="shared" si="62"/>
        <v>964.5741305426161</v>
      </c>
      <c r="AM32">
        <f t="shared" si="41"/>
        <v>962.35094051369106</v>
      </c>
      <c r="AN32">
        <f t="shared" si="42"/>
        <v>75.298118972617857</v>
      </c>
      <c r="AO32">
        <f t="shared" si="8"/>
        <v>79.711317089737634</v>
      </c>
      <c r="AQ32">
        <f t="shared" si="43"/>
        <v>0.16</v>
      </c>
      <c r="AR32">
        <f t="shared" si="9"/>
        <v>2000</v>
      </c>
      <c r="AS32">
        <f t="shared" si="44"/>
        <v>1880.435317041565</v>
      </c>
      <c r="AT32">
        <f t="shared" si="45"/>
        <v>1887.3852815656587</v>
      </c>
      <c r="AU32">
        <f t="shared" si="46"/>
        <v>1894.3980310723564</v>
      </c>
      <c r="AV32">
        <f t="shared" si="10"/>
        <v>-5.5568323701447868</v>
      </c>
      <c r="AW32">
        <f t="shared" si="63"/>
        <v>1509.5575877771914</v>
      </c>
      <c r="AX32">
        <f t="shared" si="47"/>
        <v>1504.0007554070467</v>
      </c>
      <c r="AY32">
        <f t="shared" si="48"/>
        <v>119.5646829584351</v>
      </c>
      <c r="AZ32">
        <f t="shared" si="11"/>
        <v>126.45242461240831</v>
      </c>
      <c r="BB32">
        <f t="shared" si="49"/>
        <v>0.16</v>
      </c>
      <c r="BC32">
        <f t="shared" si="12"/>
        <v>2000</v>
      </c>
      <c r="BD32">
        <f t="shared" si="50"/>
        <v>1852.1426527582069</v>
      </c>
      <c r="BE32">
        <f t="shared" si="51"/>
        <v>1860.706900524621</v>
      </c>
      <c r="BF32">
        <f t="shared" si="52"/>
        <v>1869.3572211329088</v>
      </c>
      <c r="BG32">
        <f t="shared" si="13"/>
        <v>-8.5642477664141552</v>
      </c>
      <c r="BH32">
        <f t="shared" si="64"/>
        <v>1860.706900524621</v>
      </c>
      <c r="BI32">
        <f t="shared" si="53"/>
        <v>1852.1426527582069</v>
      </c>
      <c r="BJ32">
        <f t="shared" si="54"/>
        <v>147.85734724179318</v>
      </c>
      <c r="BK32">
        <f t="shared" si="14"/>
        <v>156.33637861252163</v>
      </c>
      <c r="BM32">
        <f t="shared" si="65"/>
        <v>0.16</v>
      </c>
      <c r="BN32">
        <f t="shared" si="15"/>
        <v>2000</v>
      </c>
      <c r="BO32">
        <f t="shared" si="55"/>
        <v>2000</v>
      </c>
      <c r="BP32">
        <f t="shared" si="56"/>
        <v>2000</v>
      </c>
      <c r="BQ32">
        <f t="shared" si="57"/>
        <v>2000</v>
      </c>
      <c r="BR32">
        <f t="shared" si="16"/>
        <v>0</v>
      </c>
      <c r="BS32">
        <f t="shared" si="66"/>
        <v>2000</v>
      </c>
      <c r="BT32">
        <f t="shared" si="58"/>
        <v>2000</v>
      </c>
      <c r="BU32">
        <f t="shared" si="59"/>
        <v>153.39925023051973</v>
      </c>
      <c r="BV32">
        <f t="shared" si="17"/>
        <v>162.58631863733308</v>
      </c>
    </row>
    <row r="33" spans="1:74">
      <c r="A33">
        <f t="shared" si="18"/>
        <v>0.17</v>
      </c>
      <c r="B33">
        <f t="shared" si="19"/>
        <v>103.66848453051792</v>
      </c>
      <c r="C33">
        <f t="shared" si="20"/>
        <v>397.7923356097711</v>
      </c>
      <c r="D33">
        <f t="shared" si="21"/>
        <v>84.091580892550553</v>
      </c>
      <c r="E33">
        <f t="shared" si="22"/>
        <v>133.27850047616437</v>
      </c>
      <c r="F33">
        <f t="shared" si="23"/>
        <v>164.73104151189955</v>
      </c>
      <c r="G33">
        <f t="shared" si="24"/>
        <v>171.72768023615234</v>
      </c>
      <c r="H33">
        <f>'パラメータ入力(様々な制御方式)'!H$11</f>
        <v>2000</v>
      </c>
      <c r="J33">
        <f t="shared" si="25"/>
        <v>0.17</v>
      </c>
      <c r="K33">
        <f t="shared" si="0"/>
        <v>2000</v>
      </c>
      <c r="L33">
        <f t="shared" si="26"/>
        <v>1902.0084896850706</v>
      </c>
      <c r="M33">
        <f t="shared" si="27"/>
        <v>1907.6488385442094</v>
      </c>
      <c r="N33">
        <f t="shared" si="28"/>
        <v>1913.2520529870185</v>
      </c>
      <c r="O33">
        <f t="shared" si="1"/>
        <v>13.002045505558845</v>
      </c>
      <c r="P33">
        <f t="shared" si="60"/>
        <v>1226.0612821426746</v>
      </c>
      <c r="Q33">
        <f t="shared" si="29"/>
        <v>1239.0633276482336</v>
      </c>
      <c r="R33">
        <f t="shared" si="30"/>
        <v>97.991510314929329</v>
      </c>
      <c r="S33">
        <f t="shared" si="2"/>
        <v>103.66848453051792</v>
      </c>
      <c r="U33">
        <f t="shared" si="31"/>
        <v>0.17</v>
      </c>
      <c r="V33">
        <f t="shared" si="3"/>
        <v>2000</v>
      </c>
      <c r="W33">
        <f t="shared" si="32"/>
        <v>1625.5579394752581</v>
      </c>
      <c r="X33">
        <f t="shared" si="33"/>
        <v>1648.8059016857405</v>
      </c>
      <c r="Y33">
        <f t="shared" si="34"/>
        <v>1671.9434778293546</v>
      </c>
      <c r="Z33">
        <f t="shared" si="4"/>
        <v>43.812849994327209</v>
      </c>
      <c r="AA33">
        <f t="shared" si="61"/>
        <v>5024.0345026212535</v>
      </c>
      <c r="AB33">
        <f t="shared" si="35"/>
        <v>5067.8473526155803</v>
      </c>
      <c r="AC33">
        <f t="shared" si="36"/>
        <v>374.44206052474198</v>
      </c>
      <c r="AD33">
        <f t="shared" si="5"/>
        <v>397.7923356097711</v>
      </c>
      <c r="AF33">
        <f t="shared" si="37"/>
        <v>0.17</v>
      </c>
      <c r="AG33">
        <f t="shared" si="6"/>
        <v>2000</v>
      </c>
      <c r="AH33">
        <f t="shared" si="38"/>
        <v>1920.2886829102624</v>
      </c>
      <c r="AI33">
        <f t="shared" si="39"/>
        <v>1924.7018810273821</v>
      </c>
      <c r="AJ33">
        <f t="shared" si="40"/>
        <v>1929.1482610852322</v>
      </c>
      <c r="AK33">
        <f t="shared" si="7"/>
        <v>-2.2065990585598456</v>
      </c>
      <c r="AL33">
        <f t="shared" si="62"/>
        <v>962.35094051369106</v>
      </c>
      <c r="AM33">
        <f t="shared" si="41"/>
        <v>960.14434145513121</v>
      </c>
      <c r="AN33">
        <f t="shared" si="42"/>
        <v>79.711317089737634</v>
      </c>
      <c r="AO33">
        <f t="shared" si="8"/>
        <v>84.091580892550553</v>
      </c>
      <c r="AQ33">
        <f t="shared" si="43"/>
        <v>0.17</v>
      </c>
      <c r="AR33">
        <f t="shared" si="9"/>
        <v>2000</v>
      </c>
      <c r="AS33">
        <f t="shared" si="44"/>
        <v>1873.5475753875917</v>
      </c>
      <c r="AT33">
        <f t="shared" si="45"/>
        <v>1880.435317041565</v>
      </c>
      <c r="AU33">
        <f t="shared" si="46"/>
        <v>1887.3852815656587</v>
      </c>
      <c r="AV33">
        <f t="shared" si="10"/>
        <v>-5.5070821796726257</v>
      </c>
      <c r="AW33">
        <f t="shared" si="63"/>
        <v>1504.0007554070467</v>
      </c>
      <c r="AX33">
        <f t="shared" si="47"/>
        <v>1498.4936732273741</v>
      </c>
      <c r="AY33">
        <f t="shared" si="48"/>
        <v>126.45242461240831</v>
      </c>
      <c r="AZ33">
        <f t="shared" si="11"/>
        <v>133.27850047616437</v>
      </c>
      <c r="BB33">
        <f t="shared" si="49"/>
        <v>0.17</v>
      </c>
      <c r="BC33">
        <f t="shared" si="12"/>
        <v>2000</v>
      </c>
      <c r="BD33">
        <f t="shared" si="50"/>
        <v>1843.6636213874783</v>
      </c>
      <c r="BE33">
        <f t="shared" si="51"/>
        <v>1852.1426527582069</v>
      </c>
      <c r="BF33">
        <f t="shared" si="52"/>
        <v>1860.706900524621</v>
      </c>
      <c r="BG33">
        <f t="shared" si="13"/>
        <v>-8.479031370728535</v>
      </c>
      <c r="BH33">
        <f t="shared" si="64"/>
        <v>1852.1426527582069</v>
      </c>
      <c r="BI33">
        <f t="shared" si="53"/>
        <v>1843.6636213874783</v>
      </c>
      <c r="BJ33">
        <f t="shared" si="54"/>
        <v>156.33637861252163</v>
      </c>
      <c r="BK33">
        <f t="shared" si="14"/>
        <v>164.73104151189955</v>
      </c>
      <c r="BM33">
        <f t="shared" si="65"/>
        <v>0.17</v>
      </c>
      <c r="BN33">
        <f t="shared" si="15"/>
        <v>2000</v>
      </c>
      <c r="BO33">
        <f t="shared" si="55"/>
        <v>2000</v>
      </c>
      <c r="BP33">
        <f t="shared" si="56"/>
        <v>2000</v>
      </c>
      <c r="BQ33">
        <f t="shared" si="57"/>
        <v>2000</v>
      </c>
      <c r="BR33">
        <f t="shared" si="16"/>
        <v>0</v>
      </c>
      <c r="BS33">
        <f t="shared" si="66"/>
        <v>2000</v>
      </c>
      <c r="BT33">
        <f t="shared" si="58"/>
        <v>2000</v>
      </c>
      <c r="BU33">
        <f t="shared" si="59"/>
        <v>162.58631863733308</v>
      </c>
      <c r="BV33">
        <f t="shared" si="17"/>
        <v>171.72768023615234</v>
      </c>
    </row>
    <row r="34" spans="1:74">
      <c r="A34">
        <f t="shared" si="18"/>
        <v>0.18000000000000002</v>
      </c>
      <c r="B34">
        <f t="shared" si="19"/>
        <v>109.38157731470449</v>
      </c>
      <c r="C34">
        <f t="shared" si="20"/>
        <v>421.23694259358371</v>
      </c>
      <c r="D34">
        <f t="shared" si="21"/>
        <v>88.439156159521588</v>
      </c>
      <c r="E34">
        <f t="shared" si="22"/>
        <v>140.04346264208337</v>
      </c>
      <c r="F34">
        <f t="shared" si="23"/>
        <v>173.04217542720406</v>
      </c>
      <c r="G34">
        <f t="shared" si="24"/>
        <v>180.82356242403222</v>
      </c>
      <c r="H34">
        <f>'パラメータ入力(様々な制御方式)'!H$11</f>
        <v>2000</v>
      </c>
      <c r="J34">
        <f t="shared" si="25"/>
        <v>0.18000000000000002</v>
      </c>
      <c r="K34">
        <f t="shared" si="0"/>
        <v>2000</v>
      </c>
      <c r="L34">
        <f t="shared" si="26"/>
        <v>1896.3315154694822</v>
      </c>
      <c r="M34">
        <f t="shared" si="27"/>
        <v>1902.0084896850706</v>
      </c>
      <c r="N34">
        <f t="shared" si="28"/>
        <v>1907.6488385442094</v>
      </c>
      <c r="O34">
        <f t="shared" si="1"/>
        <v>12.936806503780961</v>
      </c>
      <c r="P34">
        <f t="shared" si="60"/>
        <v>1239.0633276482336</v>
      </c>
      <c r="Q34">
        <f t="shared" si="29"/>
        <v>1252.0001341520144</v>
      </c>
      <c r="R34">
        <f t="shared" si="30"/>
        <v>103.66848453051792</v>
      </c>
      <c r="S34">
        <f t="shared" si="2"/>
        <v>109.38157731470449</v>
      </c>
      <c r="U34">
        <f t="shared" si="31"/>
        <v>0.18000000000000002</v>
      </c>
      <c r="V34">
        <f t="shared" si="3"/>
        <v>2000</v>
      </c>
      <c r="W34">
        <f t="shared" si="32"/>
        <v>1602.207664390229</v>
      </c>
      <c r="X34">
        <f t="shared" si="33"/>
        <v>1625.5579394752581</v>
      </c>
      <c r="Y34">
        <f t="shared" si="34"/>
        <v>1648.8059016857405</v>
      </c>
      <c r="Z34">
        <f t="shared" si="4"/>
        <v>42.310986740510032</v>
      </c>
      <c r="AA34">
        <f t="shared" si="61"/>
        <v>5067.8473526155803</v>
      </c>
      <c r="AB34">
        <f t="shared" si="35"/>
        <v>5110.1583393560904</v>
      </c>
      <c r="AC34">
        <f t="shared" si="36"/>
        <v>397.7923356097711</v>
      </c>
      <c r="AD34">
        <f t="shared" si="5"/>
        <v>421.23694259358371</v>
      </c>
      <c r="AF34">
        <f t="shared" si="37"/>
        <v>0.18000000000000002</v>
      </c>
      <c r="AG34">
        <f t="shared" si="6"/>
        <v>2000</v>
      </c>
      <c r="AH34">
        <f t="shared" si="38"/>
        <v>1915.9084191074494</v>
      </c>
      <c r="AI34">
        <f t="shared" si="39"/>
        <v>1920.2886829102624</v>
      </c>
      <c r="AJ34">
        <f t="shared" si="40"/>
        <v>1924.7018810273821</v>
      </c>
      <c r="AK34">
        <f t="shared" si="7"/>
        <v>-2.1901319014065166</v>
      </c>
      <c r="AL34">
        <f t="shared" si="62"/>
        <v>960.14434145513121</v>
      </c>
      <c r="AM34">
        <f t="shared" si="41"/>
        <v>957.9542095537247</v>
      </c>
      <c r="AN34">
        <f t="shared" si="42"/>
        <v>84.091580892550553</v>
      </c>
      <c r="AO34">
        <f t="shared" si="8"/>
        <v>88.439156159521588</v>
      </c>
      <c r="AQ34">
        <f t="shared" si="43"/>
        <v>0.18000000000000002</v>
      </c>
      <c r="AR34">
        <f t="shared" si="9"/>
        <v>2000</v>
      </c>
      <c r="AS34">
        <f t="shared" si="44"/>
        <v>1866.7214995238355</v>
      </c>
      <c r="AT34">
        <f t="shared" si="45"/>
        <v>1873.5475753875917</v>
      </c>
      <c r="AU34">
        <f t="shared" si="46"/>
        <v>1880.435317041565</v>
      </c>
      <c r="AV34">
        <f t="shared" si="10"/>
        <v>-5.457777401494071</v>
      </c>
      <c r="AW34">
        <f t="shared" si="63"/>
        <v>1498.4936732273741</v>
      </c>
      <c r="AX34">
        <f t="shared" si="47"/>
        <v>1493.0358958258801</v>
      </c>
      <c r="AY34">
        <f t="shared" si="48"/>
        <v>133.27850047616437</v>
      </c>
      <c r="AZ34">
        <f t="shared" si="11"/>
        <v>140.04346264208337</v>
      </c>
      <c r="BB34">
        <f t="shared" si="49"/>
        <v>0.18000000000000002</v>
      </c>
      <c r="BC34">
        <f t="shared" si="12"/>
        <v>2000</v>
      </c>
      <c r="BD34">
        <f t="shared" si="50"/>
        <v>1835.2689584881005</v>
      </c>
      <c r="BE34">
        <f t="shared" si="51"/>
        <v>1843.6636213874783</v>
      </c>
      <c r="BF34">
        <f t="shared" si="52"/>
        <v>1852.1426527582069</v>
      </c>
      <c r="BG34">
        <f t="shared" si="13"/>
        <v>-8.3946628993778631</v>
      </c>
      <c r="BH34">
        <f t="shared" si="64"/>
        <v>1843.6636213874783</v>
      </c>
      <c r="BI34">
        <f t="shared" si="53"/>
        <v>1835.2689584881005</v>
      </c>
      <c r="BJ34">
        <f t="shared" si="54"/>
        <v>164.73104151189955</v>
      </c>
      <c r="BK34">
        <f t="shared" si="14"/>
        <v>173.04217542720406</v>
      </c>
      <c r="BM34">
        <f t="shared" si="65"/>
        <v>0.18000000000000002</v>
      </c>
      <c r="BN34">
        <f t="shared" si="15"/>
        <v>2000</v>
      </c>
      <c r="BO34">
        <f t="shared" si="55"/>
        <v>2000</v>
      </c>
      <c r="BP34">
        <f t="shared" si="56"/>
        <v>2000</v>
      </c>
      <c r="BQ34">
        <f t="shared" si="57"/>
        <v>2000</v>
      </c>
      <c r="BR34">
        <f t="shared" si="16"/>
        <v>0</v>
      </c>
      <c r="BS34">
        <f t="shared" si="66"/>
        <v>2000</v>
      </c>
      <c r="BT34">
        <f t="shared" si="58"/>
        <v>2000</v>
      </c>
      <c r="BU34">
        <f t="shared" si="59"/>
        <v>171.72768023615234</v>
      </c>
      <c r="BV34">
        <f t="shared" si="17"/>
        <v>180.82356242403222</v>
      </c>
    </row>
    <row r="35" spans="1:74">
      <c r="A35">
        <f t="shared" si="18"/>
        <v>0.19000000000000003</v>
      </c>
      <c r="B35">
        <f t="shared" si="19"/>
        <v>115.13028415570523</v>
      </c>
      <c r="C35">
        <f t="shared" si="20"/>
        <v>444.76799354651746</v>
      </c>
      <c r="D35">
        <f t="shared" si="21"/>
        <v>92.754286834948061</v>
      </c>
      <c r="E35">
        <f t="shared" si="22"/>
        <v>146.74785825967518</v>
      </c>
      <c r="F35">
        <f t="shared" si="23"/>
        <v>181.27061149260504</v>
      </c>
      <c r="G35">
        <f t="shared" si="24"/>
        <v>189.87419146669876</v>
      </c>
      <c r="H35">
        <f>'パラメータ入力(様々な制御方式)'!H$11</f>
        <v>2000</v>
      </c>
      <c r="J35">
        <f t="shared" si="25"/>
        <v>0.19000000000000003</v>
      </c>
      <c r="K35">
        <f t="shared" si="0"/>
        <v>2000</v>
      </c>
      <c r="L35">
        <f t="shared" si="26"/>
        <v>1890.6184226852956</v>
      </c>
      <c r="M35">
        <f t="shared" si="27"/>
        <v>1896.3315154694822</v>
      </c>
      <c r="N35">
        <f t="shared" si="28"/>
        <v>1902.0084896850706</v>
      </c>
      <c r="O35">
        <f t="shared" si="1"/>
        <v>12.871518203835615</v>
      </c>
      <c r="P35">
        <f t="shared" si="60"/>
        <v>1252.0001341520144</v>
      </c>
      <c r="Q35">
        <f t="shared" si="29"/>
        <v>1264.8716523558501</v>
      </c>
      <c r="R35">
        <f t="shared" si="30"/>
        <v>109.38157731470449</v>
      </c>
      <c r="S35">
        <f t="shared" si="2"/>
        <v>115.13028415570523</v>
      </c>
      <c r="U35">
        <f t="shared" si="31"/>
        <v>0.19000000000000003</v>
      </c>
      <c r="V35">
        <f t="shared" si="3"/>
        <v>2000</v>
      </c>
      <c r="W35">
        <f t="shared" si="32"/>
        <v>1578.7630574064162</v>
      </c>
      <c r="X35">
        <f t="shared" si="33"/>
        <v>1602.207664390229</v>
      </c>
      <c r="Y35">
        <f t="shared" si="34"/>
        <v>1625.5579394752581</v>
      </c>
      <c r="Z35">
        <f t="shared" si="4"/>
        <v>40.819844777175476</v>
      </c>
      <c r="AA35">
        <f t="shared" si="61"/>
        <v>5110.1583393560904</v>
      </c>
      <c r="AB35">
        <f t="shared" si="35"/>
        <v>5150.978184133266</v>
      </c>
      <c r="AC35">
        <f t="shared" si="36"/>
        <v>421.23694259358371</v>
      </c>
      <c r="AD35">
        <f t="shared" si="5"/>
        <v>444.76799354651746</v>
      </c>
      <c r="AF35">
        <f t="shared" si="37"/>
        <v>0.19000000000000003</v>
      </c>
      <c r="AG35">
        <f t="shared" si="6"/>
        <v>2000</v>
      </c>
      <c r="AH35">
        <f t="shared" si="38"/>
        <v>1911.5608438404784</v>
      </c>
      <c r="AI35">
        <f t="shared" si="39"/>
        <v>1915.9084191074494</v>
      </c>
      <c r="AJ35">
        <f t="shared" si="40"/>
        <v>1920.2886829102624</v>
      </c>
      <c r="AK35">
        <f t="shared" si="7"/>
        <v>-2.1737876334855173</v>
      </c>
      <c r="AL35">
        <f t="shared" si="62"/>
        <v>957.9542095537247</v>
      </c>
      <c r="AM35">
        <f t="shared" si="41"/>
        <v>955.78042192023918</v>
      </c>
      <c r="AN35">
        <f t="shared" si="42"/>
        <v>88.439156159521588</v>
      </c>
      <c r="AO35">
        <f t="shared" si="8"/>
        <v>92.754286834948061</v>
      </c>
      <c r="AQ35">
        <f t="shared" si="43"/>
        <v>0.19000000000000003</v>
      </c>
      <c r="AR35">
        <f t="shared" si="9"/>
        <v>2000</v>
      </c>
      <c r="AS35">
        <f t="shared" si="44"/>
        <v>1859.9565373579167</v>
      </c>
      <c r="AT35">
        <f t="shared" si="45"/>
        <v>1866.7214995238355</v>
      </c>
      <c r="AU35">
        <f t="shared" si="46"/>
        <v>1873.5475753875917</v>
      </c>
      <c r="AV35">
        <f t="shared" si="10"/>
        <v>-5.4089140478432229</v>
      </c>
      <c r="AW35">
        <f t="shared" si="63"/>
        <v>1493.0358958258801</v>
      </c>
      <c r="AX35">
        <f t="shared" si="47"/>
        <v>1487.6269817780369</v>
      </c>
      <c r="AY35">
        <f t="shared" si="48"/>
        <v>140.04346264208337</v>
      </c>
      <c r="AZ35">
        <f t="shared" si="11"/>
        <v>146.74785825967518</v>
      </c>
      <c r="BB35">
        <f t="shared" si="49"/>
        <v>0.19000000000000003</v>
      </c>
      <c r="BC35">
        <f t="shared" si="12"/>
        <v>2000</v>
      </c>
      <c r="BD35">
        <f t="shared" si="50"/>
        <v>1826.957824572796</v>
      </c>
      <c r="BE35">
        <f t="shared" si="51"/>
        <v>1835.2689584881005</v>
      </c>
      <c r="BF35">
        <f t="shared" si="52"/>
        <v>1843.6636213874783</v>
      </c>
      <c r="BG35">
        <f t="shared" si="13"/>
        <v>-8.311133915304481</v>
      </c>
      <c r="BH35">
        <f t="shared" si="64"/>
        <v>1835.2689584881005</v>
      </c>
      <c r="BI35">
        <f t="shared" si="53"/>
        <v>1826.957824572796</v>
      </c>
      <c r="BJ35">
        <f t="shared" si="54"/>
        <v>173.04217542720406</v>
      </c>
      <c r="BK35">
        <f t="shared" si="14"/>
        <v>181.27061149260504</v>
      </c>
      <c r="BM35">
        <f t="shared" si="65"/>
        <v>0.19000000000000003</v>
      </c>
      <c r="BN35">
        <f t="shared" si="15"/>
        <v>2000</v>
      </c>
      <c r="BO35">
        <f t="shared" si="55"/>
        <v>2000</v>
      </c>
      <c r="BP35">
        <f t="shared" si="56"/>
        <v>2000</v>
      </c>
      <c r="BQ35">
        <f t="shared" si="57"/>
        <v>2000</v>
      </c>
      <c r="BR35">
        <f t="shared" si="16"/>
        <v>0</v>
      </c>
      <c r="BS35">
        <f t="shared" si="66"/>
        <v>2000</v>
      </c>
      <c r="BT35">
        <f t="shared" si="58"/>
        <v>2000</v>
      </c>
      <c r="BU35">
        <f t="shared" si="59"/>
        <v>180.82356242403222</v>
      </c>
      <c r="BV35">
        <f t="shared" si="17"/>
        <v>189.87419146669876</v>
      </c>
    </row>
    <row r="36" spans="1:74">
      <c r="A36">
        <f t="shared" si="18"/>
        <v>0.20000000000000004</v>
      </c>
      <c r="B36">
        <f t="shared" si="19"/>
        <v>120.9141028217205</v>
      </c>
      <c r="C36">
        <f t="shared" si="20"/>
        <v>468.37769437645375</v>
      </c>
      <c r="D36">
        <f t="shared" si="21"/>
        <v>97.03721504264746</v>
      </c>
      <c r="E36">
        <f t="shared" si="22"/>
        <v>153.39222957983296</v>
      </c>
      <c r="F36">
        <f t="shared" si="23"/>
        <v>189.41717257228063</v>
      </c>
      <c r="G36">
        <f t="shared" si="24"/>
        <v>198.87979250417791</v>
      </c>
      <c r="H36">
        <f>'パラメータ入力(様々な制御方式)'!H$11</f>
        <v>2000</v>
      </c>
      <c r="J36">
        <f t="shared" si="25"/>
        <v>0.20000000000000004</v>
      </c>
      <c r="K36">
        <f t="shared" si="0"/>
        <v>2000</v>
      </c>
      <c r="L36">
        <f t="shared" si="26"/>
        <v>1884.8697158442947</v>
      </c>
      <c r="M36">
        <f t="shared" si="27"/>
        <v>1890.6184226852956</v>
      </c>
      <c r="N36">
        <f t="shared" si="28"/>
        <v>1896.3315154694822</v>
      </c>
      <c r="O36">
        <f t="shared" si="1"/>
        <v>12.806183668924476</v>
      </c>
      <c r="P36">
        <f t="shared" si="60"/>
        <v>1264.8716523558501</v>
      </c>
      <c r="Q36">
        <f t="shared" si="29"/>
        <v>1277.6778360247745</v>
      </c>
      <c r="R36">
        <f t="shared" si="30"/>
        <v>115.13028415570523</v>
      </c>
      <c r="S36">
        <f t="shared" si="2"/>
        <v>120.9141028217205</v>
      </c>
      <c r="U36">
        <f t="shared" si="31"/>
        <v>0.20000000000000004</v>
      </c>
      <c r="V36">
        <f t="shared" si="3"/>
        <v>2000</v>
      </c>
      <c r="W36">
        <f t="shared" si="32"/>
        <v>1555.2320064534824</v>
      </c>
      <c r="X36">
        <f t="shared" si="33"/>
        <v>1578.7630574064162</v>
      </c>
      <c r="Y36">
        <f t="shared" si="34"/>
        <v>1602.207664390229</v>
      </c>
      <c r="Z36">
        <f t="shared" si="4"/>
        <v>39.339676230436964</v>
      </c>
      <c r="AA36">
        <f t="shared" si="61"/>
        <v>5150.978184133266</v>
      </c>
      <c r="AB36">
        <f t="shared" si="35"/>
        <v>5190.3178603637034</v>
      </c>
      <c r="AC36">
        <f t="shared" si="36"/>
        <v>444.76799354651746</v>
      </c>
      <c r="AD36">
        <f t="shared" si="5"/>
        <v>468.37769437645375</v>
      </c>
      <c r="AF36">
        <f t="shared" si="37"/>
        <v>0.20000000000000004</v>
      </c>
      <c r="AG36">
        <f t="shared" si="6"/>
        <v>2000</v>
      </c>
      <c r="AH36">
        <f t="shared" si="38"/>
        <v>1907.2457131650519</v>
      </c>
      <c r="AI36">
        <f t="shared" si="39"/>
        <v>1911.5608438404784</v>
      </c>
      <c r="AJ36">
        <f t="shared" si="40"/>
        <v>1915.9084191074494</v>
      </c>
      <c r="AK36">
        <f t="shared" si="7"/>
        <v>-2.1575653377132085</v>
      </c>
      <c r="AL36">
        <f t="shared" si="62"/>
        <v>955.78042192023918</v>
      </c>
      <c r="AM36">
        <f t="shared" si="41"/>
        <v>953.62285658252597</v>
      </c>
      <c r="AN36">
        <f t="shared" si="42"/>
        <v>92.754286834948061</v>
      </c>
      <c r="AO36">
        <f t="shared" si="8"/>
        <v>97.03721504264746</v>
      </c>
      <c r="AQ36">
        <f t="shared" si="43"/>
        <v>0.20000000000000004</v>
      </c>
      <c r="AR36">
        <f t="shared" si="9"/>
        <v>2000</v>
      </c>
      <c r="AS36">
        <f t="shared" si="44"/>
        <v>1853.2521417403248</v>
      </c>
      <c r="AT36">
        <f t="shared" si="45"/>
        <v>1859.9565373579167</v>
      </c>
      <c r="AU36">
        <f t="shared" si="46"/>
        <v>1866.7214995238355</v>
      </c>
      <c r="AV36">
        <f t="shared" si="10"/>
        <v>-5.3604881666571718</v>
      </c>
      <c r="AW36">
        <f t="shared" si="63"/>
        <v>1487.6269817780369</v>
      </c>
      <c r="AX36">
        <f t="shared" si="47"/>
        <v>1482.2664936113797</v>
      </c>
      <c r="AY36">
        <f t="shared" si="48"/>
        <v>146.74785825967518</v>
      </c>
      <c r="AZ36">
        <f t="shared" si="11"/>
        <v>153.39222957983296</v>
      </c>
      <c r="BB36">
        <f t="shared" si="49"/>
        <v>0.20000000000000004</v>
      </c>
      <c r="BC36">
        <f t="shared" si="12"/>
        <v>2000</v>
      </c>
      <c r="BD36">
        <f t="shared" si="50"/>
        <v>1818.729388507395</v>
      </c>
      <c r="BE36">
        <f t="shared" si="51"/>
        <v>1826.957824572796</v>
      </c>
      <c r="BF36">
        <f t="shared" si="52"/>
        <v>1835.2689584881005</v>
      </c>
      <c r="BG36">
        <f t="shared" si="13"/>
        <v>-8.2284360654009561</v>
      </c>
      <c r="BH36">
        <f t="shared" si="64"/>
        <v>1826.957824572796</v>
      </c>
      <c r="BI36">
        <f t="shared" si="53"/>
        <v>1818.729388507395</v>
      </c>
      <c r="BJ36">
        <f t="shared" si="54"/>
        <v>181.27061149260504</v>
      </c>
      <c r="BK36">
        <f t="shared" si="14"/>
        <v>189.41717257228063</v>
      </c>
      <c r="BM36">
        <f t="shared" si="65"/>
        <v>0.20000000000000004</v>
      </c>
      <c r="BN36">
        <f t="shared" si="15"/>
        <v>2000</v>
      </c>
      <c r="BO36">
        <f t="shared" si="55"/>
        <v>2000</v>
      </c>
      <c r="BP36">
        <f t="shared" si="56"/>
        <v>2000</v>
      </c>
      <c r="BQ36">
        <f t="shared" si="57"/>
        <v>2000</v>
      </c>
      <c r="BR36">
        <f t="shared" si="16"/>
        <v>0</v>
      </c>
      <c r="BS36">
        <f t="shared" si="66"/>
        <v>2000</v>
      </c>
      <c r="BT36">
        <f t="shared" si="58"/>
        <v>2000</v>
      </c>
      <c r="BU36">
        <f t="shared" si="59"/>
        <v>189.87419146669876</v>
      </c>
      <c r="BV36">
        <f t="shared" si="17"/>
        <v>198.87979250417791</v>
      </c>
    </row>
    <row r="37" spans="1:74">
      <c r="A37">
        <f t="shared" si="18"/>
        <v>0.21000000000000005</v>
      </c>
      <c r="B37">
        <f t="shared" si="19"/>
        <v>126.73253336472769</v>
      </c>
      <c r="C37">
        <f t="shared" si="20"/>
        <v>492.05834558251138</v>
      </c>
      <c r="D37">
        <f t="shared" si="21"/>
        <v>101.28818109954314</v>
      </c>
      <c r="E37">
        <f t="shared" si="22"/>
        <v>159.97711399869016</v>
      </c>
      <c r="F37">
        <f t="shared" si="23"/>
        <v>197.48267334270571</v>
      </c>
      <c r="G37">
        <f t="shared" si="24"/>
        <v>207.84058955639597</v>
      </c>
      <c r="H37">
        <f>'パラメータ入力(様々な制御方式)'!H$11</f>
        <v>2000</v>
      </c>
      <c r="J37">
        <f t="shared" si="25"/>
        <v>0.21000000000000005</v>
      </c>
      <c r="K37">
        <f t="shared" si="0"/>
        <v>2000</v>
      </c>
      <c r="L37">
        <f t="shared" si="26"/>
        <v>1879.0858971782795</v>
      </c>
      <c r="M37">
        <f t="shared" si="27"/>
        <v>1884.8697158442947</v>
      </c>
      <c r="N37">
        <f t="shared" si="28"/>
        <v>1890.6184226852956</v>
      </c>
      <c r="O37">
        <f t="shared" si="1"/>
        <v>12.740805941384151</v>
      </c>
      <c r="P37">
        <f t="shared" si="60"/>
        <v>1277.6778360247745</v>
      </c>
      <c r="Q37">
        <f t="shared" si="29"/>
        <v>1290.4186419661587</v>
      </c>
      <c r="R37">
        <f t="shared" si="30"/>
        <v>120.9141028217205</v>
      </c>
      <c r="S37">
        <f t="shared" si="2"/>
        <v>126.73253336472769</v>
      </c>
      <c r="U37">
        <f t="shared" si="31"/>
        <v>0.21000000000000005</v>
      </c>
      <c r="V37">
        <f t="shared" si="3"/>
        <v>2000</v>
      </c>
      <c r="W37">
        <f t="shared" si="32"/>
        <v>1531.6223056235463</v>
      </c>
      <c r="X37">
        <f t="shared" si="33"/>
        <v>1555.2320064534824</v>
      </c>
      <c r="Y37">
        <f t="shared" si="34"/>
        <v>1578.7630574064162</v>
      </c>
      <c r="Z37">
        <f t="shared" si="4"/>
        <v>37.87072643032468</v>
      </c>
      <c r="AA37">
        <f t="shared" si="61"/>
        <v>5190.3178603637034</v>
      </c>
      <c r="AB37">
        <f t="shared" si="35"/>
        <v>5228.1885867940282</v>
      </c>
      <c r="AC37">
        <f t="shared" si="36"/>
        <v>468.37769437645375</v>
      </c>
      <c r="AD37">
        <f t="shared" si="5"/>
        <v>492.05834558251138</v>
      </c>
      <c r="AF37">
        <f t="shared" si="37"/>
        <v>0.21000000000000005</v>
      </c>
      <c r="AG37">
        <f t="shared" si="6"/>
        <v>2000</v>
      </c>
      <c r="AH37">
        <f t="shared" si="38"/>
        <v>1902.9627849573526</v>
      </c>
      <c r="AI37">
        <f t="shared" si="39"/>
        <v>1907.2457131650519</v>
      </c>
      <c r="AJ37">
        <f t="shared" si="40"/>
        <v>1911.5608438404784</v>
      </c>
      <c r="AK37">
        <f t="shared" si="7"/>
        <v>-2.1414641038496711</v>
      </c>
      <c r="AL37">
        <f t="shared" si="62"/>
        <v>953.62285658252597</v>
      </c>
      <c r="AM37">
        <f t="shared" si="41"/>
        <v>951.4813924786763</v>
      </c>
      <c r="AN37">
        <f t="shared" si="42"/>
        <v>97.03721504264746</v>
      </c>
      <c r="AO37">
        <f t="shared" si="8"/>
        <v>101.28818109954314</v>
      </c>
      <c r="AQ37">
        <f t="shared" si="43"/>
        <v>0.21000000000000005</v>
      </c>
      <c r="AR37">
        <f t="shared" si="9"/>
        <v>2000</v>
      </c>
      <c r="AS37">
        <f t="shared" si="44"/>
        <v>1846.6077704201671</v>
      </c>
      <c r="AT37">
        <f t="shared" si="45"/>
        <v>1853.2521417403248</v>
      </c>
      <c r="AU37">
        <f t="shared" si="46"/>
        <v>1859.9565373579167</v>
      </c>
      <c r="AV37">
        <f t="shared" si="10"/>
        <v>-5.3124958412544405</v>
      </c>
      <c r="AW37">
        <f t="shared" si="63"/>
        <v>1482.2664936113797</v>
      </c>
      <c r="AX37">
        <f t="shared" si="47"/>
        <v>1476.9539977701252</v>
      </c>
      <c r="AY37">
        <f t="shared" si="48"/>
        <v>153.39222957983296</v>
      </c>
      <c r="AZ37">
        <f t="shared" si="11"/>
        <v>159.97711399869016</v>
      </c>
      <c r="BB37">
        <f t="shared" si="49"/>
        <v>0.21000000000000005</v>
      </c>
      <c r="BC37">
        <f t="shared" si="12"/>
        <v>2000</v>
      </c>
      <c r="BD37">
        <f t="shared" si="50"/>
        <v>1810.5828274277194</v>
      </c>
      <c r="BE37">
        <f t="shared" si="51"/>
        <v>1818.729388507395</v>
      </c>
      <c r="BF37">
        <f t="shared" si="52"/>
        <v>1826.957824572796</v>
      </c>
      <c r="BG37">
        <f t="shared" si="13"/>
        <v>-8.1465610796756209</v>
      </c>
      <c r="BH37">
        <f t="shared" si="64"/>
        <v>1818.729388507395</v>
      </c>
      <c r="BI37">
        <f t="shared" si="53"/>
        <v>1810.5828274277194</v>
      </c>
      <c r="BJ37">
        <f t="shared" si="54"/>
        <v>189.41717257228063</v>
      </c>
      <c r="BK37">
        <f t="shared" si="14"/>
        <v>197.48267334270571</v>
      </c>
      <c r="BM37">
        <f t="shared" si="65"/>
        <v>0.21000000000000005</v>
      </c>
      <c r="BN37">
        <f t="shared" si="15"/>
        <v>2000</v>
      </c>
      <c r="BO37">
        <f t="shared" si="55"/>
        <v>2000</v>
      </c>
      <c r="BP37">
        <f t="shared" si="56"/>
        <v>2000</v>
      </c>
      <c r="BQ37">
        <f t="shared" si="57"/>
        <v>2000</v>
      </c>
      <c r="BR37">
        <f t="shared" si="16"/>
        <v>0</v>
      </c>
      <c r="BS37">
        <f t="shared" si="66"/>
        <v>2000</v>
      </c>
      <c r="BT37">
        <f t="shared" si="58"/>
        <v>2000</v>
      </c>
      <c r="BU37">
        <f t="shared" si="59"/>
        <v>198.87979250417791</v>
      </c>
      <c r="BV37">
        <f t="shared" si="17"/>
        <v>207.84058955639597</v>
      </c>
    </row>
    <row r="38" spans="1:74">
      <c r="A38">
        <f t="shared" si="18"/>
        <v>0.22000000000000006</v>
      </c>
      <c r="B38">
        <f t="shared" si="19"/>
        <v>132.58507812415132</v>
      </c>
      <c r="C38">
        <f t="shared" si="20"/>
        <v>515.80234297134689</v>
      </c>
      <c r="D38">
        <f t="shared" si="21"/>
        <v>105.50742352914855</v>
      </c>
      <c r="E38">
        <f t="shared" si="22"/>
        <v>166.50304410108527</v>
      </c>
      <c r="F38">
        <f t="shared" si="23"/>
        <v>205.46792037412158</v>
      </c>
      <c r="G38">
        <f t="shared" si="24"/>
        <v>216.75680552875224</v>
      </c>
      <c r="H38">
        <f>'パラメータ入力(様々な制御方式)'!H$11</f>
        <v>2000</v>
      </c>
      <c r="J38">
        <f t="shared" si="25"/>
        <v>0.22000000000000006</v>
      </c>
      <c r="K38">
        <f t="shared" si="0"/>
        <v>2000</v>
      </c>
      <c r="L38">
        <f t="shared" si="26"/>
        <v>1873.2674666352723</v>
      </c>
      <c r="M38">
        <f t="shared" si="27"/>
        <v>1879.0858971782795</v>
      </c>
      <c r="N38">
        <f t="shared" si="28"/>
        <v>1884.8697158442947</v>
      </c>
      <c r="O38">
        <f t="shared" si="1"/>
        <v>12.675388042712878</v>
      </c>
      <c r="P38">
        <f t="shared" si="60"/>
        <v>1290.4186419661587</v>
      </c>
      <c r="Q38">
        <f t="shared" si="29"/>
        <v>1303.0940300088716</v>
      </c>
      <c r="R38">
        <f t="shared" si="30"/>
        <v>126.73253336472769</v>
      </c>
      <c r="S38">
        <f t="shared" si="2"/>
        <v>132.58507812415132</v>
      </c>
      <c r="U38">
        <f t="shared" si="31"/>
        <v>0.22000000000000006</v>
      </c>
      <c r="V38">
        <f t="shared" si="3"/>
        <v>2000</v>
      </c>
      <c r="W38">
        <f t="shared" si="32"/>
        <v>1507.9416544174887</v>
      </c>
      <c r="X38">
        <f t="shared" si="33"/>
        <v>1531.6223056235463</v>
      </c>
      <c r="Y38">
        <f t="shared" si="34"/>
        <v>1555.2320064534824</v>
      </c>
      <c r="Z38">
        <f t="shared" si="4"/>
        <v>36.413233944412127</v>
      </c>
      <c r="AA38">
        <f t="shared" si="61"/>
        <v>5228.1885867940282</v>
      </c>
      <c r="AB38">
        <f t="shared" si="35"/>
        <v>5264.6018207384404</v>
      </c>
      <c r="AC38">
        <f t="shared" si="36"/>
        <v>492.05834558251138</v>
      </c>
      <c r="AD38">
        <f t="shared" si="5"/>
        <v>515.80234297134689</v>
      </c>
      <c r="AF38">
        <f t="shared" si="37"/>
        <v>0.22000000000000006</v>
      </c>
      <c r="AG38">
        <f t="shared" si="6"/>
        <v>2000</v>
      </c>
      <c r="AH38">
        <f t="shared" si="38"/>
        <v>1898.7118189004568</v>
      </c>
      <c r="AI38">
        <f t="shared" si="39"/>
        <v>1902.9627849573526</v>
      </c>
      <c r="AJ38">
        <f t="shared" si="40"/>
        <v>1907.2457131650519</v>
      </c>
      <c r="AK38">
        <f t="shared" si="7"/>
        <v>-2.1254830284478885</v>
      </c>
      <c r="AL38">
        <f t="shared" si="62"/>
        <v>951.4813924786763</v>
      </c>
      <c r="AM38">
        <f t="shared" si="41"/>
        <v>949.35590945022841</v>
      </c>
      <c r="AN38">
        <f t="shared" si="42"/>
        <v>101.28818109954314</v>
      </c>
      <c r="AO38">
        <f t="shared" si="8"/>
        <v>105.50742352914855</v>
      </c>
      <c r="AQ38">
        <f t="shared" si="43"/>
        <v>0.22000000000000006</v>
      </c>
      <c r="AR38">
        <f t="shared" si="9"/>
        <v>2000</v>
      </c>
      <c r="AS38">
        <f t="shared" si="44"/>
        <v>1840.0228860013099</v>
      </c>
      <c r="AT38">
        <f t="shared" si="45"/>
        <v>1846.6077704201671</v>
      </c>
      <c r="AU38">
        <f t="shared" si="46"/>
        <v>1853.2521417403248</v>
      </c>
      <c r="AV38">
        <f t="shared" si="10"/>
        <v>-5.2649331900207361</v>
      </c>
      <c r="AW38">
        <f t="shared" si="63"/>
        <v>1476.9539977701252</v>
      </c>
      <c r="AX38">
        <f t="shared" si="47"/>
        <v>1471.6890645801045</v>
      </c>
      <c r="AY38">
        <f t="shared" si="48"/>
        <v>159.97711399869016</v>
      </c>
      <c r="AZ38">
        <f t="shared" si="11"/>
        <v>166.50304410108527</v>
      </c>
      <c r="BB38">
        <f t="shared" si="49"/>
        <v>0.22000000000000006</v>
      </c>
      <c r="BC38">
        <f t="shared" si="12"/>
        <v>2000</v>
      </c>
      <c r="BD38">
        <f t="shared" si="50"/>
        <v>1802.5173266572942</v>
      </c>
      <c r="BE38">
        <f t="shared" si="51"/>
        <v>1810.5828274277194</v>
      </c>
      <c r="BF38">
        <f t="shared" si="52"/>
        <v>1818.729388507395</v>
      </c>
      <c r="BG38">
        <f t="shared" si="13"/>
        <v>-8.0655007704251602</v>
      </c>
      <c r="BH38">
        <f t="shared" si="64"/>
        <v>1810.5828274277194</v>
      </c>
      <c r="BI38">
        <f t="shared" si="53"/>
        <v>1802.5173266572942</v>
      </c>
      <c r="BJ38">
        <f t="shared" si="54"/>
        <v>197.48267334270571</v>
      </c>
      <c r="BK38">
        <f t="shared" si="14"/>
        <v>205.46792037412158</v>
      </c>
      <c r="BM38">
        <f t="shared" si="65"/>
        <v>0.22000000000000006</v>
      </c>
      <c r="BN38">
        <f t="shared" si="15"/>
        <v>2000</v>
      </c>
      <c r="BO38">
        <f t="shared" si="55"/>
        <v>2000</v>
      </c>
      <c r="BP38">
        <f t="shared" si="56"/>
        <v>2000</v>
      </c>
      <c r="BQ38">
        <f t="shared" si="57"/>
        <v>2000</v>
      </c>
      <c r="BR38">
        <f t="shared" si="16"/>
        <v>0</v>
      </c>
      <c r="BS38">
        <f t="shared" si="66"/>
        <v>2000</v>
      </c>
      <c r="BT38">
        <f t="shared" si="58"/>
        <v>2000</v>
      </c>
      <c r="BU38">
        <f t="shared" si="59"/>
        <v>207.84058955639597</v>
      </c>
      <c r="BV38">
        <f t="shared" si="17"/>
        <v>216.75680552875224</v>
      </c>
    </row>
    <row r="39" spans="1:74">
      <c r="A39">
        <f t="shared" si="18"/>
        <v>0.23000000000000007</v>
      </c>
      <c r="B39">
        <f t="shared" si="19"/>
        <v>138.47124173041166</v>
      </c>
      <c r="C39">
        <f t="shared" si="20"/>
        <v>539.60217833642116</v>
      </c>
      <c r="D39">
        <f t="shared" si="21"/>
        <v>109.69517907495094</v>
      </c>
      <c r="E39">
        <f t="shared" si="22"/>
        <v>172.97054770363718</v>
      </c>
      <c r="F39">
        <f t="shared" si="23"/>
        <v>213.37371221119503</v>
      </c>
      <c r="G39">
        <f t="shared" si="24"/>
        <v>225.62866221766396</v>
      </c>
      <c r="H39">
        <f>'パラメータ入力(様々な制御方式)'!H$11</f>
        <v>2000</v>
      </c>
      <c r="J39">
        <f t="shared" si="25"/>
        <v>0.23000000000000007</v>
      </c>
      <c r="K39">
        <f t="shared" si="0"/>
        <v>2000</v>
      </c>
      <c r="L39">
        <f t="shared" si="26"/>
        <v>1867.4149218758487</v>
      </c>
      <c r="M39">
        <f t="shared" si="27"/>
        <v>1873.2674666352723</v>
      </c>
      <c r="N39">
        <f t="shared" si="28"/>
        <v>1879.0858971782795</v>
      </c>
      <c r="O39">
        <f t="shared" si="1"/>
        <v>12.609932973608002</v>
      </c>
      <c r="P39">
        <f t="shared" si="60"/>
        <v>1303.0940300088716</v>
      </c>
      <c r="Q39">
        <f t="shared" si="29"/>
        <v>1315.7039629824797</v>
      </c>
      <c r="R39">
        <f t="shared" si="30"/>
        <v>132.58507812415132</v>
      </c>
      <c r="S39">
        <f t="shared" si="2"/>
        <v>138.47124173041166</v>
      </c>
      <c r="U39">
        <f t="shared" si="31"/>
        <v>0.23000000000000007</v>
      </c>
      <c r="V39">
        <f t="shared" si="3"/>
        <v>2000</v>
      </c>
      <c r="W39">
        <f t="shared" si="32"/>
        <v>1484.1976570286531</v>
      </c>
      <c r="X39">
        <f t="shared" si="33"/>
        <v>1507.9416544174887</v>
      </c>
      <c r="Y39">
        <f t="shared" si="34"/>
        <v>1531.6223056235463</v>
      </c>
      <c r="Z39">
        <f t="shared" si="4"/>
        <v>34.967430612809494</v>
      </c>
      <c r="AA39">
        <f t="shared" si="61"/>
        <v>5264.6018207384404</v>
      </c>
      <c r="AB39">
        <f t="shared" si="35"/>
        <v>5299.5692513512495</v>
      </c>
      <c r="AC39">
        <f t="shared" si="36"/>
        <v>515.80234297134689</v>
      </c>
      <c r="AD39">
        <f t="shared" si="5"/>
        <v>539.60217833642116</v>
      </c>
      <c r="AF39">
        <f t="shared" si="37"/>
        <v>0.23000000000000007</v>
      </c>
      <c r="AG39">
        <f t="shared" si="6"/>
        <v>2000</v>
      </c>
      <c r="AH39">
        <f t="shared" si="38"/>
        <v>1894.4925764708514</v>
      </c>
      <c r="AI39">
        <f t="shared" si="39"/>
        <v>1898.7118189004568</v>
      </c>
      <c r="AJ39">
        <f t="shared" si="40"/>
        <v>1902.9627849573526</v>
      </c>
      <c r="AK39">
        <f t="shared" si="7"/>
        <v>-2.1096212148027007</v>
      </c>
      <c r="AL39">
        <f t="shared" si="62"/>
        <v>949.35590945022841</v>
      </c>
      <c r="AM39">
        <f t="shared" si="41"/>
        <v>947.24628823542571</v>
      </c>
      <c r="AN39">
        <f t="shared" si="42"/>
        <v>105.50742352914855</v>
      </c>
      <c r="AO39">
        <f t="shared" si="8"/>
        <v>109.69517907495094</v>
      </c>
      <c r="AQ39">
        <f t="shared" si="43"/>
        <v>0.23000000000000007</v>
      </c>
      <c r="AR39">
        <f t="shared" si="9"/>
        <v>2000</v>
      </c>
      <c r="AS39">
        <f t="shared" si="44"/>
        <v>1833.4969558989146</v>
      </c>
      <c r="AT39">
        <f t="shared" si="45"/>
        <v>1840.0228860013099</v>
      </c>
      <c r="AU39">
        <f t="shared" si="46"/>
        <v>1846.6077704201671</v>
      </c>
      <c r="AV39">
        <f t="shared" si="10"/>
        <v>-5.2177963660931033</v>
      </c>
      <c r="AW39">
        <f t="shared" si="63"/>
        <v>1471.6890645801045</v>
      </c>
      <c r="AX39">
        <f t="shared" si="47"/>
        <v>1466.4712682140114</v>
      </c>
      <c r="AY39">
        <f t="shared" si="48"/>
        <v>166.50304410108527</v>
      </c>
      <c r="AZ39">
        <f t="shared" si="11"/>
        <v>172.97054770363718</v>
      </c>
      <c r="BB39">
        <f t="shared" si="49"/>
        <v>0.23000000000000007</v>
      </c>
      <c r="BC39">
        <f t="shared" si="12"/>
        <v>2000</v>
      </c>
      <c r="BD39">
        <f t="shared" si="50"/>
        <v>1794.5320796258784</v>
      </c>
      <c r="BE39">
        <f t="shared" si="51"/>
        <v>1802.5173266572942</v>
      </c>
      <c r="BF39">
        <f t="shared" si="52"/>
        <v>1810.5828274277194</v>
      </c>
      <c r="BG39">
        <f t="shared" si="13"/>
        <v>-7.9852470314158381</v>
      </c>
      <c r="BH39">
        <f t="shared" si="64"/>
        <v>1802.5173266572942</v>
      </c>
      <c r="BI39">
        <f t="shared" si="53"/>
        <v>1794.5320796258784</v>
      </c>
      <c r="BJ39">
        <f t="shared" si="54"/>
        <v>205.46792037412158</v>
      </c>
      <c r="BK39">
        <f t="shared" si="14"/>
        <v>213.37371221119503</v>
      </c>
      <c r="BM39">
        <f t="shared" si="65"/>
        <v>0.23000000000000007</v>
      </c>
      <c r="BN39">
        <f t="shared" si="15"/>
        <v>2000</v>
      </c>
      <c r="BO39">
        <f t="shared" si="55"/>
        <v>2000</v>
      </c>
      <c r="BP39">
        <f t="shared" si="56"/>
        <v>2000</v>
      </c>
      <c r="BQ39">
        <f t="shared" si="57"/>
        <v>2000</v>
      </c>
      <c r="BR39">
        <f t="shared" si="16"/>
        <v>0</v>
      </c>
      <c r="BS39">
        <f t="shared" si="66"/>
        <v>2000</v>
      </c>
      <c r="BT39">
        <f t="shared" si="58"/>
        <v>2000</v>
      </c>
      <c r="BU39">
        <f t="shared" si="59"/>
        <v>216.75680552875224</v>
      </c>
      <c r="BV39">
        <f t="shared" si="17"/>
        <v>225.62866221766396</v>
      </c>
    </row>
    <row r="40" spans="1:74">
      <c r="A40">
        <f t="shared" si="18"/>
        <v>0.24000000000000007</v>
      </c>
      <c r="B40">
        <f t="shared" si="19"/>
        <v>144.39053110835226</v>
      </c>
      <c r="C40">
        <f t="shared" si="20"/>
        <v>563.45044010059701</v>
      </c>
      <c r="D40">
        <f t="shared" si="21"/>
        <v>113.8516827136951</v>
      </c>
      <c r="E40">
        <f t="shared" si="22"/>
        <v>179.38014789743485</v>
      </c>
      <c r="F40">
        <f t="shared" si="23"/>
        <v>221.2008394528747</v>
      </c>
      <c r="G40">
        <f t="shared" si="24"/>
        <v>234.45638031608357</v>
      </c>
      <c r="H40">
        <f>'パラメータ入力(様々な制御方式)'!H$11</f>
        <v>2000</v>
      </c>
      <c r="J40">
        <f t="shared" si="25"/>
        <v>0.24000000000000007</v>
      </c>
      <c r="K40">
        <f t="shared" si="0"/>
        <v>2000</v>
      </c>
      <c r="L40">
        <f t="shared" si="26"/>
        <v>1861.5287582695883</v>
      </c>
      <c r="M40">
        <f t="shared" si="27"/>
        <v>1867.4149218758487</v>
      </c>
      <c r="N40">
        <f t="shared" si="28"/>
        <v>1873.2674666352723</v>
      </c>
      <c r="O40">
        <f t="shared" si="1"/>
        <v>12.544443713988743</v>
      </c>
      <c r="P40">
        <f t="shared" si="60"/>
        <v>1315.7039629824797</v>
      </c>
      <c r="Q40">
        <f t="shared" si="29"/>
        <v>1328.2484066964685</v>
      </c>
      <c r="R40">
        <f t="shared" si="30"/>
        <v>138.47124173041166</v>
      </c>
      <c r="S40">
        <f t="shared" si="2"/>
        <v>144.39053110835226</v>
      </c>
      <c r="U40">
        <f t="shared" si="31"/>
        <v>0.24000000000000007</v>
      </c>
      <c r="V40">
        <f t="shared" si="3"/>
        <v>2000</v>
      </c>
      <c r="W40">
        <f t="shared" si="32"/>
        <v>1460.3978216635787</v>
      </c>
      <c r="X40">
        <f t="shared" si="33"/>
        <v>1484.1976570286531</v>
      </c>
      <c r="Y40">
        <f t="shared" si="34"/>
        <v>1507.9416544174887</v>
      </c>
      <c r="Z40">
        <f t="shared" si="4"/>
        <v>33.5335415844945</v>
      </c>
      <c r="AA40">
        <f t="shared" si="61"/>
        <v>5299.5692513512495</v>
      </c>
      <c r="AB40">
        <f t="shared" si="35"/>
        <v>5333.1027929357442</v>
      </c>
      <c r="AC40">
        <f t="shared" si="36"/>
        <v>539.60217833642116</v>
      </c>
      <c r="AD40">
        <f t="shared" si="5"/>
        <v>563.45044010059701</v>
      </c>
      <c r="AF40">
        <f t="shared" si="37"/>
        <v>0.24000000000000007</v>
      </c>
      <c r="AG40">
        <f t="shared" si="6"/>
        <v>2000</v>
      </c>
      <c r="AH40">
        <f t="shared" si="38"/>
        <v>1890.3048209250492</v>
      </c>
      <c r="AI40">
        <f t="shared" si="39"/>
        <v>1894.4925764708514</v>
      </c>
      <c r="AJ40">
        <f t="shared" si="40"/>
        <v>1898.7118189004568</v>
      </c>
      <c r="AK40">
        <f t="shared" si="7"/>
        <v>-2.0938777729011235</v>
      </c>
      <c r="AL40">
        <f t="shared" si="62"/>
        <v>947.24628823542571</v>
      </c>
      <c r="AM40">
        <f t="shared" si="41"/>
        <v>945.15241046252459</v>
      </c>
      <c r="AN40">
        <f t="shared" si="42"/>
        <v>109.69517907495094</v>
      </c>
      <c r="AO40">
        <f t="shared" si="8"/>
        <v>113.8516827136951</v>
      </c>
      <c r="AQ40">
        <f t="shared" si="43"/>
        <v>0.24000000000000007</v>
      </c>
      <c r="AR40">
        <f t="shared" si="9"/>
        <v>2000</v>
      </c>
      <c r="AS40">
        <f t="shared" si="44"/>
        <v>1827.0294522963627</v>
      </c>
      <c r="AT40">
        <f t="shared" si="45"/>
        <v>1833.4969558989146</v>
      </c>
      <c r="AU40">
        <f t="shared" si="46"/>
        <v>1840.0228860013099</v>
      </c>
      <c r="AV40">
        <f t="shared" si="10"/>
        <v>-5.1710815570493649</v>
      </c>
      <c r="AW40">
        <f t="shared" si="63"/>
        <v>1466.4712682140114</v>
      </c>
      <c r="AX40">
        <f t="shared" si="47"/>
        <v>1461.3001866569621</v>
      </c>
      <c r="AY40">
        <f t="shared" si="48"/>
        <v>172.97054770363718</v>
      </c>
      <c r="AZ40">
        <f t="shared" si="11"/>
        <v>179.38014789743485</v>
      </c>
      <c r="BB40">
        <f t="shared" si="49"/>
        <v>0.24000000000000007</v>
      </c>
      <c r="BC40">
        <f t="shared" si="12"/>
        <v>2000</v>
      </c>
      <c r="BD40">
        <f t="shared" si="50"/>
        <v>1786.626287788805</v>
      </c>
      <c r="BE40">
        <f t="shared" si="51"/>
        <v>1794.5320796258784</v>
      </c>
      <c r="BF40">
        <f t="shared" si="52"/>
        <v>1802.5173266572942</v>
      </c>
      <c r="BG40">
        <f t="shared" si="13"/>
        <v>-7.905791837073366</v>
      </c>
      <c r="BH40">
        <f t="shared" si="64"/>
        <v>1794.5320796258784</v>
      </c>
      <c r="BI40">
        <f t="shared" si="53"/>
        <v>1786.626287788805</v>
      </c>
      <c r="BJ40">
        <f t="shared" si="54"/>
        <v>213.37371221119503</v>
      </c>
      <c r="BK40">
        <f t="shared" si="14"/>
        <v>221.2008394528747</v>
      </c>
      <c r="BM40">
        <f t="shared" si="65"/>
        <v>0.24000000000000007</v>
      </c>
      <c r="BN40">
        <f t="shared" si="15"/>
        <v>2000</v>
      </c>
      <c r="BO40">
        <f t="shared" si="55"/>
        <v>2000</v>
      </c>
      <c r="BP40">
        <f t="shared" si="56"/>
        <v>2000</v>
      </c>
      <c r="BQ40">
        <f t="shared" si="57"/>
        <v>2000</v>
      </c>
      <c r="BR40">
        <f t="shared" si="16"/>
        <v>0</v>
      </c>
      <c r="BS40">
        <f t="shared" si="66"/>
        <v>2000</v>
      </c>
      <c r="BT40">
        <f t="shared" si="58"/>
        <v>2000</v>
      </c>
      <c r="BU40">
        <f t="shared" si="59"/>
        <v>225.62866221766396</v>
      </c>
      <c r="BV40">
        <f t="shared" si="17"/>
        <v>234.45638031608357</v>
      </c>
    </row>
    <row r="41" spans="1:74">
      <c r="A41">
        <f t="shared" si="18"/>
        <v>0.25000000000000006</v>
      </c>
      <c r="B41">
        <f t="shared" si="19"/>
        <v>150.34245548054704</v>
      </c>
      <c r="C41">
        <f t="shared" si="20"/>
        <v>587.33981392243834</v>
      </c>
      <c r="D41">
        <f t="shared" si="21"/>
        <v>117.97716766856803</v>
      </c>
      <c r="E41">
        <f t="shared" si="22"/>
        <v>185.73236309034496</v>
      </c>
      <c r="F41">
        <f t="shared" si="23"/>
        <v>228.9500848314531</v>
      </c>
      <c r="G41">
        <f t="shared" si="24"/>
        <v>243.24017941898867</v>
      </c>
      <c r="H41">
        <f>'パラメータ入力(様々な制御方式)'!H$11</f>
        <v>2000</v>
      </c>
      <c r="J41">
        <f t="shared" si="25"/>
        <v>0.25000000000000006</v>
      </c>
      <c r="K41">
        <f t="shared" si="0"/>
        <v>2000</v>
      </c>
      <c r="L41">
        <f t="shared" si="26"/>
        <v>1855.6094688916478</v>
      </c>
      <c r="M41">
        <f t="shared" si="27"/>
        <v>1861.5287582695883</v>
      </c>
      <c r="N41">
        <f t="shared" si="28"/>
        <v>1867.4149218758487</v>
      </c>
      <c r="O41">
        <f t="shared" si="1"/>
        <v>12.478923223033476</v>
      </c>
      <c r="P41">
        <f t="shared" si="60"/>
        <v>1328.2484066964685</v>
      </c>
      <c r="Q41">
        <f t="shared" si="29"/>
        <v>1340.7273299195019</v>
      </c>
      <c r="R41">
        <f t="shared" si="30"/>
        <v>144.39053110835226</v>
      </c>
      <c r="S41">
        <f t="shared" si="2"/>
        <v>150.34245548054704</v>
      </c>
      <c r="U41">
        <f t="shared" si="31"/>
        <v>0.25000000000000006</v>
      </c>
      <c r="V41">
        <f t="shared" si="3"/>
        <v>2000</v>
      </c>
      <c r="W41">
        <f t="shared" si="32"/>
        <v>1436.549559899403</v>
      </c>
      <c r="X41">
        <f t="shared" si="33"/>
        <v>1460.3978216635787</v>
      </c>
      <c r="Y41">
        <f t="shared" si="34"/>
        <v>1484.1976570286531</v>
      </c>
      <c r="Z41">
        <f t="shared" si="4"/>
        <v>32.111785354948708</v>
      </c>
      <c r="AA41">
        <f t="shared" si="61"/>
        <v>5333.1027929357442</v>
      </c>
      <c r="AB41">
        <f t="shared" si="35"/>
        <v>5365.2145782906928</v>
      </c>
      <c r="AC41">
        <f t="shared" si="36"/>
        <v>563.45044010059701</v>
      </c>
      <c r="AD41">
        <f t="shared" si="5"/>
        <v>587.33981392243834</v>
      </c>
      <c r="AF41">
        <f t="shared" si="37"/>
        <v>0.25000000000000006</v>
      </c>
      <c r="AG41">
        <f t="shared" si="6"/>
        <v>2000</v>
      </c>
      <c r="AH41">
        <f t="shared" si="38"/>
        <v>1886.148317286305</v>
      </c>
      <c r="AI41">
        <f t="shared" si="39"/>
        <v>1890.3048209250492</v>
      </c>
      <c r="AJ41">
        <f t="shared" si="40"/>
        <v>1894.4925764708514</v>
      </c>
      <c r="AK41">
        <f t="shared" si="7"/>
        <v>-2.0782518193720989</v>
      </c>
      <c r="AL41">
        <f t="shared" si="62"/>
        <v>945.15241046252459</v>
      </c>
      <c r="AM41">
        <f t="shared" si="41"/>
        <v>943.07415864315249</v>
      </c>
      <c r="AN41">
        <f t="shared" si="42"/>
        <v>113.8516827136951</v>
      </c>
      <c r="AO41">
        <f t="shared" si="8"/>
        <v>117.97716766856803</v>
      </c>
      <c r="AQ41">
        <f t="shared" si="43"/>
        <v>0.25000000000000006</v>
      </c>
      <c r="AR41">
        <f t="shared" si="9"/>
        <v>2000</v>
      </c>
      <c r="AS41">
        <f t="shared" si="44"/>
        <v>1820.6198521025651</v>
      </c>
      <c r="AT41">
        <f t="shared" si="45"/>
        <v>1827.0294522963627</v>
      </c>
      <c r="AU41">
        <f t="shared" si="46"/>
        <v>1833.4969558989146</v>
      </c>
      <c r="AV41">
        <f t="shared" si="10"/>
        <v>-5.1247849846003541</v>
      </c>
      <c r="AW41">
        <f t="shared" si="63"/>
        <v>1461.3001866569621</v>
      </c>
      <c r="AX41">
        <f t="shared" si="47"/>
        <v>1456.1754016723617</v>
      </c>
      <c r="AY41">
        <f t="shared" si="48"/>
        <v>179.38014789743485</v>
      </c>
      <c r="AZ41">
        <f t="shared" si="11"/>
        <v>185.73236309034496</v>
      </c>
      <c r="BB41">
        <f t="shared" si="49"/>
        <v>0.25000000000000006</v>
      </c>
      <c r="BC41">
        <f t="shared" si="12"/>
        <v>2000</v>
      </c>
      <c r="BD41">
        <f t="shared" si="50"/>
        <v>1778.7991605471252</v>
      </c>
      <c r="BE41">
        <f t="shared" si="51"/>
        <v>1786.626287788805</v>
      </c>
      <c r="BF41">
        <f t="shared" si="52"/>
        <v>1794.5320796258784</v>
      </c>
      <c r="BG41">
        <f t="shared" si="13"/>
        <v>-7.8271272416798183</v>
      </c>
      <c r="BH41">
        <f t="shared" si="64"/>
        <v>1786.626287788805</v>
      </c>
      <c r="BI41">
        <f t="shared" si="53"/>
        <v>1778.7991605471252</v>
      </c>
      <c r="BJ41">
        <f t="shared" si="54"/>
        <v>221.2008394528747</v>
      </c>
      <c r="BK41">
        <f t="shared" si="14"/>
        <v>228.9500848314531</v>
      </c>
      <c r="BM41">
        <f t="shared" si="65"/>
        <v>0.25000000000000006</v>
      </c>
      <c r="BN41">
        <f t="shared" si="15"/>
        <v>2000</v>
      </c>
      <c r="BO41">
        <f t="shared" si="55"/>
        <v>2000</v>
      </c>
      <c r="BP41">
        <f t="shared" si="56"/>
        <v>2000</v>
      </c>
      <c r="BQ41">
        <f t="shared" si="57"/>
        <v>2000</v>
      </c>
      <c r="BR41">
        <f t="shared" si="16"/>
        <v>0</v>
      </c>
      <c r="BS41">
        <f t="shared" si="66"/>
        <v>2000</v>
      </c>
      <c r="BT41">
        <f t="shared" si="58"/>
        <v>2000</v>
      </c>
      <c r="BU41">
        <f t="shared" si="59"/>
        <v>234.45638031608357</v>
      </c>
      <c r="BV41">
        <f t="shared" si="17"/>
        <v>243.24017941898867</v>
      </c>
    </row>
    <row r="42" spans="1:74">
      <c r="A42">
        <f t="shared" si="18"/>
        <v>0.26000000000000006</v>
      </c>
      <c r="B42">
        <f t="shared" si="19"/>
        <v>156.32652637048818</v>
      </c>
      <c r="C42">
        <f t="shared" si="20"/>
        <v>611.26308326658432</v>
      </c>
      <c r="D42">
        <f t="shared" si="21"/>
        <v>122.0718654222852</v>
      </c>
      <c r="E42">
        <f t="shared" si="22"/>
        <v>192.02770704894067</v>
      </c>
      <c r="F42">
        <f t="shared" si="23"/>
        <v>236.62222329084165</v>
      </c>
      <c r="G42">
        <f t="shared" si="24"/>
        <v>251.98027802884448</v>
      </c>
      <c r="H42">
        <f>'パラメータ入力(様々な制御方式)'!H$11</f>
        <v>2000</v>
      </c>
      <c r="J42">
        <f t="shared" si="25"/>
        <v>0.26000000000000006</v>
      </c>
      <c r="K42">
        <f t="shared" si="0"/>
        <v>2000</v>
      </c>
      <c r="L42">
        <f t="shared" si="26"/>
        <v>1849.657544519453</v>
      </c>
      <c r="M42">
        <f t="shared" si="27"/>
        <v>1855.6094688916478</v>
      </c>
      <c r="N42">
        <f t="shared" si="28"/>
        <v>1861.5287582695883</v>
      </c>
      <c r="O42">
        <f t="shared" si="1"/>
        <v>12.413374439207344</v>
      </c>
      <c r="P42">
        <f t="shared" si="60"/>
        <v>1340.7273299195019</v>
      </c>
      <c r="Q42">
        <f t="shared" si="29"/>
        <v>1353.1407043587092</v>
      </c>
      <c r="R42">
        <f t="shared" si="30"/>
        <v>150.34245548054704</v>
      </c>
      <c r="S42">
        <f t="shared" si="2"/>
        <v>156.32652637048818</v>
      </c>
      <c r="U42">
        <f t="shared" si="31"/>
        <v>0.26000000000000006</v>
      </c>
      <c r="V42">
        <f t="shared" si="3"/>
        <v>2000</v>
      </c>
      <c r="W42">
        <f t="shared" si="32"/>
        <v>1412.6601860775618</v>
      </c>
      <c r="X42">
        <f t="shared" si="33"/>
        <v>1436.549559899403</v>
      </c>
      <c r="Y42">
        <f t="shared" si="34"/>
        <v>1460.3978216635787</v>
      </c>
      <c r="Z42">
        <f t="shared" si="4"/>
        <v>30.702373805071005</v>
      </c>
      <c r="AA42">
        <f t="shared" si="61"/>
        <v>5365.2145782906928</v>
      </c>
      <c r="AB42">
        <f t="shared" si="35"/>
        <v>5395.9169520957639</v>
      </c>
      <c r="AC42">
        <f t="shared" si="36"/>
        <v>587.33981392243834</v>
      </c>
      <c r="AD42">
        <f t="shared" si="5"/>
        <v>611.26308326658432</v>
      </c>
      <c r="AF42">
        <f t="shared" si="37"/>
        <v>0.26000000000000006</v>
      </c>
      <c r="AG42">
        <f t="shared" si="6"/>
        <v>2000</v>
      </c>
      <c r="AH42">
        <f t="shared" si="38"/>
        <v>1882.022832331432</v>
      </c>
      <c r="AI42">
        <f t="shared" si="39"/>
        <v>1886.148317286305</v>
      </c>
      <c r="AJ42">
        <f t="shared" si="40"/>
        <v>1890.3048209250492</v>
      </c>
      <c r="AK42">
        <f t="shared" si="7"/>
        <v>-2.0627424774364727</v>
      </c>
      <c r="AL42">
        <f t="shared" si="62"/>
        <v>943.07415864315249</v>
      </c>
      <c r="AM42">
        <f t="shared" si="41"/>
        <v>941.01141616571601</v>
      </c>
      <c r="AN42">
        <f t="shared" si="42"/>
        <v>117.97716766856803</v>
      </c>
      <c r="AO42">
        <f t="shared" si="8"/>
        <v>122.0718654222852</v>
      </c>
      <c r="AQ42">
        <f t="shared" si="43"/>
        <v>0.26000000000000006</v>
      </c>
      <c r="AR42">
        <f t="shared" si="9"/>
        <v>2000</v>
      </c>
      <c r="AS42">
        <f t="shared" si="44"/>
        <v>1814.267636909655</v>
      </c>
      <c r="AT42">
        <f t="shared" si="45"/>
        <v>1820.6198521025651</v>
      </c>
      <c r="AU42">
        <f t="shared" si="46"/>
        <v>1827.0294522963627</v>
      </c>
      <c r="AV42">
        <f t="shared" si="10"/>
        <v>-5.0789029042836891</v>
      </c>
      <c r="AW42">
        <f t="shared" si="63"/>
        <v>1456.1754016723617</v>
      </c>
      <c r="AX42">
        <f t="shared" si="47"/>
        <v>1451.0964987680779</v>
      </c>
      <c r="AY42">
        <f t="shared" si="48"/>
        <v>185.73236309034496</v>
      </c>
      <c r="AZ42">
        <f t="shared" si="11"/>
        <v>192.02770704894067</v>
      </c>
      <c r="BB42">
        <f t="shared" si="49"/>
        <v>0.26000000000000006</v>
      </c>
      <c r="BC42">
        <f t="shared" si="12"/>
        <v>2000</v>
      </c>
      <c r="BD42">
        <f t="shared" si="50"/>
        <v>1771.0499151685469</v>
      </c>
      <c r="BE42">
        <f t="shared" si="51"/>
        <v>1778.7991605471252</v>
      </c>
      <c r="BF42">
        <f t="shared" si="52"/>
        <v>1786.626287788805</v>
      </c>
      <c r="BG42">
        <f t="shared" si="13"/>
        <v>-7.74924537857828</v>
      </c>
      <c r="BH42">
        <f t="shared" si="64"/>
        <v>1778.7991605471252</v>
      </c>
      <c r="BI42">
        <f t="shared" si="53"/>
        <v>1771.0499151685469</v>
      </c>
      <c r="BJ42">
        <f t="shared" si="54"/>
        <v>228.9500848314531</v>
      </c>
      <c r="BK42">
        <f t="shared" si="14"/>
        <v>236.62222329084165</v>
      </c>
      <c r="BM42">
        <f t="shared" si="65"/>
        <v>0.26000000000000006</v>
      </c>
      <c r="BN42">
        <f t="shared" si="15"/>
        <v>2000</v>
      </c>
      <c r="BO42">
        <f t="shared" si="55"/>
        <v>2000</v>
      </c>
      <c r="BP42">
        <f t="shared" si="56"/>
        <v>2000</v>
      </c>
      <c r="BQ42">
        <f t="shared" si="57"/>
        <v>2000</v>
      </c>
      <c r="BR42">
        <f t="shared" si="16"/>
        <v>0</v>
      </c>
      <c r="BS42">
        <f t="shared" si="66"/>
        <v>2000</v>
      </c>
      <c r="BT42">
        <f t="shared" si="58"/>
        <v>2000</v>
      </c>
      <c r="BU42">
        <f t="shared" si="59"/>
        <v>243.24017941898867</v>
      </c>
      <c r="BV42">
        <f t="shared" si="17"/>
        <v>251.98027802884448</v>
      </c>
    </row>
    <row r="43" spans="1:74">
      <c r="A43">
        <f t="shared" si="18"/>
        <v>0.27000000000000007</v>
      </c>
      <c r="B43">
        <f t="shared" si="19"/>
        <v>162.34225760565496</v>
      </c>
      <c r="C43">
        <f t="shared" si="20"/>
        <v>635.21312993857703</v>
      </c>
      <c r="D43">
        <f t="shared" si="21"/>
        <v>126.13600573007911</v>
      </c>
      <c r="E43">
        <f t="shared" si="22"/>
        <v>198.26668894005502</v>
      </c>
      <c r="F43">
        <f t="shared" si="23"/>
        <v>244.21802206406713</v>
      </c>
      <c r="G43">
        <f t="shared" si="24"/>
        <v>260.67689356103932</v>
      </c>
      <c r="H43">
        <f>'パラメータ入力(様々な制御方式)'!H$11</f>
        <v>2000</v>
      </c>
      <c r="J43">
        <f t="shared" si="25"/>
        <v>0.27000000000000007</v>
      </c>
      <c r="K43">
        <f t="shared" si="0"/>
        <v>2000</v>
      </c>
      <c r="L43">
        <f t="shared" si="26"/>
        <v>1843.6734736295118</v>
      </c>
      <c r="M43">
        <f t="shared" si="27"/>
        <v>1849.657544519453</v>
      </c>
      <c r="N43">
        <f t="shared" si="28"/>
        <v>1855.6094688916478</v>
      </c>
      <c r="O43">
        <f t="shared" si="1"/>
        <v>12.347800280298802</v>
      </c>
      <c r="P43">
        <f t="shared" si="60"/>
        <v>1353.1407043587092</v>
      </c>
      <c r="Q43">
        <f t="shared" si="29"/>
        <v>1365.4885046390079</v>
      </c>
      <c r="R43">
        <f t="shared" si="30"/>
        <v>156.32652637048818</v>
      </c>
      <c r="S43">
        <f t="shared" si="2"/>
        <v>162.34225760565496</v>
      </c>
      <c r="U43">
        <f t="shared" si="31"/>
        <v>0.27000000000000007</v>
      </c>
      <c r="V43">
        <f t="shared" si="3"/>
        <v>2000</v>
      </c>
      <c r="W43">
        <f t="shared" si="32"/>
        <v>1388.7369167334157</v>
      </c>
      <c r="X43">
        <f t="shared" si="33"/>
        <v>1412.6601860775618</v>
      </c>
      <c r="Y43">
        <f t="shared" si="34"/>
        <v>1436.549559899403</v>
      </c>
      <c r="Z43">
        <f t="shared" si="4"/>
        <v>29.305512241342029</v>
      </c>
      <c r="AA43">
        <f t="shared" si="61"/>
        <v>5395.9169520957639</v>
      </c>
      <c r="AB43">
        <f t="shared" si="35"/>
        <v>5425.2224643371055</v>
      </c>
      <c r="AC43">
        <f t="shared" si="36"/>
        <v>611.26308326658432</v>
      </c>
      <c r="AD43">
        <f t="shared" si="5"/>
        <v>635.21312993857703</v>
      </c>
      <c r="AF43">
        <f t="shared" si="37"/>
        <v>0.27000000000000007</v>
      </c>
      <c r="AG43">
        <f t="shared" si="6"/>
        <v>2000</v>
      </c>
      <c r="AH43">
        <f t="shared" si="38"/>
        <v>1877.9281345777149</v>
      </c>
      <c r="AI43">
        <f t="shared" si="39"/>
        <v>1882.022832331432</v>
      </c>
      <c r="AJ43">
        <f t="shared" si="40"/>
        <v>1886.148317286305</v>
      </c>
      <c r="AK43">
        <f t="shared" si="7"/>
        <v>-2.0473488768585639</v>
      </c>
      <c r="AL43">
        <f t="shared" si="62"/>
        <v>941.01141616571601</v>
      </c>
      <c r="AM43">
        <f t="shared" si="41"/>
        <v>938.96406728885745</v>
      </c>
      <c r="AN43">
        <f t="shared" si="42"/>
        <v>122.0718654222852</v>
      </c>
      <c r="AO43">
        <f t="shared" si="8"/>
        <v>126.13600573007911</v>
      </c>
      <c r="AQ43">
        <f t="shared" si="43"/>
        <v>0.27000000000000007</v>
      </c>
      <c r="AR43">
        <f t="shared" si="9"/>
        <v>2000</v>
      </c>
      <c r="AS43">
        <f t="shared" si="44"/>
        <v>1807.9722929510594</v>
      </c>
      <c r="AT43">
        <f t="shared" si="45"/>
        <v>1814.267636909655</v>
      </c>
      <c r="AU43">
        <f t="shared" si="46"/>
        <v>1820.6198521025651</v>
      </c>
      <c r="AV43">
        <f t="shared" si="10"/>
        <v>-5.0334316051607519</v>
      </c>
      <c r="AW43">
        <f t="shared" si="63"/>
        <v>1451.0964987680779</v>
      </c>
      <c r="AX43">
        <f t="shared" si="47"/>
        <v>1446.0630671629172</v>
      </c>
      <c r="AY43">
        <f t="shared" si="48"/>
        <v>192.02770704894067</v>
      </c>
      <c r="AZ43">
        <f t="shared" si="11"/>
        <v>198.26668894005502</v>
      </c>
      <c r="BB43">
        <f t="shared" si="49"/>
        <v>0.27000000000000007</v>
      </c>
      <c r="BC43">
        <f t="shared" si="12"/>
        <v>2000</v>
      </c>
      <c r="BD43">
        <f t="shared" si="50"/>
        <v>1763.3777767091583</v>
      </c>
      <c r="BE43">
        <f t="shared" si="51"/>
        <v>1771.0499151685469</v>
      </c>
      <c r="BF43">
        <f t="shared" si="52"/>
        <v>1778.7991605471252</v>
      </c>
      <c r="BG43">
        <f t="shared" si="13"/>
        <v>-7.6721384593886341</v>
      </c>
      <c r="BH43">
        <f t="shared" si="64"/>
        <v>1771.0499151685469</v>
      </c>
      <c r="BI43">
        <f t="shared" si="53"/>
        <v>1763.3777767091583</v>
      </c>
      <c r="BJ43">
        <f t="shared" si="54"/>
        <v>236.62222329084165</v>
      </c>
      <c r="BK43">
        <f t="shared" si="14"/>
        <v>244.21802206406713</v>
      </c>
      <c r="BM43">
        <f t="shared" si="65"/>
        <v>0.27000000000000007</v>
      </c>
      <c r="BN43">
        <f t="shared" si="15"/>
        <v>2000</v>
      </c>
      <c r="BO43">
        <f t="shared" si="55"/>
        <v>2000</v>
      </c>
      <c r="BP43">
        <f t="shared" si="56"/>
        <v>2000</v>
      </c>
      <c r="BQ43">
        <f t="shared" si="57"/>
        <v>2000</v>
      </c>
      <c r="BR43">
        <f t="shared" si="16"/>
        <v>0</v>
      </c>
      <c r="BS43">
        <f t="shared" si="66"/>
        <v>2000</v>
      </c>
      <c r="BT43">
        <f t="shared" si="58"/>
        <v>2000</v>
      </c>
      <c r="BU43">
        <f t="shared" si="59"/>
        <v>251.98027802884448</v>
      </c>
      <c r="BV43">
        <f t="shared" si="17"/>
        <v>260.67689356103932</v>
      </c>
    </row>
    <row r="44" spans="1:74">
      <c r="A44">
        <f t="shared" si="18"/>
        <v>0.28000000000000008</v>
      </c>
      <c r="B44">
        <f t="shared" si="19"/>
        <v>168.38916532046497</v>
      </c>
      <c r="C44">
        <f t="shared" si="20"/>
        <v>659.18293458452604</v>
      </c>
      <c r="D44">
        <f t="shared" si="21"/>
        <v>130.16981663259097</v>
      </c>
      <c r="E44">
        <f t="shared" si="22"/>
        <v>204.44981337196225</v>
      </c>
      <c r="F44">
        <f t="shared" si="23"/>
        <v>251.73824074999686</v>
      </c>
      <c r="G44">
        <f t="shared" si="24"/>
        <v>269.33024234929292</v>
      </c>
      <c r="H44">
        <f>'パラメータ入力(様々な制御方式)'!H$11</f>
        <v>2000</v>
      </c>
      <c r="J44">
        <f t="shared" si="25"/>
        <v>0.28000000000000008</v>
      </c>
      <c r="K44">
        <f t="shared" si="0"/>
        <v>2000</v>
      </c>
      <c r="L44">
        <f t="shared" si="26"/>
        <v>1837.657742394345</v>
      </c>
      <c r="M44">
        <f t="shared" si="27"/>
        <v>1843.6734736295118</v>
      </c>
      <c r="N44">
        <f t="shared" si="28"/>
        <v>1849.657544519453</v>
      </c>
      <c r="O44">
        <f t="shared" si="1"/>
        <v>12.282203643450206</v>
      </c>
      <c r="P44">
        <f t="shared" si="60"/>
        <v>1365.4885046390079</v>
      </c>
      <c r="Q44">
        <f t="shared" si="29"/>
        <v>1377.7707082824581</v>
      </c>
      <c r="R44">
        <f t="shared" si="30"/>
        <v>162.34225760565496</v>
      </c>
      <c r="S44">
        <f t="shared" si="2"/>
        <v>168.38916532046497</v>
      </c>
      <c r="U44">
        <f t="shared" si="31"/>
        <v>0.28000000000000008</v>
      </c>
      <c r="V44">
        <f t="shared" si="3"/>
        <v>2000</v>
      </c>
      <c r="W44">
        <f t="shared" si="32"/>
        <v>1364.7868700614231</v>
      </c>
      <c r="X44">
        <f t="shared" si="33"/>
        <v>1388.7369167334157</v>
      </c>
      <c r="Y44">
        <f t="shared" si="34"/>
        <v>1412.6601860775618</v>
      </c>
      <c r="Z44">
        <f t="shared" si="4"/>
        <v>27.921399437204983</v>
      </c>
      <c r="AA44">
        <f t="shared" si="61"/>
        <v>5425.2224643371055</v>
      </c>
      <c r="AB44">
        <f t="shared" si="35"/>
        <v>5453.1438637743104</v>
      </c>
      <c r="AC44">
        <f t="shared" si="36"/>
        <v>635.21312993857703</v>
      </c>
      <c r="AD44">
        <f t="shared" si="5"/>
        <v>659.18293458452604</v>
      </c>
      <c r="AF44">
        <f t="shared" si="37"/>
        <v>0.28000000000000008</v>
      </c>
      <c r="AG44">
        <f t="shared" si="6"/>
        <v>2000</v>
      </c>
      <c r="AH44">
        <f t="shared" si="38"/>
        <v>1873.8639942699208</v>
      </c>
      <c r="AI44">
        <f t="shared" si="39"/>
        <v>1877.9281345777149</v>
      </c>
      <c r="AJ44">
        <f t="shared" si="40"/>
        <v>1882.022832331432</v>
      </c>
      <c r="AK44">
        <f t="shared" si="7"/>
        <v>-2.0320701538970525</v>
      </c>
      <c r="AL44">
        <f t="shared" si="62"/>
        <v>938.96406728885745</v>
      </c>
      <c r="AM44">
        <f t="shared" si="41"/>
        <v>936.9319971349604</v>
      </c>
      <c r="AN44">
        <f t="shared" si="42"/>
        <v>126.13600573007911</v>
      </c>
      <c r="AO44">
        <f t="shared" si="8"/>
        <v>130.16981663259097</v>
      </c>
      <c r="AQ44">
        <f t="shared" si="43"/>
        <v>0.28000000000000008</v>
      </c>
      <c r="AR44">
        <f t="shared" si="9"/>
        <v>2000</v>
      </c>
      <c r="AS44">
        <f t="shared" si="44"/>
        <v>1801.733311059945</v>
      </c>
      <c r="AT44">
        <f t="shared" si="45"/>
        <v>1807.9722929510594</v>
      </c>
      <c r="AU44">
        <f t="shared" si="46"/>
        <v>1814.267636909655</v>
      </c>
      <c r="AV44">
        <f t="shared" si="10"/>
        <v>-4.9883674095175143</v>
      </c>
      <c r="AW44">
        <f t="shared" si="63"/>
        <v>1446.0630671629172</v>
      </c>
      <c r="AX44">
        <f t="shared" si="47"/>
        <v>1441.0746997533997</v>
      </c>
      <c r="AY44">
        <f t="shared" si="48"/>
        <v>198.26668894005502</v>
      </c>
      <c r="AZ44">
        <f t="shared" si="11"/>
        <v>204.44981337196225</v>
      </c>
      <c r="BB44">
        <f t="shared" si="49"/>
        <v>0.28000000000000008</v>
      </c>
      <c r="BC44">
        <f t="shared" si="12"/>
        <v>2000</v>
      </c>
      <c r="BD44">
        <f t="shared" si="50"/>
        <v>1755.7819779359329</v>
      </c>
      <c r="BE44">
        <f t="shared" si="51"/>
        <v>1763.3777767091583</v>
      </c>
      <c r="BF44">
        <f t="shared" si="52"/>
        <v>1771.0499151685469</v>
      </c>
      <c r="BG44">
        <f t="shared" si="13"/>
        <v>-7.5957987732253969</v>
      </c>
      <c r="BH44">
        <f t="shared" si="64"/>
        <v>1763.3777767091583</v>
      </c>
      <c r="BI44">
        <f t="shared" si="53"/>
        <v>1755.7819779359329</v>
      </c>
      <c r="BJ44">
        <f t="shared" si="54"/>
        <v>244.21802206406713</v>
      </c>
      <c r="BK44">
        <f t="shared" si="14"/>
        <v>251.73824074999686</v>
      </c>
      <c r="BM44">
        <f t="shared" si="65"/>
        <v>0.28000000000000008</v>
      </c>
      <c r="BN44">
        <f t="shared" si="15"/>
        <v>2000</v>
      </c>
      <c r="BO44">
        <f t="shared" si="55"/>
        <v>2000</v>
      </c>
      <c r="BP44">
        <f t="shared" si="56"/>
        <v>2000</v>
      </c>
      <c r="BQ44">
        <f t="shared" si="57"/>
        <v>2000</v>
      </c>
      <c r="BR44">
        <f t="shared" si="16"/>
        <v>0</v>
      </c>
      <c r="BS44">
        <f t="shared" si="66"/>
        <v>2000</v>
      </c>
      <c r="BT44">
        <f t="shared" si="58"/>
        <v>2000</v>
      </c>
      <c r="BU44">
        <f t="shared" si="59"/>
        <v>260.67689356103932</v>
      </c>
      <c r="BV44">
        <f t="shared" si="17"/>
        <v>269.33024234929292</v>
      </c>
    </row>
    <row r="45" spans="1:74">
      <c r="A45">
        <f t="shared" si="18"/>
        <v>0.29000000000000009</v>
      </c>
      <c r="B45">
        <f t="shared" si="19"/>
        <v>174.4667679591077</v>
      </c>
      <c r="C45">
        <f t="shared" si="20"/>
        <v>683.16557715599583</v>
      </c>
      <c r="D45">
        <f t="shared" si="21"/>
        <v>134.17352446866619</v>
      </c>
      <c r="E45">
        <f t="shared" si="22"/>
        <v>210.5775804351905</v>
      </c>
      <c r="F45">
        <f t="shared" si="23"/>
        <v>259.18363138930039</v>
      </c>
      <c r="G45">
        <f t="shared" si="24"/>
        <v>277.9405396510378</v>
      </c>
      <c r="H45">
        <f>'パラメータ入力(様々な制御方式)'!H$11</f>
        <v>2000</v>
      </c>
      <c r="J45">
        <f t="shared" si="25"/>
        <v>0.29000000000000009</v>
      </c>
      <c r="K45">
        <f t="shared" si="0"/>
        <v>2000</v>
      </c>
      <c r="L45">
        <f t="shared" si="26"/>
        <v>1831.6108346795349</v>
      </c>
      <c r="M45">
        <f t="shared" si="27"/>
        <v>1837.657742394345</v>
      </c>
      <c r="N45">
        <f t="shared" si="28"/>
        <v>1843.6734736295118</v>
      </c>
      <c r="O45">
        <f t="shared" si="1"/>
        <v>12.216587405192103</v>
      </c>
      <c r="P45">
        <f t="shared" si="60"/>
        <v>1377.7707082824581</v>
      </c>
      <c r="Q45">
        <f t="shared" si="29"/>
        <v>1389.9872956876502</v>
      </c>
      <c r="R45">
        <f t="shared" si="30"/>
        <v>168.38916532046497</v>
      </c>
      <c r="S45">
        <f t="shared" si="2"/>
        <v>174.4667679591077</v>
      </c>
      <c r="U45">
        <f t="shared" si="31"/>
        <v>0.29000000000000009</v>
      </c>
      <c r="V45">
        <f t="shared" si="3"/>
        <v>2000</v>
      </c>
      <c r="W45">
        <f t="shared" si="32"/>
        <v>1340.817065415474</v>
      </c>
      <c r="X45">
        <f t="shared" si="33"/>
        <v>1364.7868700614231</v>
      </c>
      <c r="Y45">
        <f t="shared" si="34"/>
        <v>1388.7369167334157</v>
      </c>
      <c r="Z45">
        <f t="shared" si="4"/>
        <v>26.550227675628079</v>
      </c>
      <c r="AA45">
        <f t="shared" si="61"/>
        <v>5453.1438637743104</v>
      </c>
      <c r="AB45">
        <f t="shared" si="35"/>
        <v>5479.6940914499382</v>
      </c>
      <c r="AC45">
        <f t="shared" si="36"/>
        <v>659.18293458452604</v>
      </c>
      <c r="AD45">
        <f t="shared" si="5"/>
        <v>683.16557715599583</v>
      </c>
      <c r="AF45">
        <f t="shared" si="37"/>
        <v>0.29000000000000009</v>
      </c>
      <c r="AG45">
        <f t="shared" si="6"/>
        <v>2000</v>
      </c>
      <c r="AH45">
        <f t="shared" si="38"/>
        <v>1869.8301833674091</v>
      </c>
      <c r="AI45">
        <f t="shared" si="39"/>
        <v>1873.8639942699208</v>
      </c>
      <c r="AJ45">
        <f t="shared" si="40"/>
        <v>1877.9281345777149</v>
      </c>
      <c r="AK45">
        <f t="shared" si="7"/>
        <v>-2.016905451255866</v>
      </c>
      <c r="AL45">
        <f t="shared" si="62"/>
        <v>936.9319971349604</v>
      </c>
      <c r="AM45">
        <f t="shared" si="41"/>
        <v>934.91509168370453</v>
      </c>
      <c r="AN45">
        <f t="shared" si="42"/>
        <v>130.16981663259097</v>
      </c>
      <c r="AO45">
        <f t="shared" si="8"/>
        <v>134.17352446866619</v>
      </c>
      <c r="AQ45">
        <f t="shared" si="43"/>
        <v>0.29000000000000009</v>
      </c>
      <c r="AR45">
        <f t="shared" si="9"/>
        <v>2000</v>
      </c>
      <c r="AS45">
        <f t="shared" si="44"/>
        <v>1795.5501866280379</v>
      </c>
      <c r="AT45">
        <f t="shared" si="45"/>
        <v>1801.733311059945</v>
      </c>
      <c r="AU45">
        <f t="shared" si="46"/>
        <v>1807.9722929510594</v>
      </c>
      <c r="AV45">
        <f t="shared" si="10"/>
        <v>-4.9437066725653267</v>
      </c>
      <c r="AW45">
        <f t="shared" si="63"/>
        <v>1441.0746997533997</v>
      </c>
      <c r="AX45">
        <f t="shared" si="47"/>
        <v>1436.1309930808343</v>
      </c>
      <c r="AY45">
        <f t="shared" si="48"/>
        <v>204.44981337196225</v>
      </c>
      <c r="AZ45">
        <f t="shared" si="11"/>
        <v>210.5775804351905</v>
      </c>
      <c r="BB45">
        <f t="shared" si="49"/>
        <v>0.29000000000000009</v>
      </c>
      <c r="BC45">
        <f t="shared" si="12"/>
        <v>2000</v>
      </c>
      <c r="BD45">
        <f t="shared" si="50"/>
        <v>1748.2617592500033</v>
      </c>
      <c r="BE45">
        <f t="shared" si="51"/>
        <v>1755.7819779359329</v>
      </c>
      <c r="BF45">
        <f t="shared" si="52"/>
        <v>1763.3777767091583</v>
      </c>
      <c r="BG45">
        <f t="shared" si="13"/>
        <v>-7.5202186859296489</v>
      </c>
      <c r="BH45">
        <f t="shared" si="64"/>
        <v>1755.7819779359329</v>
      </c>
      <c r="BI45">
        <f t="shared" si="53"/>
        <v>1748.2617592500033</v>
      </c>
      <c r="BJ45">
        <f t="shared" si="54"/>
        <v>251.73824074999686</v>
      </c>
      <c r="BK45">
        <f t="shared" si="14"/>
        <v>259.18363138930039</v>
      </c>
      <c r="BM45">
        <f t="shared" si="65"/>
        <v>0.29000000000000009</v>
      </c>
      <c r="BN45">
        <f t="shared" si="15"/>
        <v>2000</v>
      </c>
      <c r="BO45">
        <f t="shared" si="55"/>
        <v>2000</v>
      </c>
      <c r="BP45">
        <f t="shared" si="56"/>
        <v>2000</v>
      </c>
      <c r="BQ45">
        <f t="shared" si="57"/>
        <v>2000</v>
      </c>
      <c r="BR45">
        <f t="shared" si="16"/>
        <v>0</v>
      </c>
      <c r="BS45">
        <f t="shared" si="66"/>
        <v>2000</v>
      </c>
      <c r="BT45">
        <f t="shared" si="58"/>
        <v>2000</v>
      </c>
      <c r="BU45">
        <f t="shared" si="59"/>
        <v>269.33024234929292</v>
      </c>
      <c r="BV45">
        <f t="shared" si="17"/>
        <v>277.9405396510378</v>
      </c>
    </row>
    <row r="46" spans="1:74">
      <c r="A46">
        <f t="shared" si="18"/>
        <v>0.3000000000000001</v>
      </c>
      <c r="B46">
        <f t="shared" si="19"/>
        <v>180.57458627826207</v>
      </c>
      <c r="C46">
        <f t="shared" si="20"/>
        <v>707.15423734050728</v>
      </c>
      <c r="D46">
        <f t="shared" si="21"/>
        <v>138.14735388805428</v>
      </c>
      <c r="E46">
        <f t="shared" si="22"/>
        <v>216.6504857429691</v>
      </c>
      <c r="F46">
        <f t="shared" si="23"/>
        <v>266.55493853965561</v>
      </c>
      <c r="G46">
        <f t="shared" si="24"/>
        <v>286.50799965277395</v>
      </c>
      <c r="H46">
        <f>'パラメータ入力(様々な制御方式)'!H$11</f>
        <v>2000</v>
      </c>
      <c r="J46">
        <f t="shared" si="25"/>
        <v>0.3000000000000001</v>
      </c>
      <c r="K46">
        <f t="shared" si="0"/>
        <v>2000</v>
      </c>
      <c r="L46">
        <f t="shared" si="26"/>
        <v>1825.5332320408922</v>
      </c>
      <c r="M46">
        <f t="shared" si="27"/>
        <v>1831.6108346795349</v>
      </c>
      <c r="N46">
        <f t="shared" si="28"/>
        <v>1837.657742394345</v>
      </c>
      <c r="O46">
        <f t="shared" si="1"/>
        <v>12.150954421478227</v>
      </c>
      <c r="P46">
        <f t="shared" si="60"/>
        <v>1389.9872956876502</v>
      </c>
      <c r="Q46">
        <f t="shared" si="29"/>
        <v>1402.1382501091284</v>
      </c>
      <c r="R46">
        <f t="shared" si="30"/>
        <v>174.4667679591077</v>
      </c>
      <c r="S46">
        <f t="shared" si="2"/>
        <v>180.57458627826207</v>
      </c>
      <c r="U46">
        <f t="shared" si="31"/>
        <v>0.3000000000000001</v>
      </c>
      <c r="V46">
        <f t="shared" si="3"/>
        <v>2000</v>
      </c>
      <c r="W46">
        <f t="shared" si="32"/>
        <v>1316.8344228440042</v>
      </c>
      <c r="X46">
        <f t="shared" si="33"/>
        <v>1340.817065415474</v>
      </c>
      <c r="Y46">
        <f t="shared" si="34"/>
        <v>1364.7868700614231</v>
      </c>
      <c r="Z46">
        <f t="shared" si="4"/>
        <v>25.192182792838423</v>
      </c>
      <c r="AA46">
        <f t="shared" si="61"/>
        <v>5479.6940914499382</v>
      </c>
      <c r="AB46">
        <f t="shared" si="35"/>
        <v>5504.8862742427764</v>
      </c>
      <c r="AC46">
        <f t="shared" si="36"/>
        <v>683.16557715599583</v>
      </c>
      <c r="AD46">
        <f t="shared" si="5"/>
        <v>707.15423734050728</v>
      </c>
      <c r="AF46">
        <f t="shared" si="37"/>
        <v>0.3000000000000001</v>
      </c>
      <c r="AG46">
        <f t="shared" si="6"/>
        <v>2000</v>
      </c>
      <c r="AH46">
        <f t="shared" si="38"/>
        <v>1865.8264755313339</v>
      </c>
      <c r="AI46">
        <f t="shared" si="39"/>
        <v>1869.8301833674091</v>
      </c>
      <c r="AJ46">
        <f t="shared" si="40"/>
        <v>1873.8639942699208</v>
      </c>
      <c r="AK46">
        <f t="shared" si="7"/>
        <v>-2.0018539180375683</v>
      </c>
      <c r="AL46">
        <f t="shared" si="62"/>
        <v>934.91509168370453</v>
      </c>
      <c r="AM46">
        <f t="shared" si="41"/>
        <v>932.91323776566696</v>
      </c>
      <c r="AN46">
        <f t="shared" si="42"/>
        <v>134.17352446866619</v>
      </c>
      <c r="AO46">
        <f t="shared" si="8"/>
        <v>138.14735388805428</v>
      </c>
      <c r="AQ46">
        <f t="shared" si="43"/>
        <v>0.3000000000000001</v>
      </c>
      <c r="AR46">
        <f t="shared" si="9"/>
        <v>2000</v>
      </c>
      <c r="AS46">
        <f t="shared" si="44"/>
        <v>1789.4224195648094</v>
      </c>
      <c r="AT46">
        <f t="shared" si="45"/>
        <v>1795.5501866280379</v>
      </c>
      <c r="AU46">
        <f t="shared" si="46"/>
        <v>1801.733311059945</v>
      </c>
      <c r="AV46">
        <f t="shared" si="10"/>
        <v>-4.899445782148848</v>
      </c>
      <c r="AW46">
        <f t="shared" si="63"/>
        <v>1436.1309930808343</v>
      </c>
      <c r="AX46">
        <f t="shared" si="47"/>
        <v>1431.2315472986854</v>
      </c>
      <c r="AY46">
        <f t="shared" si="48"/>
        <v>210.5775804351905</v>
      </c>
      <c r="AZ46">
        <f t="shared" si="11"/>
        <v>216.6504857429691</v>
      </c>
      <c r="BB46">
        <f t="shared" si="49"/>
        <v>0.3000000000000001</v>
      </c>
      <c r="BC46">
        <f t="shared" si="12"/>
        <v>2000</v>
      </c>
      <c r="BD46">
        <f t="shared" si="50"/>
        <v>1740.8163686106996</v>
      </c>
      <c r="BE46">
        <f t="shared" si="51"/>
        <v>1748.2617592500033</v>
      </c>
      <c r="BF46">
        <f t="shared" si="52"/>
        <v>1755.7819779359329</v>
      </c>
      <c r="BG46">
        <f t="shared" si="13"/>
        <v>-7.4453906393036959</v>
      </c>
      <c r="BH46">
        <f t="shared" si="64"/>
        <v>1748.2617592500033</v>
      </c>
      <c r="BI46">
        <f t="shared" si="53"/>
        <v>1740.8163686106996</v>
      </c>
      <c r="BJ46">
        <f t="shared" si="54"/>
        <v>259.18363138930039</v>
      </c>
      <c r="BK46">
        <f t="shared" si="14"/>
        <v>266.55493853965561</v>
      </c>
      <c r="BM46">
        <f t="shared" si="65"/>
        <v>0.3000000000000001</v>
      </c>
      <c r="BN46">
        <f t="shared" si="15"/>
        <v>2000</v>
      </c>
      <c r="BO46">
        <f t="shared" si="55"/>
        <v>2000</v>
      </c>
      <c r="BP46">
        <f t="shared" si="56"/>
        <v>2000</v>
      </c>
      <c r="BQ46">
        <f t="shared" si="57"/>
        <v>2000</v>
      </c>
      <c r="BR46">
        <f t="shared" si="16"/>
        <v>0</v>
      </c>
      <c r="BS46">
        <f t="shared" si="66"/>
        <v>2000</v>
      </c>
      <c r="BT46">
        <f t="shared" si="58"/>
        <v>2000</v>
      </c>
      <c r="BU46">
        <f t="shared" si="59"/>
        <v>277.9405396510378</v>
      </c>
      <c r="BV46">
        <f t="shared" si="17"/>
        <v>286.50799965277395</v>
      </c>
    </row>
    <row r="47" spans="1:74">
      <c r="A47">
        <f t="shared" si="18"/>
        <v>0.31000000000000011</v>
      </c>
      <c r="B47">
        <f t="shared" si="19"/>
        <v>186.71214334969787</v>
      </c>
      <c r="C47">
        <f t="shared" si="20"/>
        <v>731.14219495804684</v>
      </c>
      <c r="D47">
        <f t="shared" si="21"/>
        <v>142.0915278640141</v>
      </c>
      <c r="E47">
        <f t="shared" si="22"/>
        <v>222.66902047131373</v>
      </c>
      <c r="F47">
        <f t="shared" si="23"/>
        <v>273.85289935020631</v>
      </c>
      <c r="G47">
        <f t="shared" si="24"/>
        <v>295.03283547539701</v>
      </c>
      <c r="H47">
        <f>'パラメータ入力(様々な制御方式)'!H$11</f>
        <v>2000</v>
      </c>
      <c r="J47">
        <f t="shared" si="25"/>
        <v>0.31000000000000011</v>
      </c>
      <c r="K47">
        <f t="shared" si="0"/>
        <v>2000</v>
      </c>
      <c r="L47">
        <f t="shared" si="26"/>
        <v>1819.4254137217379</v>
      </c>
      <c r="M47">
        <f t="shared" si="27"/>
        <v>1825.5332320408922</v>
      </c>
      <c r="N47">
        <f t="shared" si="28"/>
        <v>1831.6108346795349</v>
      </c>
      <c r="O47">
        <f t="shared" si="1"/>
        <v>12.085307527720206</v>
      </c>
      <c r="P47">
        <f t="shared" si="60"/>
        <v>1402.1382501091284</v>
      </c>
      <c r="Q47">
        <f t="shared" si="29"/>
        <v>1414.2235576368487</v>
      </c>
      <c r="R47">
        <f t="shared" si="30"/>
        <v>180.57458627826207</v>
      </c>
      <c r="S47">
        <f t="shared" si="2"/>
        <v>186.71214334969787</v>
      </c>
      <c r="U47">
        <f t="shared" si="31"/>
        <v>0.31000000000000011</v>
      </c>
      <c r="V47">
        <f t="shared" si="3"/>
        <v>2000</v>
      </c>
      <c r="W47">
        <f t="shared" si="32"/>
        <v>1292.8457626594927</v>
      </c>
      <c r="X47">
        <f t="shared" si="33"/>
        <v>1316.8344228440042</v>
      </c>
      <c r="Y47">
        <f t="shared" si="34"/>
        <v>1340.817065415474</v>
      </c>
      <c r="Z47">
        <f t="shared" si="4"/>
        <v>23.847444223171152</v>
      </c>
      <c r="AA47">
        <f t="shared" si="61"/>
        <v>5504.8862742427764</v>
      </c>
      <c r="AB47">
        <f t="shared" si="35"/>
        <v>5528.7337184659473</v>
      </c>
      <c r="AC47">
        <f t="shared" si="36"/>
        <v>707.15423734050728</v>
      </c>
      <c r="AD47">
        <f t="shared" si="5"/>
        <v>731.14219495804684</v>
      </c>
      <c r="AF47">
        <f t="shared" si="37"/>
        <v>0.31000000000000011</v>
      </c>
      <c r="AG47">
        <f t="shared" si="6"/>
        <v>2000</v>
      </c>
      <c r="AH47">
        <f t="shared" si="38"/>
        <v>1861.8526461119457</v>
      </c>
      <c r="AI47">
        <f t="shared" si="39"/>
        <v>1865.8264755313339</v>
      </c>
      <c r="AJ47">
        <f t="shared" si="40"/>
        <v>1869.8301833674091</v>
      </c>
      <c r="AK47">
        <f t="shared" si="7"/>
        <v>-1.9869147096941333</v>
      </c>
      <c r="AL47">
        <f t="shared" si="62"/>
        <v>932.91323776566696</v>
      </c>
      <c r="AM47">
        <f t="shared" si="41"/>
        <v>930.92632305597283</v>
      </c>
      <c r="AN47">
        <f t="shared" si="42"/>
        <v>138.14735388805428</v>
      </c>
      <c r="AO47">
        <f t="shared" si="8"/>
        <v>142.0915278640141</v>
      </c>
      <c r="AQ47">
        <f t="shared" si="43"/>
        <v>0.31000000000000011</v>
      </c>
      <c r="AR47">
        <f t="shared" si="9"/>
        <v>2000</v>
      </c>
      <c r="AS47">
        <f t="shared" si="44"/>
        <v>1783.3495142570309</v>
      </c>
      <c r="AT47">
        <f t="shared" si="45"/>
        <v>1789.4224195648094</v>
      </c>
      <c r="AU47">
        <f t="shared" si="46"/>
        <v>1795.5501866280379</v>
      </c>
      <c r="AV47">
        <f t="shared" si="10"/>
        <v>-4.8555811584502635</v>
      </c>
      <c r="AW47">
        <f t="shared" si="63"/>
        <v>1431.2315472986854</v>
      </c>
      <c r="AX47">
        <f t="shared" si="47"/>
        <v>1426.3759661402351</v>
      </c>
      <c r="AY47">
        <f t="shared" si="48"/>
        <v>216.6504857429691</v>
      </c>
      <c r="AZ47">
        <f t="shared" si="11"/>
        <v>222.66902047131373</v>
      </c>
      <c r="BB47">
        <f t="shared" si="49"/>
        <v>0.31000000000000011</v>
      </c>
      <c r="BC47">
        <f t="shared" si="12"/>
        <v>2000</v>
      </c>
      <c r="BD47">
        <f t="shared" si="50"/>
        <v>1733.4450614603443</v>
      </c>
      <c r="BE47">
        <f t="shared" si="51"/>
        <v>1740.8163686106996</v>
      </c>
      <c r="BF47">
        <f t="shared" si="52"/>
        <v>1748.2617592500033</v>
      </c>
      <c r="BG47">
        <f t="shared" si="13"/>
        <v>-7.3713071503552783</v>
      </c>
      <c r="BH47">
        <f t="shared" si="64"/>
        <v>1740.8163686106996</v>
      </c>
      <c r="BI47">
        <f t="shared" si="53"/>
        <v>1733.4450614603443</v>
      </c>
      <c r="BJ47">
        <f t="shared" si="54"/>
        <v>266.55493853965561</v>
      </c>
      <c r="BK47">
        <f t="shared" si="14"/>
        <v>273.85289935020631</v>
      </c>
      <c r="BM47">
        <f t="shared" si="65"/>
        <v>0.31000000000000011</v>
      </c>
      <c r="BN47">
        <f t="shared" si="15"/>
        <v>2000</v>
      </c>
      <c r="BO47">
        <f t="shared" si="55"/>
        <v>2000</v>
      </c>
      <c r="BP47">
        <f t="shared" si="56"/>
        <v>2000</v>
      </c>
      <c r="BQ47">
        <f t="shared" si="57"/>
        <v>2000</v>
      </c>
      <c r="BR47">
        <f t="shared" si="16"/>
        <v>0</v>
      </c>
      <c r="BS47">
        <f t="shared" si="66"/>
        <v>2000</v>
      </c>
      <c r="BT47">
        <f t="shared" si="58"/>
        <v>2000</v>
      </c>
      <c r="BU47">
        <f t="shared" si="59"/>
        <v>286.50799965277395</v>
      </c>
      <c r="BV47">
        <f t="shared" si="17"/>
        <v>295.03283547539701</v>
      </c>
    </row>
    <row r="48" spans="1:74">
      <c r="A48">
        <f t="shared" si="18"/>
        <v>0.32000000000000012</v>
      </c>
      <c r="B48">
        <f t="shared" si="19"/>
        <v>192.87896456276243</v>
      </c>
      <c r="C48">
        <f t="shared" si="20"/>
        <v>755.12283032398193</v>
      </c>
      <c r="D48">
        <f t="shared" si="21"/>
        <v>146.00626770582497</v>
      </c>
      <c r="E48">
        <f t="shared" si="22"/>
        <v>228.63367139875265</v>
      </c>
      <c r="F48">
        <f t="shared" si="23"/>
        <v>281.07824363527891</v>
      </c>
      <c r="G48">
        <f t="shared" si="24"/>
        <v>303.51525917949954</v>
      </c>
      <c r="H48">
        <f>'パラメータ入力(様々な制御方式)'!H$11</f>
        <v>2000</v>
      </c>
      <c r="J48">
        <f t="shared" si="25"/>
        <v>0.32000000000000012</v>
      </c>
      <c r="K48">
        <f t="shared" si="0"/>
        <v>2000</v>
      </c>
      <c r="L48">
        <f t="shared" si="26"/>
        <v>1813.287856650302</v>
      </c>
      <c r="M48">
        <f t="shared" si="27"/>
        <v>1819.4254137217379</v>
      </c>
      <c r="N48">
        <f t="shared" si="28"/>
        <v>1825.5332320408922</v>
      </c>
      <c r="O48">
        <f t="shared" si="1"/>
        <v>12.019649538823522</v>
      </c>
      <c r="P48">
        <f t="shared" si="60"/>
        <v>1414.2235576368487</v>
      </c>
      <c r="Q48">
        <f t="shared" si="29"/>
        <v>1426.2432071756723</v>
      </c>
      <c r="R48">
        <f t="shared" si="30"/>
        <v>186.71214334969787</v>
      </c>
      <c r="S48">
        <f t="shared" si="2"/>
        <v>192.87896456276243</v>
      </c>
      <c r="U48">
        <f t="shared" si="31"/>
        <v>0.32000000000000012</v>
      </c>
      <c r="V48">
        <f t="shared" si="3"/>
        <v>2000</v>
      </c>
      <c r="W48">
        <f t="shared" si="32"/>
        <v>1268.8578050419533</v>
      </c>
      <c r="X48">
        <f t="shared" si="33"/>
        <v>1292.8457626594927</v>
      </c>
      <c r="Y48">
        <f t="shared" si="34"/>
        <v>1316.8344228440042</v>
      </c>
      <c r="Z48">
        <f t="shared" si="4"/>
        <v>22.516185045029616</v>
      </c>
      <c r="AA48">
        <f t="shared" si="61"/>
        <v>5528.7337184659473</v>
      </c>
      <c r="AB48">
        <f t="shared" si="35"/>
        <v>5551.2499035109768</v>
      </c>
      <c r="AC48">
        <f t="shared" si="36"/>
        <v>731.14219495804684</v>
      </c>
      <c r="AD48">
        <f t="shared" si="5"/>
        <v>755.12283032398193</v>
      </c>
      <c r="AF48">
        <f t="shared" si="37"/>
        <v>0.32000000000000012</v>
      </c>
      <c r="AG48">
        <f t="shared" si="6"/>
        <v>2000</v>
      </c>
      <c r="AH48">
        <f t="shared" si="38"/>
        <v>1857.9084721359859</v>
      </c>
      <c r="AI48">
        <f t="shared" si="39"/>
        <v>1861.8526461119457</v>
      </c>
      <c r="AJ48">
        <f t="shared" si="40"/>
        <v>1865.8264755313339</v>
      </c>
      <c r="AK48">
        <f t="shared" si="7"/>
        <v>-1.9720869879798784</v>
      </c>
      <c r="AL48">
        <f t="shared" si="62"/>
        <v>930.92632305597283</v>
      </c>
      <c r="AM48">
        <f t="shared" si="41"/>
        <v>928.95423606799295</v>
      </c>
      <c r="AN48">
        <f t="shared" si="42"/>
        <v>142.0915278640141</v>
      </c>
      <c r="AO48">
        <f t="shared" si="8"/>
        <v>146.00626770582497</v>
      </c>
      <c r="AQ48">
        <f t="shared" si="43"/>
        <v>0.32000000000000012</v>
      </c>
      <c r="AR48">
        <f t="shared" si="9"/>
        <v>2000</v>
      </c>
      <c r="AS48">
        <f t="shared" si="44"/>
        <v>1777.3309795286864</v>
      </c>
      <c r="AT48">
        <f t="shared" si="45"/>
        <v>1783.3495142570309</v>
      </c>
      <c r="AU48">
        <f t="shared" si="46"/>
        <v>1789.4224195648094</v>
      </c>
      <c r="AV48">
        <f t="shared" si="10"/>
        <v>-4.8121092537039436</v>
      </c>
      <c r="AW48">
        <f t="shared" si="63"/>
        <v>1426.3759661402351</v>
      </c>
      <c r="AX48">
        <f t="shared" si="47"/>
        <v>1421.5638568865311</v>
      </c>
      <c r="AY48">
        <f t="shared" si="48"/>
        <v>222.66902047131373</v>
      </c>
      <c r="AZ48">
        <f t="shared" si="11"/>
        <v>228.63367139875265</v>
      </c>
      <c r="BB48">
        <f t="shared" si="49"/>
        <v>0.32000000000000012</v>
      </c>
      <c r="BC48">
        <f t="shared" si="12"/>
        <v>2000</v>
      </c>
      <c r="BD48">
        <f t="shared" si="50"/>
        <v>1726.1471006497936</v>
      </c>
      <c r="BE48">
        <f t="shared" si="51"/>
        <v>1733.4450614603443</v>
      </c>
      <c r="BF48">
        <f t="shared" si="52"/>
        <v>1740.8163686106996</v>
      </c>
      <c r="BG48">
        <f t="shared" si="13"/>
        <v>-7.2979608105506486</v>
      </c>
      <c r="BH48">
        <f t="shared" si="64"/>
        <v>1733.4450614603443</v>
      </c>
      <c r="BI48">
        <f t="shared" si="53"/>
        <v>1726.1471006497936</v>
      </c>
      <c r="BJ48">
        <f t="shared" si="54"/>
        <v>273.85289935020631</v>
      </c>
      <c r="BK48">
        <f t="shared" si="14"/>
        <v>281.07824363527891</v>
      </c>
      <c r="BM48">
        <f t="shared" si="65"/>
        <v>0.32000000000000012</v>
      </c>
      <c r="BN48">
        <f t="shared" si="15"/>
        <v>2000</v>
      </c>
      <c r="BO48">
        <f t="shared" si="55"/>
        <v>2000</v>
      </c>
      <c r="BP48">
        <f t="shared" si="56"/>
        <v>2000</v>
      </c>
      <c r="BQ48">
        <f t="shared" si="57"/>
        <v>2000</v>
      </c>
      <c r="BR48">
        <f t="shared" si="16"/>
        <v>0</v>
      </c>
      <c r="BS48">
        <f t="shared" si="66"/>
        <v>2000</v>
      </c>
      <c r="BT48">
        <f t="shared" si="58"/>
        <v>2000</v>
      </c>
      <c r="BU48">
        <f t="shared" si="59"/>
        <v>295.03283547539701</v>
      </c>
      <c r="BV48">
        <f t="shared" si="17"/>
        <v>303.51525917949954</v>
      </c>
    </row>
    <row r="49" spans="1:74">
      <c r="A49">
        <f t="shared" si="18"/>
        <v>0.33000000000000013</v>
      </c>
      <c r="B49">
        <f t="shared" si="19"/>
        <v>199.07457762675318</v>
      </c>
      <c r="C49">
        <f t="shared" si="20"/>
        <v>779.08962457878249</v>
      </c>
      <c r="D49">
        <f t="shared" si="21"/>
        <v>149.8917930712044</v>
      </c>
      <c r="E49">
        <f t="shared" si="22"/>
        <v>234.54492094569733</v>
      </c>
      <c r="F49">
        <f t="shared" si="23"/>
        <v>288.23169394736573</v>
      </c>
      <c r="G49">
        <f t="shared" si="24"/>
        <v>311.95548177064637</v>
      </c>
      <c r="H49">
        <f>'パラメータ入力(様々な制御方式)'!H$11</f>
        <v>2000</v>
      </c>
      <c r="J49">
        <f t="shared" si="25"/>
        <v>0.33000000000000013</v>
      </c>
      <c r="K49">
        <f t="shared" si="0"/>
        <v>2000</v>
      </c>
      <c r="L49">
        <f t="shared" si="26"/>
        <v>1807.1210354372377</v>
      </c>
      <c r="M49">
        <f t="shared" si="27"/>
        <v>1813.287856650302</v>
      </c>
      <c r="N49">
        <f t="shared" si="28"/>
        <v>1819.4254137217379</v>
      </c>
      <c r="O49">
        <f t="shared" si="1"/>
        <v>11.953983249223352</v>
      </c>
      <c r="P49">
        <f t="shared" si="60"/>
        <v>1426.2432071756723</v>
      </c>
      <c r="Q49">
        <f t="shared" si="29"/>
        <v>1438.1971904248956</v>
      </c>
      <c r="R49">
        <f t="shared" si="30"/>
        <v>192.87896456276243</v>
      </c>
      <c r="S49">
        <f t="shared" si="2"/>
        <v>199.07457762675318</v>
      </c>
      <c r="U49">
        <f t="shared" si="31"/>
        <v>0.33000000000000013</v>
      </c>
      <c r="V49">
        <f t="shared" si="3"/>
        <v>2000</v>
      </c>
      <c r="W49">
        <f t="shared" si="32"/>
        <v>1244.8771696760182</v>
      </c>
      <c r="X49">
        <f t="shared" si="33"/>
        <v>1268.8578050419533</v>
      </c>
      <c r="Y49">
        <f t="shared" si="34"/>
        <v>1292.8457626594927</v>
      </c>
      <c r="Z49">
        <f t="shared" si="4"/>
        <v>21.198572027908625</v>
      </c>
      <c r="AA49">
        <f t="shared" si="61"/>
        <v>5551.2499035109768</v>
      </c>
      <c r="AB49">
        <f t="shared" si="35"/>
        <v>5572.4484755388858</v>
      </c>
      <c r="AC49">
        <f t="shared" si="36"/>
        <v>755.12283032398193</v>
      </c>
      <c r="AD49">
        <f t="shared" si="5"/>
        <v>779.08962457878249</v>
      </c>
      <c r="AF49">
        <f t="shared" si="37"/>
        <v>0.33000000000000013</v>
      </c>
      <c r="AG49">
        <f t="shared" si="6"/>
        <v>2000</v>
      </c>
      <c r="AH49">
        <f t="shared" si="38"/>
        <v>1853.9937322941751</v>
      </c>
      <c r="AI49">
        <f t="shared" si="39"/>
        <v>1857.9084721359859</v>
      </c>
      <c r="AJ49">
        <f t="shared" si="40"/>
        <v>1861.8526461119457</v>
      </c>
      <c r="AK49">
        <f t="shared" si="7"/>
        <v>-1.9573699209054212</v>
      </c>
      <c r="AL49">
        <f t="shared" si="62"/>
        <v>928.95423606799295</v>
      </c>
      <c r="AM49">
        <f t="shared" si="41"/>
        <v>926.99686614708753</v>
      </c>
      <c r="AN49">
        <f t="shared" si="42"/>
        <v>146.00626770582497</v>
      </c>
      <c r="AO49">
        <f t="shared" si="8"/>
        <v>149.8917930712044</v>
      </c>
      <c r="AQ49">
        <f t="shared" si="43"/>
        <v>0.33000000000000013</v>
      </c>
      <c r="AR49">
        <f t="shared" si="9"/>
        <v>2000</v>
      </c>
      <c r="AS49">
        <f t="shared" si="44"/>
        <v>1771.3663286012475</v>
      </c>
      <c r="AT49">
        <f t="shared" si="45"/>
        <v>1777.3309795286864</v>
      </c>
      <c r="AU49">
        <f t="shared" si="46"/>
        <v>1783.3495142570309</v>
      </c>
      <c r="AV49">
        <f t="shared" si="10"/>
        <v>-4.769026551905859</v>
      </c>
      <c r="AW49">
        <f t="shared" si="63"/>
        <v>1421.5638568865311</v>
      </c>
      <c r="AX49">
        <f t="shared" si="47"/>
        <v>1416.7948303346252</v>
      </c>
      <c r="AY49">
        <f t="shared" si="48"/>
        <v>228.63367139875265</v>
      </c>
      <c r="AZ49">
        <f t="shared" si="11"/>
        <v>234.54492094569733</v>
      </c>
      <c r="BB49">
        <f t="shared" si="49"/>
        <v>0.33000000000000013</v>
      </c>
      <c r="BC49">
        <f t="shared" si="12"/>
        <v>2000</v>
      </c>
      <c r="BD49">
        <f t="shared" si="50"/>
        <v>1718.9217563647212</v>
      </c>
      <c r="BE49">
        <f t="shared" si="51"/>
        <v>1726.1471006497936</v>
      </c>
      <c r="BF49">
        <f t="shared" si="52"/>
        <v>1733.4450614603443</v>
      </c>
      <c r="BG49">
        <f t="shared" si="13"/>
        <v>-7.2253442850724241</v>
      </c>
      <c r="BH49">
        <f t="shared" si="64"/>
        <v>1726.1471006497936</v>
      </c>
      <c r="BI49">
        <f t="shared" si="53"/>
        <v>1718.9217563647212</v>
      </c>
      <c r="BJ49">
        <f t="shared" si="54"/>
        <v>281.07824363527891</v>
      </c>
      <c r="BK49">
        <f t="shared" si="14"/>
        <v>288.23169394736573</v>
      </c>
      <c r="BM49">
        <f t="shared" si="65"/>
        <v>0.33000000000000013</v>
      </c>
      <c r="BN49">
        <f t="shared" si="15"/>
        <v>2000</v>
      </c>
      <c r="BO49">
        <f t="shared" si="55"/>
        <v>2000</v>
      </c>
      <c r="BP49">
        <f t="shared" si="56"/>
        <v>2000</v>
      </c>
      <c r="BQ49">
        <f t="shared" si="57"/>
        <v>2000</v>
      </c>
      <c r="BR49">
        <f t="shared" si="16"/>
        <v>0</v>
      </c>
      <c r="BS49">
        <f t="shared" si="66"/>
        <v>2000</v>
      </c>
      <c r="BT49">
        <f t="shared" si="58"/>
        <v>2000</v>
      </c>
      <c r="BU49">
        <f t="shared" si="59"/>
        <v>303.51525917949954</v>
      </c>
      <c r="BV49">
        <f t="shared" si="17"/>
        <v>311.95548177064637</v>
      </c>
    </row>
    <row r="50" spans="1:74">
      <c r="A50">
        <f t="shared" si="18"/>
        <v>0.34000000000000014</v>
      </c>
      <c r="B50">
        <f t="shared" si="19"/>
        <v>205.2985125731764</v>
      </c>
      <c r="C50">
        <f t="shared" si="20"/>
        <v>803.03615998495468</v>
      </c>
      <c r="D50">
        <f t="shared" si="21"/>
        <v>153.74832197863324</v>
      </c>
      <c r="E50">
        <f t="shared" si="22"/>
        <v>240.40324721346053</v>
      </c>
      <c r="F50">
        <f t="shared" si="23"/>
        <v>295.313965649382</v>
      </c>
      <c r="G50">
        <f t="shared" si="24"/>
        <v>320.35371320462332</v>
      </c>
      <c r="H50">
        <f>'パラメータ入力(様々な制御方式)'!H$11</f>
        <v>2000</v>
      </c>
      <c r="J50">
        <f t="shared" si="25"/>
        <v>0.34000000000000014</v>
      </c>
      <c r="K50">
        <f t="shared" si="0"/>
        <v>2000</v>
      </c>
      <c r="L50">
        <f t="shared" si="26"/>
        <v>1800.9254223732469</v>
      </c>
      <c r="M50">
        <f t="shared" si="27"/>
        <v>1807.1210354372377</v>
      </c>
      <c r="N50">
        <f t="shared" si="28"/>
        <v>1813.287856650302</v>
      </c>
      <c r="O50">
        <f t="shared" si="1"/>
        <v>11.888311432920215</v>
      </c>
      <c r="P50">
        <f t="shared" si="60"/>
        <v>1438.1971904248956</v>
      </c>
      <c r="Q50">
        <f t="shared" si="29"/>
        <v>1450.0855018578159</v>
      </c>
      <c r="R50">
        <f t="shared" si="30"/>
        <v>199.07457762675318</v>
      </c>
      <c r="S50">
        <f t="shared" si="2"/>
        <v>205.2985125731764</v>
      </c>
      <c r="U50">
        <f t="shared" si="31"/>
        <v>0.34000000000000014</v>
      </c>
      <c r="V50">
        <f t="shared" si="3"/>
        <v>2000</v>
      </c>
      <c r="W50">
        <f t="shared" si="32"/>
        <v>1220.9103754212174</v>
      </c>
      <c r="X50">
        <f t="shared" si="33"/>
        <v>1244.8771696760182</v>
      </c>
      <c r="Y50">
        <f t="shared" si="34"/>
        <v>1268.8578050419533</v>
      </c>
      <c r="Z50">
        <f t="shared" si="4"/>
        <v>19.894765680466065</v>
      </c>
      <c r="AA50">
        <f t="shared" si="61"/>
        <v>5572.4484755388858</v>
      </c>
      <c r="AB50">
        <f t="shared" si="35"/>
        <v>5592.3432412193515</v>
      </c>
      <c r="AC50">
        <f t="shared" si="36"/>
        <v>779.08962457878249</v>
      </c>
      <c r="AD50">
        <f t="shared" si="5"/>
        <v>803.03615998495468</v>
      </c>
      <c r="AF50">
        <f t="shared" si="37"/>
        <v>0.34000000000000014</v>
      </c>
      <c r="AG50">
        <f t="shared" si="6"/>
        <v>2000</v>
      </c>
      <c r="AH50">
        <f t="shared" si="38"/>
        <v>1850.1082069287957</v>
      </c>
      <c r="AI50">
        <f t="shared" si="39"/>
        <v>1853.9937322941751</v>
      </c>
      <c r="AJ50">
        <f t="shared" si="40"/>
        <v>1857.9084721359859</v>
      </c>
      <c r="AK50">
        <f t="shared" si="7"/>
        <v>-1.942762682689704</v>
      </c>
      <c r="AL50">
        <f t="shared" si="62"/>
        <v>926.99686614708753</v>
      </c>
      <c r="AM50">
        <f t="shared" si="41"/>
        <v>925.05410346439783</v>
      </c>
      <c r="AN50">
        <f t="shared" si="42"/>
        <v>149.8917930712044</v>
      </c>
      <c r="AO50">
        <f t="shared" si="8"/>
        <v>153.74832197863324</v>
      </c>
      <c r="AQ50">
        <f t="shared" si="43"/>
        <v>0.34000000000000014</v>
      </c>
      <c r="AR50">
        <f t="shared" si="9"/>
        <v>2000</v>
      </c>
      <c r="AS50">
        <f t="shared" si="44"/>
        <v>1765.4550790543026</v>
      </c>
      <c r="AT50">
        <f t="shared" si="45"/>
        <v>1771.3663286012475</v>
      </c>
      <c r="AU50">
        <f t="shared" si="46"/>
        <v>1777.3309795286864</v>
      </c>
      <c r="AV50">
        <f t="shared" si="10"/>
        <v>-4.7263295685311961</v>
      </c>
      <c r="AW50">
        <f t="shared" si="63"/>
        <v>1416.7948303346252</v>
      </c>
      <c r="AX50">
        <f t="shared" si="47"/>
        <v>1412.0685007660941</v>
      </c>
      <c r="AY50">
        <f t="shared" si="48"/>
        <v>234.54492094569733</v>
      </c>
      <c r="AZ50">
        <f t="shared" si="11"/>
        <v>240.40324721346053</v>
      </c>
      <c r="BB50">
        <f t="shared" si="49"/>
        <v>0.34000000000000014</v>
      </c>
      <c r="BC50">
        <f t="shared" si="12"/>
        <v>2000</v>
      </c>
      <c r="BD50">
        <f t="shared" si="50"/>
        <v>1711.7683060526342</v>
      </c>
      <c r="BE50">
        <f t="shared" si="51"/>
        <v>1718.9217563647212</v>
      </c>
      <c r="BF50">
        <f t="shared" si="52"/>
        <v>1726.1471006497936</v>
      </c>
      <c r="BG50">
        <f t="shared" si="13"/>
        <v>-7.1534503120869886</v>
      </c>
      <c r="BH50">
        <f t="shared" si="64"/>
        <v>1718.9217563647212</v>
      </c>
      <c r="BI50">
        <f t="shared" si="53"/>
        <v>1711.7683060526342</v>
      </c>
      <c r="BJ50">
        <f t="shared" si="54"/>
        <v>288.23169394736573</v>
      </c>
      <c r="BK50">
        <f t="shared" si="14"/>
        <v>295.313965649382</v>
      </c>
      <c r="BM50">
        <f t="shared" si="65"/>
        <v>0.34000000000000014</v>
      </c>
      <c r="BN50">
        <f t="shared" si="15"/>
        <v>2000</v>
      </c>
      <c r="BO50">
        <f t="shared" si="55"/>
        <v>2000</v>
      </c>
      <c r="BP50">
        <f t="shared" si="56"/>
        <v>2000</v>
      </c>
      <c r="BQ50">
        <f t="shared" si="57"/>
        <v>2000</v>
      </c>
      <c r="BR50">
        <f t="shared" si="16"/>
        <v>0</v>
      </c>
      <c r="BS50">
        <f t="shared" si="66"/>
        <v>2000</v>
      </c>
      <c r="BT50">
        <f t="shared" si="58"/>
        <v>2000</v>
      </c>
      <c r="BU50">
        <f t="shared" si="59"/>
        <v>311.95548177064637</v>
      </c>
      <c r="BV50">
        <f t="shared" si="17"/>
        <v>320.35371320462332</v>
      </c>
    </row>
    <row r="51" spans="1:74">
      <c r="A51">
        <f t="shared" si="18"/>
        <v>0.35000000000000014</v>
      </c>
      <c r="B51">
        <f t="shared" si="19"/>
        <v>211.55030175789364</v>
      </c>
      <c r="C51">
        <f t="shared" si="20"/>
        <v>826.95612019159159</v>
      </c>
      <c r="D51">
        <f t="shared" si="21"/>
        <v>157.57607081958875</v>
      </c>
      <c r="E51">
        <f t="shared" si="22"/>
        <v>246.20912402292515</v>
      </c>
      <c r="F51">
        <f t="shared" si="23"/>
        <v>302.32576698620409</v>
      </c>
      <c r="G51">
        <f t="shared" si="24"/>
        <v>328.7101623926601</v>
      </c>
      <c r="H51">
        <f>'パラメータ入力(様々な制御方式)'!H$11</f>
        <v>2000</v>
      </c>
      <c r="J51">
        <f t="shared" si="25"/>
        <v>0.35000000000000014</v>
      </c>
      <c r="K51">
        <f t="shared" si="0"/>
        <v>2000</v>
      </c>
      <c r="L51">
        <f t="shared" si="26"/>
        <v>1794.7014874268236</v>
      </c>
      <c r="M51">
        <f t="shared" si="27"/>
        <v>1800.9254223732469</v>
      </c>
      <c r="N51">
        <f t="shared" si="28"/>
        <v>1807.1210354372377</v>
      </c>
      <c r="O51">
        <f t="shared" si="1"/>
        <v>11.822636843520893</v>
      </c>
      <c r="P51">
        <f t="shared" si="60"/>
        <v>1450.0855018578159</v>
      </c>
      <c r="Q51">
        <f t="shared" si="29"/>
        <v>1461.9081387013368</v>
      </c>
      <c r="R51">
        <f t="shared" si="30"/>
        <v>205.2985125731764</v>
      </c>
      <c r="S51">
        <f t="shared" si="2"/>
        <v>211.55030175789364</v>
      </c>
      <c r="U51">
        <f t="shared" si="31"/>
        <v>0.35000000000000014</v>
      </c>
      <c r="V51">
        <f t="shared" si="3"/>
        <v>2000</v>
      </c>
      <c r="W51">
        <f t="shared" si="32"/>
        <v>1196.9638400150452</v>
      </c>
      <c r="X51">
        <f t="shared" si="33"/>
        <v>1220.9103754212174</v>
      </c>
      <c r="Y51">
        <f t="shared" si="34"/>
        <v>1244.8771696760182</v>
      </c>
      <c r="Z51">
        <f t="shared" si="4"/>
        <v>18.604920299602583</v>
      </c>
      <c r="AA51">
        <f t="shared" si="61"/>
        <v>5592.3432412193515</v>
      </c>
      <c r="AB51">
        <f t="shared" si="35"/>
        <v>5610.9481615189543</v>
      </c>
      <c r="AC51">
        <f t="shared" si="36"/>
        <v>803.03615998495468</v>
      </c>
      <c r="AD51">
        <f t="shared" si="5"/>
        <v>826.95612019159159</v>
      </c>
      <c r="AF51">
        <f t="shared" si="37"/>
        <v>0.35000000000000014</v>
      </c>
      <c r="AG51">
        <f t="shared" si="6"/>
        <v>2000</v>
      </c>
      <c r="AH51">
        <f t="shared" si="38"/>
        <v>1846.2516780213668</v>
      </c>
      <c r="AI51">
        <f t="shared" si="39"/>
        <v>1850.1082069287957</v>
      </c>
      <c r="AJ51">
        <f t="shared" si="40"/>
        <v>1853.9937322941751</v>
      </c>
      <c r="AK51">
        <f t="shared" si="7"/>
        <v>-1.9282644537144051</v>
      </c>
      <c r="AL51">
        <f t="shared" si="62"/>
        <v>925.05410346439783</v>
      </c>
      <c r="AM51">
        <f t="shared" si="41"/>
        <v>923.12583901068342</v>
      </c>
      <c r="AN51">
        <f t="shared" si="42"/>
        <v>153.74832197863324</v>
      </c>
      <c r="AO51">
        <f t="shared" si="8"/>
        <v>157.57607081958875</v>
      </c>
      <c r="AQ51">
        <f t="shared" si="43"/>
        <v>0.35000000000000014</v>
      </c>
      <c r="AR51">
        <f t="shared" si="9"/>
        <v>2000</v>
      </c>
      <c r="AS51">
        <f t="shared" si="44"/>
        <v>1759.5967527865396</v>
      </c>
      <c r="AT51">
        <f t="shared" si="45"/>
        <v>1765.4550790543026</v>
      </c>
      <c r="AU51">
        <f t="shared" si="46"/>
        <v>1771.3663286012475</v>
      </c>
      <c r="AV51">
        <f t="shared" si="10"/>
        <v>-4.6840148502513097</v>
      </c>
      <c r="AW51">
        <f t="shared" si="63"/>
        <v>1412.0685007660941</v>
      </c>
      <c r="AX51">
        <f t="shared" si="47"/>
        <v>1407.3844859158428</v>
      </c>
      <c r="AY51">
        <f t="shared" si="48"/>
        <v>240.40324721346053</v>
      </c>
      <c r="AZ51">
        <f t="shared" si="11"/>
        <v>246.20912402292515</v>
      </c>
      <c r="BB51">
        <f t="shared" si="49"/>
        <v>0.35000000000000014</v>
      </c>
      <c r="BC51">
        <f t="shared" si="12"/>
        <v>2000</v>
      </c>
      <c r="BD51">
        <f t="shared" si="50"/>
        <v>1704.686034350618</v>
      </c>
      <c r="BE51">
        <f t="shared" si="51"/>
        <v>1711.7683060526342</v>
      </c>
      <c r="BF51">
        <f t="shared" si="52"/>
        <v>1718.9217563647212</v>
      </c>
      <c r="BG51">
        <f t="shared" si="13"/>
        <v>-7.0822717020162145</v>
      </c>
      <c r="BH51">
        <f t="shared" si="64"/>
        <v>1711.7683060526342</v>
      </c>
      <c r="BI51">
        <f t="shared" si="53"/>
        <v>1704.686034350618</v>
      </c>
      <c r="BJ51">
        <f t="shared" si="54"/>
        <v>295.313965649382</v>
      </c>
      <c r="BK51">
        <f t="shared" si="14"/>
        <v>302.32576698620409</v>
      </c>
      <c r="BM51">
        <f t="shared" si="65"/>
        <v>0.35000000000000014</v>
      </c>
      <c r="BN51">
        <f t="shared" si="15"/>
        <v>2000</v>
      </c>
      <c r="BO51">
        <f t="shared" si="55"/>
        <v>2000</v>
      </c>
      <c r="BP51">
        <f t="shared" si="56"/>
        <v>2000</v>
      </c>
      <c r="BQ51">
        <f t="shared" si="57"/>
        <v>2000</v>
      </c>
      <c r="BR51">
        <f t="shared" si="16"/>
        <v>0</v>
      </c>
      <c r="BS51">
        <f t="shared" si="66"/>
        <v>2000</v>
      </c>
      <c r="BT51">
        <f t="shared" si="58"/>
        <v>2000</v>
      </c>
      <c r="BU51">
        <f t="shared" si="59"/>
        <v>320.35371320462332</v>
      </c>
      <c r="BV51">
        <f t="shared" si="17"/>
        <v>328.7101623926601</v>
      </c>
    </row>
    <row r="52" spans="1:74">
      <c r="A52">
        <f t="shared" si="18"/>
        <v>0.36000000000000015</v>
      </c>
      <c r="B52">
        <f t="shared" si="19"/>
        <v>217.82947986315594</v>
      </c>
      <c r="C52">
        <f t="shared" si="20"/>
        <v>850.84329046695427</v>
      </c>
      <c r="D52">
        <f t="shared" si="21"/>
        <v>161.37525437068638</v>
      </c>
      <c r="E52">
        <f t="shared" si="22"/>
        <v>251.96302095286677</v>
      </c>
      <c r="F52">
        <f t="shared" si="23"/>
        <v>309.2677991554956</v>
      </c>
      <c r="G52">
        <f t="shared" si="24"/>
        <v>337.02503720662702</v>
      </c>
      <c r="H52">
        <f>'パラメータ入力(様々な制御方式)'!H$11</f>
        <v>2000</v>
      </c>
      <c r="J52">
        <f t="shared" si="25"/>
        <v>0.36000000000000015</v>
      </c>
      <c r="K52">
        <f t="shared" si="0"/>
        <v>2000</v>
      </c>
      <c r="L52">
        <f t="shared" si="26"/>
        <v>1788.4496982421065</v>
      </c>
      <c r="M52">
        <f t="shared" si="27"/>
        <v>1794.7014874268236</v>
      </c>
      <c r="N52">
        <f t="shared" si="28"/>
        <v>1800.9254223732469</v>
      </c>
      <c r="O52">
        <f t="shared" si="1"/>
        <v>11.756962214271876</v>
      </c>
      <c r="P52">
        <f t="shared" si="60"/>
        <v>1461.9081387013368</v>
      </c>
      <c r="Q52">
        <f t="shared" si="29"/>
        <v>1473.6651009156087</v>
      </c>
      <c r="R52">
        <f t="shared" si="30"/>
        <v>211.55030175789364</v>
      </c>
      <c r="S52">
        <f t="shared" si="2"/>
        <v>217.82947986315594</v>
      </c>
      <c r="U52">
        <f t="shared" si="31"/>
        <v>0.36000000000000015</v>
      </c>
      <c r="V52">
        <f t="shared" si="3"/>
        <v>2000</v>
      </c>
      <c r="W52">
        <f t="shared" si="32"/>
        <v>1173.0438798084083</v>
      </c>
      <c r="X52">
        <f t="shared" si="33"/>
        <v>1196.9638400150452</v>
      </c>
      <c r="Y52">
        <f t="shared" si="34"/>
        <v>1220.9103754212174</v>
      </c>
      <c r="Z52">
        <f t="shared" si="4"/>
        <v>17.32918402052664</v>
      </c>
      <c r="AA52">
        <f t="shared" si="61"/>
        <v>5610.9481615189543</v>
      </c>
      <c r="AB52">
        <f t="shared" si="35"/>
        <v>5628.2773455394808</v>
      </c>
      <c r="AC52">
        <f t="shared" si="36"/>
        <v>826.95612019159159</v>
      </c>
      <c r="AD52">
        <f t="shared" si="5"/>
        <v>850.84329046695427</v>
      </c>
      <c r="AF52">
        <f t="shared" si="37"/>
        <v>0.36000000000000015</v>
      </c>
      <c r="AG52">
        <f t="shared" si="6"/>
        <v>2000</v>
      </c>
      <c r="AH52">
        <f t="shared" si="38"/>
        <v>1842.4239291804113</v>
      </c>
      <c r="AI52">
        <f t="shared" si="39"/>
        <v>1846.2516780213668</v>
      </c>
      <c r="AJ52">
        <f t="shared" si="40"/>
        <v>1850.1082069287957</v>
      </c>
      <c r="AK52">
        <f t="shared" si="7"/>
        <v>-1.9138744204777822</v>
      </c>
      <c r="AL52">
        <f t="shared" si="62"/>
        <v>923.12583901068342</v>
      </c>
      <c r="AM52">
        <f t="shared" si="41"/>
        <v>921.21196459020564</v>
      </c>
      <c r="AN52">
        <f t="shared" si="42"/>
        <v>157.57607081958875</v>
      </c>
      <c r="AO52">
        <f t="shared" si="8"/>
        <v>161.37525437068638</v>
      </c>
      <c r="AQ52">
        <f t="shared" si="43"/>
        <v>0.36000000000000015</v>
      </c>
      <c r="AR52">
        <f t="shared" si="9"/>
        <v>2000</v>
      </c>
      <c r="AS52">
        <f t="shared" si="44"/>
        <v>1753.7908759770748</v>
      </c>
      <c r="AT52">
        <f t="shared" si="45"/>
        <v>1759.5967527865396</v>
      </c>
      <c r="AU52">
        <f t="shared" si="46"/>
        <v>1765.4550790543026</v>
      </c>
      <c r="AV52">
        <f t="shared" si="10"/>
        <v>-4.6420789746568749</v>
      </c>
      <c r="AW52">
        <f t="shared" si="63"/>
        <v>1407.3844859158428</v>
      </c>
      <c r="AX52">
        <f t="shared" si="47"/>
        <v>1402.7424069411859</v>
      </c>
      <c r="AY52">
        <f t="shared" si="48"/>
        <v>246.20912402292515</v>
      </c>
      <c r="AZ52">
        <f t="shared" si="11"/>
        <v>251.96302095286677</v>
      </c>
      <c r="BB52">
        <f t="shared" si="49"/>
        <v>0.36000000000000015</v>
      </c>
      <c r="BC52">
        <f t="shared" si="12"/>
        <v>2000</v>
      </c>
      <c r="BD52">
        <f t="shared" si="50"/>
        <v>1697.6742330137959</v>
      </c>
      <c r="BE52">
        <f t="shared" si="51"/>
        <v>1704.686034350618</v>
      </c>
      <c r="BF52">
        <f t="shared" si="52"/>
        <v>1711.7683060526342</v>
      </c>
      <c r="BG52">
        <f t="shared" si="13"/>
        <v>-7.0118013368221455</v>
      </c>
      <c r="BH52">
        <f t="shared" si="64"/>
        <v>1704.686034350618</v>
      </c>
      <c r="BI52">
        <f t="shared" si="53"/>
        <v>1697.6742330137959</v>
      </c>
      <c r="BJ52">
        <f t="shared" si="54"/>
        <v>302.32576698620409</v>
      </c>
      <c r="BK52">
        <f t="shared" si="14"/>
        <v>309.2677991554956</v>
      </c>
      <c r="BM52">
        <f t="shared" si="65"/>
        <v>0.36000000000000015</v>
      </c>
      <c r="BN52">
        <f t="shared" si="15"/>
        <v>2000</v>
      </c>
      <c r="BO52">
        <f t="shared" si="55"/>
        <v>2000</v>
      </c>
      <c r="BP52">
        <f t="shared" si="56"/>
        <v>2000</v>
      </c>
      <c r="BQ52">
        <f t="shared" si="57"/>
        <v>2000</v>
      </c>
      <c r="BR52">
        <f t="shared" si="16"/>
        <v>0</v>
      </c>
      <c r="BS52">
        <f t="shared" si="66"/>
        <v>2000</v>
      </c>
      <c r="BT52">
        <f t="shared" si="58"/>
        <v>2000</v>
      </c>
      <c r="BU52">
        <f t="shared" si="59"/>
        <v>328.7101623926601</v>
      </c>
      <c r="BV52">
        <f t="shared" si="17"/>
        <v>337.02503720662702</v>
      </c>
    </row>
    <row r="53" spans="1:74">
      <c r="A53">
        <f t="shared" si="18"/>
        <v>0.37000000000000016</v>
      </c>
      <c r="B53">
        <f t="shared" si="19"/>
        <v>224.13558389952686</v>
      </c>
      <c r="C53">
        <f t="shared" si="20"/>
        <v>874.6915578994932</v>
      </c>
      <c r="D53">
        <f t="shared" si="21"/>
        <v>165.14608580573105</v>
      </c>
      <c r="E53">
        <f t="shared" si="22"/>
        <v>257.66540337793316</v>
      </c>
      <c r="F53">
        <f t="shared" si="23"/>
        <v>316.14075637782901</v>
      </c>
      <c r="G53">
        <f t="shared" si="24"/>
        <v>345.29854448420605</v>
      </c>
      <c r="H53">
        <f>'パラメータ入力(様々な制御方式)'!H$11</f>
        <v>2000</v>
      </c>
      <c r="J53">
        <f t="shared" si="25"/>
        <v>0.37000000000000016</v>
      </c>
      <c r="K53">
        <f t="shared" si="0"/>
        <v>2000</v>
      </c>
      <c r="L53">
        <f t="shared" si="26"/>
        <v>1782.1705201368441</v>
      </c>
      <c r="M53">
        <f t="shared" si="27"/>
        <v>1788.4496982421065</v>
      </c>
      <c r="N53">
        <f t="shared" si="28"/>
        <v>1794.7014874268236</v>
      </c>
      <c r="O53">
        <f t="shared" si="1"/>
        <v>11.69129025810021</v>
      </c>
      <c r="P53">
        <f t="shared" si="60"/>
        <v>1473.6651009156087</v>
      </c>
      <c r="Q53">
        <f t="shared" si="29"/>
        <v>1485.356391173709</v>
      </c>
      <c r="R53">
        <f t="shared" si="30"/>
        <v>217.82947986315594</v>
      </c>
      <c r="S53">
        <f t="shared" si="2"/>
        <v>224.13558389952686</v>
      </c>
      <c r="U53">
        <f t="shared" si="31"/>
        <v>0.37000000000000016</v>
      </c>
      <c r="V53">
        <f t="shared" si="3"/>
        <v>2000</v>
      </c>
      <c r="W53">
        <f t="shared" si="32"/>
        <v>1149.1567095330456</v>
      </c>
      <c r="X53">
        <f t="shared" si="33"/>
        <v>1173.0438798084083</v>
      </c>
      <c r="Y53">
        <f t="shared" si="34"/>
        <v>1196.9638400150452</v>
      </c>
      <c r="Z53">
        <f t="shared" si="4"/>
        <v>16.067698867777182</v>
      </c>
      <c r="AA53">
        <f t="shared" si="61"/>
        <v>5628.2773455394808</v>
      </c>
      <c r="AB53">
        <f t="shared" si="35"/>
        <v>5644.3450444072578</v>
      </c>
      <c r="AC53">
        <f t="shared" si="36"/>
        <v>850.84329046695427</v>
      </c>
      <c r="AD53">
        <f t="shared" si="5"/>
        <v>874.6915578994932</v>
      </c>
      <c r="AF53">
        <f t="shared" si="37"/>
        <v>0.37000000000000016</v>
      </c>
      <c r="AG53">
        <f t="shared" si="6"/>
        <v>2000</v>
      </c>
      <c r="AH53">
        <f t="shared" si="38"/>
        <v>1838.6247456293136</v>
      </c>
      <c r="AI53">
        <f t="shared" si="39"/>
        <v>1842.4239291804113</v>
      </c>
      <c r="AJ53">
        <f t="shared" si="40"/>
        <v>1846.2516780213668</v>
      </c>
      <c r="AK53">
        <f t="shared" si="7"/>
        <v>-1.8995917755488563</v>
      </c>
      <c r="AL53">
        <f t="shared" si="62"/>
        <v>921.21196459020564</v>
      </c>
      <c r="AM53">
        <f t="shared" si="41"/>
        <v>919.31237281465678</v>
      </c>
      <c r="AN53">
        <f t="shared" si="42"/>
        <v>161.37525437068638</v>
      </c>
      <c r="AO53">
        <f t="shared" si="8"/>
        <v>165.14608580573105</v>
      </c>
      <c r="AQ53">
        <f t="shared" si="43"/>
        <v>0.37000000000000016</v>
      </c>
      <c r="AR53">
        <f t="shared" si="9"/>
        <v>2000</v>
      </c>
      <c r="AS53">
        <f t="shared" si="44"/>
        <v>1748.0369790471332</v>
      </c>
      <c r="AT53">
        <f t="shared" si="45"/>
        <v>1753.7908759770748</v>
      </c>
      <c r="AU53">
        <f t="shared" si="46"/>
        <v>1759.5967527865396</v>
      </c>
      <c r="AV53">
        <f t="shared" si="10"/>
        <v>-4.6005185499771875</v>
      </c>
      <c r="AW53">
        <f t="shared" si="63"/>
        <v>1402.7424069411859</v>
      </c>
      <c r="AX53">
        <f t="shared" si="47"/>
        <v>1398.1418883912088</v>
      </c>
      <c r="AY53">
        <f t="shared" si="48"/>
        <v>251.96302095286677</v>
      </c>
      <c r="AZ53">
        <f t="shared" si="11"/>
        <v>257.66540337793316</v>
      </c>
      <c r="BB53">
        <f t="shared" si="49"/>
        <v>0.37000000000000016</v>
      </c>
      <c r="BC53">
        <f t="shared" si="12"/>
        <v>2000</v>
      </c>
      <c r="BD53">
        <f t="shared" si="50"/>
        <v>1690.7322008445044</v>
      </c>
      <c r="BE53">
        <f t="shared" si="51"/>
        <v>1697.6742330137959</v>
      </c>
      <c r="BF53">
        <f t="shared" si="52"/>
        <v>1704.686034350618</v>
      </c>
      <c r="BG53">
        <f t="shared" si="13"/>
        <v>-6.9420321692914513</v>
      </c>
      <c r="BH53">
        <f t="shared" si="64"/>
        <v>1697.6742330137959</v>
      </c>
      <c r="BI53">
        <f t="shared" si="53"/>
        <v>1690.7322008445044</v>
      </c>
      <c r="BJ53">
        <f t="shared" si="54"/>
        <v>309.2677991554956</v>
      </c>
      <c r="BK53">
        <f t="shared" si="14"/>
        <v>316.14075637782901</v>
      </c>
      <c r="BM53">
        <f t="shared" si="65"/>
        <v>0.37000000000000016</v>
      </c>
      <c r="BN53">
        <f t="shared" si="15"/>
        <v>2000</v>
      </c>
      <c r="BO53">
        <f t="shared" si="55"/>
        <v>2000</v>
      </c>
      <c r="BP53">
        <f t="shared" si="56"/>
        <v>2000</v>
      </c>
      <c r="BQ53">
        <f t="shared" si="57"/>
        <v>2000</v>
      </c>
      <c r="BR53">
        <f t="shared" si="16"/>
        <v>0</v>
      </c>
      <c r="BS53">
        <f t="shared" si="66"/>
        <v>2000</v>
      </c>
      <c r="BT53">
        <f t="shared" si="58"/>
        <v>2000</v>
      </c>
      <c r="BU53">
        <f t="shared" si="59"/>
        <v>337.02503720662702</v>
      </c>
      <c r="BV53">
        <f t="shared" si="17"/>
        <v>345.29854448420605</v>
      </c>
    </row>
    <row r="54" spans="1:74">
      <c r="A54">
        <f t="shared" si="18"/>
        <v>0.38000000000000017</v>
      </c>
      <c r="B54">
        <f t="shared" si="19"/>
        <v>230.46815320769522</v>
      </c>
      <c r="C54">
        <f t="shared" si="20"/>
        <v>898.49491156772683</v>
      </c>
      <c r="D54">
        <f t="shared" si="21"/>
        <v>168.88877670767835</v>
      </c>
      <c r="E54">
        <f t="shared" si="22"/>
        <v>263.31673250628376</v>
      </c>
      <c r="F54">
        <f t="shared" si="23"/>
        <v>322.94532596610935</v>
      </c>
      <c r="G54">
        <f t="shared" si="24"/>
        <v>353.53089003403591</v>
      </c>
      <c r="H54">
        <f>'パラメータ入力(様々な制御方式)'!H$11</f>
        <v>2000</v>
      </c>
      <c r="J54">
        <f t="shared" si="25"/>
        <v>0.38000000000000017</v>
      </c>
      <c r="K54">
        <f t="shared" si="0"/>
        <v>2000</v>
      </c>
      <c r="L54">
        <f t="shared" si="26"/>
        <v>1775.8644161004731</v>
      </c>
      <c r="M54">
        <f t="shared" si="27"/>
        <v>1782.1705201368441</v>
      </c>
      <c r="N54">
        <f t="shared" si="28"/>
        <v>1788.4496982421065</v>
      </c>
      <c r="O54">
        <f t="shared" si="1"/>
        <v>11.625623667653766</v>
      </c>
      <c r="P54">
        <f t="shared" si="60"/>
        <v>1485.356391173709</v>
      </c>
      <c r="Q54">
        <f t="shared" si="29"/>
        <v>1496.9820148413628</v>
      </c>
      <c r="R54">
        <f t="shared" si="30"/>
        <v>224.13558389952686</v>
      </c>
      <c r="S54">
        <f t="shared" si="2"/>
        <v>230.46815320769522</v>
      </c>
      <c r="U54">
        <f t="shared" si="31"/>
        <v>0.38000000000000017</v>
      </c>
      <c r="V54">
        <f t="shared" si="3"/>
        <v>2000</v>
      </c>
      <c r="W54">
        <f t="shared" si="32"/>
        <v>1125.3084421005069</v>
      </c>
      <c r="X54">
        <f t="shared" si="33"/>
        <v>1149.1567095330456</v>
      </c>
      <c r="Y54">
        <f t="shared" si="34"/>
        <v>1173.0438798084083</v>
      </c>
      <c r="Z54">
        <f t="shared" si="4"/>
        <v>14.82060080717298</v>
      </c>
      <c r="AA54">
        <f t="shared" si="61"/>
        <v>5644.3450444072578</v>
      </c>
      <c r="AB54">
        <f t="shared" si="35"/>
        <v>5659.1656452144307</v>
      </c>
      <c r="AC54">
        <f t="shared" si="36"/>
        <v>874.6915578994932</v>
      </c>
      <c r="AD54">
        <f t="shared" si="5"/>
        <v>898.49491156772683</v>
      </c>
      <c r="AF54">
        <f t="shared" si="37"/>
        <v>0.38000000000000017</v>
      </c>
      <c r="AG54">
        <f t="shared" si="6"/>
        <v>2000</v>
      </c>
      <c r="AH54">
        <f t="shared" si="38"/>
        <v>1834.853914194269</v>
      </c>
      <c r="AI54">
        <f t="shared" si="39"/>
        <v>1838.6247456293136</v>
      </c>
      <c r="AJ54">
        <f t="shared" si="40"/>
        <v>1842.4239291804113</v>
      </c>
      <c r="AK54">
        <f t="shared" si="7"/>
        <v>-1.8854157175222781</v>
      </c>
      <c r="AL54">
        <f t="shared" si="62"/>
        <v>919.31237281465678</v>
      </c>
      <c r="AM54">
        <f t="shared" si="41"/>
        <v>917.4269570971345</v>
      </c>
      <c r="AN54">
        <f t="shared" si="42"/>
        <v>165.14608580573105</v>
      </c>
      <c r="AO54">
        <f t="shared" si="8"/>
        <v>168.88877670767835</v>
      </c>
      <c r="AQ54">
        <f t="shared" si="43"/>
        <v>0.38000000000000017</v>
      </c>
      <c r="AR54">
        <f t="shared" si="9"/>
        <v>2000</v>
      </c>
      <c r="AS54">
        <f t="shared" si="44"/>
        <v>1742.3345966220668</v>
      </c>
      <c r="AT54">
        <f t="shared" si="45"/>
        <v>1748.0369790471332</v>
      </c>
      <c r="AU54">
        <f t="shared" si="46"/>
        <v>1753.7908759770748</v>
      </c>
      <c r="AV54">
        <f t="shared" si="10"/>
        <v>-4.5593302148093473</v>
      </c>
      <c r="AW54">
        <f t="shared" si="63"/>
        <v>1398.1418883912088</v>
      </c>
      <c r="AX54">
        <f t="shared" si="47"/>
        <v>1393.5825581763995</v>
      </c>
      <c r="AY54">
        <f t="shared" si="48"/>
        <v>257.66540337793316</v>
      </c>
      <c r="AZ54">
        <f t="shared" si="11"/>
        <v>263.31673250628376</v>
      </c>
      <c r="BB54">
        <f t="shared" si="49"/>
        <v>0.38000000000000017</v>
      </c>
      <c r="BC54">
        <f t="shared" si="12"/>
        <v>2000</v>
      </c>
      <c r="BD54">
        <f t="shared" si="50"/>
        <v>1683.8592436221711</v>
      </c>
      <c r="BE54">
        <f t="shared" si="51"/>
        <v>1690.7322008445044</v>
      </c>
      <c r="BF54">
        <f t="shared" si="52"/>
        <v>1697.6742330137959</v>
      </c>
      <c r="BG54">
        <f t="shared" si="13"/>
        <v>-6.872957222333298</v>
      </c>
      <c r="BH54">
        <f t="shared" si="64"/>
        <v>1690.7322008445044</v>
      </c>
      <c r="BI54">
        <f t="shared" si="53"/>
        <v>1683.8592436221711</v>
      </c>
      <c r="BJ54">
        <f t="shared" si="54"/>
        <v>316.14075637782901</v>
      </c>
      <c r="BK54">
        <f t="shared" si="14"/>
        <v>322.94532596610935</v>
      </c>
      <c r="BM54">
        <f t="shared" si="65"/>
        <v>0.38000000000000017</v>
      </c>
      <c r="BN54">
        <f t="shared" si="15"/>
        <v>2000</v>
      </c>
      <c r="BO54">
        <f t="shared" si="55"/>
        <v>2000</v>
      </c>
      <c r="BP54">
        <f t="shared" si="56"/>
        <v>2000</v>
      </c>
      <c r="BQ54">
        <f t="shared" si="57"/>
        <v>2000</v>
      </c>
      <c r="BR54">
        <f t="shared" si="16"/>
        <v>0</v>
      </c>
      <c r="BS54">
        <f t="shared" si="66"/>
        <v>2000</v>
      </c>
      <c r="BT54">
        <f t="shared" si="58"/>
        <v>2000</v>
      </c>
      <c r="BU54">
        <f t="shared" si="59"/>
        <v>345.29854448420605</v>
      </c>
      <c r="BV54">
        <f t="shared" si="17"/>
        <v>353.53089003403591</v>
      </c>
    </row>
    <row r="55" spans="1:74">
      <c r="A55">
        <f t="shared" si="18"/>
        <v>0.39000000000000018</v>
      </c>
      <c r="B55">
        <f t="shared" si="19"/>
        <v>236.82672946017789</v>
      </c>
      <c r="C55">
        <f t="shared" si="20"/>
        <v>922.24744267939536</v>
      </c>
      <c r="D55">
        <f t="shared" si="21"/>
        <v>172.60353708050664</v>
      </c>
      <c r="E55">
        <f t="shared" si="22"/>
        <v>268.91746541689213</v>
      </c>
      <c r="F55">
        <f t="shared" si="23"/>
        <v>329.68218839430733</v>
      </c>
      <c r="G55">
        <f t="shared" si="24"/>
        <v>361.7222786408318</v>
      </c>
      <c r="H55">
        <f>'パラメータ入力(様々な制御方式)'!H$11</f>
        <v>2000</v>
      </c>
      <c r="J55">
        <f t="shared" si="25"/>
        <v>0.39000000000000018</v>
      </c>
      <c r="K55">
        <f t="shared" si="0"/>
        <v>2000</v>
      </c>
      <c r="L55">
        <f t="shared" si="26"/>
        <v>1769.5318467923048</v>
      </c>
      <c r="M55">
        <f t="shared" si="27"/>
        <v>1775.8644161004731</v>
      </c>
      <c r="N55">
        <f t="shared" si="28"/>
        <v>1782.1705201368441</v>
      </c>
      <c r="O55">
        <f t="shared" si="1"/>
        <v>11.559965115336986</v>
      </c>
      <c r="P55">
        <f t="shared" si="60"/>
        <v>1496.9820148413628</v>
      </c>
      <c r="Q55">
        <f t="shared" si="29"/>
        <v>1508.5419799566998</v>
      </c>
      <c r="R55">
        <f t="shared" si="30"/>
        <v>230.46815320769522</v>
      </c>
      <c r="S55">
        <f t="shared" si="2"/>
        <v>236.82672946017789</v>
      </c>
      <c r="U55">
        <f t="shared" si="31"/>
        <v>0.39000000000000018</v>
      </c>
      <c r="V55">
        <f t="shared" si="3"/>
        <v>2000</v>
      </c>
      <c r="W55">
        <f t="shared" si="32"/>
        <v>1101.5050884322732</v>
      </c>
      <c r="X55">
        <f t="shared" si="33"/>
        <v>1125.3084421005069</v>
      </c>
      <c r="Y55">
        <f t="shared" si="34"/>
        <v>1149.1567095330456</v>
      </c>
      <c r="Z55">
        <f t="shared" si="4"/>
        <v>13.588019798658813</v>
      </c>
      <c r="AA55">
        <f t="shared" si="61"/>
        <v>5659.1656452144307</v>
      </c>
      <c r="AB55">
        <f t="shared" si="35"/>
        <v>5672.7536650130896</v>
      </c>
      <c r="AC55">
        <f t="shared" si="36"/>
        <v>898.49491156772683</v>
      </c>
      <c r="AD55">
        <f t="shared" si="5"/>
        <v>922.24744267939536</v>
      </c>
      <c r="AF55">
        <f t="shared" si="37"/>
        <v>0.39000000000000018</v>
      </c>
      <c r="AG55">
        <f t="shared" si="6"/>
        <v>2000</v>
      </c>
      <c r="AH55">
        <f t="shared" si="38"/>
        <v>1831.1112232923217</v>
      </c>
      <c r="AI55">
        <f t="shared" si="39"/>
        <v>1834.853914194269</v>
      </c>
      <c r="AJ55">
        <f t="shared" si="40"/>
        <v>1838.6247456293136</v>
      </c>
      <c r="AK55">
        <f t="shared" si="7"/>
        <v>-1.8713454509736493</v>
      </c>
      <c r="AL55">
        <f t="shared" si="62"/>
        <v>917.4269570971345</v>
      </c>
      <c r="AM55">
        <f t="shared" si="41"/>
        <v>915.55561164616086</v>
      </c>
      <c r="AN55">
        <f t="shared" si="42"/>
        <v>168.88877670767835</v>
      </c>
      <c r="AO55">
        <f t="shared" si="8"/>
        <v>172.60353708050664</v>
      </c>
      <c r="AQ55">
        <f t="shared" si="43"/>
        <v>0.39000000000000018</v>
      </c>
      <c r="AR55">
        <f t="shared" si="9"/>
        <v>2000</v>
      </c>
      <c r="AS55">
        <f t="shared" si="44"/>
        <v>1736.6832674937164</v>
      </c>
      <c r="AT55">
        <f t="shared" si="45"/>
        <v>1742.3345966220668</v>
      </c>
      <c r="AU55">
        <f t="shared" si="46"/>
        <v>1748.0369790471332</v>
      </c>
      <c r="AV55">
        <f t="shared" si="10"/>
        <v>-4.5185106378445425</v>
      </c>
      <c r="AW55">
        <f t="shared" si="63"/>
        <v>1393.5825581763995</v>
      </c>
      <c r="AX55">
        <f t="shared" si="47"/>
        <v>1389.0640475385549</v>
      </c>
      <c r="AY55">
        <f t="shared" si="48"/>
        <v>263.31673250628376</v>
      </c>
      <c r="AZ55">
        <f t="shared" si="11"/>
        <v>268.91746541689213</v>
      </c>
      <c r="BB55">
        <f t="shared" si="49"/>
        <v>0.39000000000000018</v>
      </c>
      <c r="BC55">
        <f t="shared" si="12"/>
        <v>2000</v>
      </c>
      <c r="BD55">
        <f t="shared" si="50"/>
        <v>1677.0546740338907</v>
      </c>
      <c r="BE55">
        <f t="shared" si="51"/>
        <v>1683.8592436221711</v>
      </c>
      <c r="BF55">
        <f t="shared" si="52"/>
        <v>1690.7322008445044</v>
      </c>
      <c r="BG55">
        <f t="shared" si="13"/>
        <v>-6.8045695882804011</v>
      </c>
      <c r="BH55">
        <f t="shared" si="64"/>
        <v>1683.8592436221711</v>
      </c>
      <c r="BI55">
        <f t="shared" si="53"/>
        <v>1677.0546740338907</v>
      </c>
      <c r="BJ55">
        <f t="shared" si="54"/>
        <v>322.94532596610935</v>
      </c>
      <c r="BK55">
        <f t="shared" si="14"/>
        <v>329.68218839430733</v>
      </c>
      <c r="BM55">
        <f t="shared" si="65"/>
        <v>0.39000000000000018</v>
      </c>
      <c r="BN55">
        <f t="shared" si="15"/>
        <v>2000</v>
      </c>
      <c r="BO55">
        <f t="shared" si="55"/>
        <v>2000</v>
      </c>
      <c r="BP55">
        <f t="shared" si="56"/>
        <v>2000</v>
      </c>
      <c r="BQ55">
        <f t="shared" si="57"/>
        <v>2000</v>
      </c>
      <c r="BR55">
        <f t="shared" si="16"/>
        <v>0</v>
      </c>
      <c r="BS55">
        <f t="shared" si="66"/>
        <v>2000</v>
      </c>
      <c r="BT55">
        <f t="shared" si="58"/>
        <v>2000</v>
      </c>
      <c r="BU55">
        <f t="shared" si="59"/>
        <v>353.53089003403591</v>
      </c>
      <c r="BV55">
        <f t="shared" si="17"/>
        <v>361.7222786408318</v>
      </c>
    </row>
    <row r="56" spans="1:74">
      <c r="A56">
        <f t="shared" si="18"/>
        <v>0.40000000000000019</v>
      </c>
      <c r="B56">
        <f t="shared" si="19"/>
        <v>243.21085666291361</v>
      </c>
      <c r="C56">
        <f t="shared" si="20"/>
        <v>945.94334468030956</v>
      </c>
      <c r="D56">
        <f t="shared" si="21"/>
        <v>176.29057536100041</v>
      </c>
      <c r="E56">
        <f t="shared" si="22"/>
        <v>274.46805509651438</v>
      </c>
      <c r="F56">
        <f t="shared" si="23"/>
        <v>336.35201736550829</v>
      </c>
      <c r="G56">
        <f t="shared" si="24"/>
        <v>369.87291407047945</v>
      </c>
      <c r="H56">
        <f>'パラメータ入力(様々な制御方式)'!H$11</f>
        <v>2000</v>
      </c>
      <c r="J56">
        <f t="shared" si="25"/>
        <v>0.40000000000000019</v>
      </c>
      <c r="K56">
        <f t="shared" si="0"/>
        <v>2000</v>
      </c>
      <c r="L56">
        <f t="shared" si="26"/>
        <v>1763.1732705398222</v>
      </c>
      <c r="M56">
        <f t="shared" si="27"/>
        <v>1769.5318467923048</v>
      </c>
      <c r="N56">
        <f t="shared" si="28"/>
        <v>1775.8644161004731</v>
      </c>
      <c r="O56">
        <f t="shared" si="1"/>
        <v>11.494317253354806</v>
      </c>
      <c r="P56">
        <f t="shared" si="60"/>
        <v>1508.5419799566998</v>
      </c>
      <c r="Q56">
        <f t="shared" si="29"/>
        <v>1520.0362972100547</v>
      </c>
      <c r="R56">
        <f t="shared" si="30"/>
        <v>236.82672946017789</v>
      </c>
      <c r="S56">
        <f t="shared" si="2"/>
        <v>243.21085666291361</v>
      </c>
      <c r="U56">
        <f t="shared" si="31"/>
        <v>0.40000000000000019</v>
      </c>
      <c r="V56">
        <f t="shared" si="3"/>
        <v>2000</v>
      </c>
      <c r="W56">
        <f t="shared" si="32"/>
        <v>1077.7525573206046</v>
      </c>
      <c r="X56">
        <f t="shared" si="33"/>
        <v>1101.5050884322732</v>
      </c>
      <c r="Y56">
        <f t="shared" si="34"/>
        <v>1125.3084421005069</v>
      </c>
      <c r="Z56">
        <f t="shared" si="4"/>
        <v>12.370079850029867</v>
      </c>
      <c r="AA56">
        <f t="shared" si="61"/>
        <v>5672.7536650130896</v>
      </c>
      <c r="AB56">
        <f t="shared" si="35"/>
        <v>5685.1237448631191</v>
      </c>
      <c r="AC56">
        <f t="shared" si="36"/>
        <v>922.24744267939536</v>
      </c>
      <c r="AD56">
        <f t="shared" si="5"/>
        <v>945.94334468030956</v>
      </c>
      <c r="AF56">
        <f t="shared" si="37"/>
        <v>0.40000000000000019</v>
      </c>
      <c r="AG56">
        <f t="shared" si="6"/>
        <v>2000</v>
      </c>
      <c r="AH56">
        <f t="shared" si="38"/>
        <v>1827.3964629194934</v>
      </c>
      <c r="AI56">
        <f t="shared" si="39"/>
        <v>1831.1112232923217</v>
      </c>
      <c r="AJ56">
        <f t="shared" si="40"/>
        <v>1834.853914194269</v>
      </c>
      <c r="AK56">
        <f t="shared" si="7"/>
        <v>-1.8573801864141615</v>
      </c>
      <c r="AL56">
        <f t="shared" si="62"/>
        <v>915.55561164616086</v>
      </c>
      <c r="AM56">
        <f t="shared" si="41"/>
        <v>913.69823145974669</v>
      </c>
      <c r="AN56">
        <f t="shared" si="42"/>
        <v>172.60353708050664</v>
      </c>
      <c r="AO56">
        <f t="shared" si="8"/>
        <v>176.29057536100041</v>
      </c>
      <c r="AQ56">
        <f t="shared" si="43"/>
        <v>0.40000000000000019</v>
      </c>
      <c r="AR56">
        <f t="shared" si="9"/>
        <v>2000</v>
      </c>
      <c r="AS56">
        <f t="shared" si="44"/>
        <v>1731.0825345831079</v>
      </c>
      <c r="AT56">
        <f t="shared" si="45"/>
        <v>1736.6832674937164</v>
      </c>
      <c r="AU56">
        <f t="shared" si="46"/>
        <v>1742.3345966220668</v>
      </c>
      <c r="AV56">
        <f t="shared" si="10"/>
        <v>-4.4780565175996916</v>
      </c>
      <c r="AW56">
        <f t="shared" si="63"/>
        <v>1389.0640475385549</v>
      </c>
      <c r="AX56">
        <f t="shared" si="47"/>
        <v>1384.5859910209551</v>
      </c>
      <c r="AY56">
        <f t="shared" si="48"/>
        <v>268.91746541689213</v>
      </c>
      <c r="AZ56">
        <f t="shared" si="11"/>
        <v>274.46805509651438</v>
      </c>
      <c r="BB56">
        <f t="shared" si="49"/>
        <v>0.40000000000000019</v>
      </c>
      <c r="BC56">
        <f t="shared" si="12"/>
        <v>2000</v>
      </c>
      <c r="BD56">
        <f t="shared" si="50"/>
        <v>1670.3178116056927</v>
      </c>
      <c r="BE56">
        <f t="shared" si="51"/>
        <v>1677.0546740338907</v>
      </c>
      <c r="BF56">
        <f t="shared" si="52"/>
        <v>1683.8592436221711</v>
      </c>
      <c r="BG56">
        <f t="shared" si="13"/>
        <v>-6.7368624281980374</v>
      </c>
      <c r="BH56">
        <f t="shared" si="64"/>
        <v>1677.0546740338907</v>
      </c>
      <c r="BI56">
        <f t="shared" si="53"/>
        <v>1670.3178116056927</v>
      </c>
      <c r="BJ56">
        <f t="shared" si="54"/>
        <v>329.68218839430733</v>
      </c>
      <c r="BK56">
        <f t="shared" si="14"/>
        <v>336.35201736550829</v>
      </c>
      <c r="BM56">
        <f t="shared" si="65"/>
        <v>0.40000000000000019</v>
      </c>
      <c r="BN56">
        <f t="shared" si="15"/>
        <v>2000</v>
      </c>
      <c r="BO56">
        <f t="shared" si="55"/>
        <v>2000</v>
      </c>
      <c r="BP56">
        <f t="shared" si="56"/>
        <v>2000</v>
      </c>
      <c r="BQ56">
        <f t="shared" si="57"/>
        <v>2000</v>
      </c>
      <c r="BR56">
        <f t="shared" si="16"/>
        <v>0</v>
      </c>
      <c r="BS56">
        <f t="shared" si="66"/>
        <v>2000</v>
      </c>
      <c r="BT56">
        <f t="shared" si="58"/>
        <v>2000</v>
      </c>
      <c r="BU56">
        <f t="shared" si="59"/>
        <v>361.7222786408318</v>
      </c>
      <c r="BV56">
        <f t="shared" si="17"/>
        <v>369.87291407047945</v>
      </c>
    </row>
    <row r="57" spans="1:74">
      <c r="A57">
        <f t="shared" si="18"/>
        <v>0.4100000000000002</v>
      </c>
      <c r="B57">
        <f t="shared" si="19"/>
        <v>249.62008115674894</v>
      </c>
      <c r="C57">
        <f t="shared" si="20"/>
        <v>969.57691333331616</v>
      </c>
      <c r="D57">
        <f t="shared" si="21"/>
        <v>179.95009843044571</v>
      </c>
      <c r="E57">
        <f t="shared" si="22"/>
        <v>279.96895047632682</v>
      </c>
      <c r="F57">
        <f t="shared" si="23"/>
        <v>342.95547987928433</v>
      </c>
      <c r="G57">
        <f t="shared" si="24"/>
        <v>377.98299907510398</v>
      </c>
      <c r="H57">
        <f>'パラメータ入力(様々な制御方式)'!H$11</f>
        <v>2000</v>
      </c>
      <c r="J57">
        <f t="shared" si="25"/>
        <v>0.4100000000000002</v>
      </c>
      <c r="K57">
        <f t="shared" si="0"/>
        <v>2000</v>
      </c>
      <c r="L57">
        <f t="shared" si="26"/>
        <v>1756.7891433370864</v>
      </c>
      <c r="M57">
        <f t="shared" si="27"/>
        <v>1763.1732705398222</v>
      </c>
      <c r="N57">
        <f t="shared" si="28"/>
        <v>1769.5318467923048</v>
      </c>
      <c r="O57">
        <f t="shared" si="1"/>
        <v>11.428682713751371</v>
      </c>
      <c r="P57">
        <f t="shared" si="60"/>
        <v>1520.0362972100547</v>
      </c>
      <c r="Q57">
        <f t="shared" si="29"/>
        <v>1531.4649799238061</v>
      </c>
      <c r="R57">
        <f t="shared" si="30"/>
        <v>243.21085666291361</v>
      </c>
      <c r="S57">
        <f t="shared" si="2"/>
        <v>249.62008115674894</v>
      </c>
      <c r="U57">
        <f t="shared" si="31"/>
        <v>0.4100000000000002</v>
      </c>
      <c r="V57">
        <f t="shared" si="3"/>
        <v>2000</v>
      </c>
      <c r="W57">
        <f t="shared" si="32"/>
        <v>1054.0566553196904</v>
      </c>
      <c r="X57">
        <f t="shared" si="33"/>
        <v>1077.7525573206046</v>
      </c>
      <c r="Y57">
        <f t="shared" si="34"/>
        <v>1101.5050884322732</v>
      </c>
      <c r="Z57">
        <f t="shared" si="4"/>
        <v>11.166899071487734</v>
      </c>
      <c r="AA57">
        <f t="shared" si="61"/>
        <v>5685.1237448631191</v>
      </c>
      <c r="AB57">
        <f t="shared" si="35"/>
        <v>5696.290643934607</v>
      </c>
      <c r="AC57">
        <f t="shared" si="36"/>
        <v>945.94334468030956</v>
      </c>
      <c r="AD57">
        <f t="shared" si="5"/>
        <v>969.57691333331616</v>
      </c>
      <c r="AF57">
        <f t="shared" si="37"/>
        <v>0.4100000000000002</v>
      </c>
      <c r="AG57">
        <f t="shared" si="6"/>
        <v>2000</v>
      </c>
      <c r="AH57">
        <f t="shared" si="38"/>
        <v>1823.7094246389995</v>
      </c>
      <c r="AI57">
        <f t="shared" si="39"/>
        <v>1827.3964629194934</v>
      </c>
      <c r="AJ57">
        <f t="shared" si="40"/>
        <v>1831.1112232923217</v>
      </c>
      <c r="AK57">
        <f t="shared" si="7"/>
        <v>-1.84351914024694</v>
      </c>
      <c r="AL57">
        <f t="shared" si="62"/>
        <v>913.69823145974669</v>
      </c>
      <c r="AM57">
        <f t="shared" si="41"/>
        <v>911.85471231949975</v>
      </c>
      <c r="AN57">
        <f t="shared" si="42"/>
        <v>176.29057536100041</v>
      </c>
      <c r="AO57">
        <f t="shared" si="8"/>
        <v>179.95009843044571</v>
      </c>
      <c r="AQ57">
        <f t="shared" si="43"/>
        <v>0.4100000000000002</v>
      </c>
      <c r="AR57">
        <f t="shared" si="9"/>
        <v>2000</v>
      </c>
      <c r="AS57">
        <f t="shared" si="44"/>
        <v>1725.5319449034855</v>
      </c>
      <c r="AT57">
        <f t="shared" si="45"/>
        <v>1731.0825345831079</v>
      </c>
      <c r="AU57">
        <f t="shared" si="46"/>
        <v>1736.6832674937164</v>
      </c>
      <c r="AV57">
        <f t="shared" si="10"/>
        <v>-4.4379645821485845</v>
      </c>
      <c r="AW57">
        <f t="shared" si="63"/>
        <v>1384.5859910209551</v>
      </c>
      <c r="AX57">
        <f t="shared" si="47"/>
        <v>1380.1480264388065</v>
      </c>
      <c r="AY57">
        <f t="shared" si="48"/>
        <v>274.46805509651438</v>
      </c>
      <c r="AZ57">
        <f t="shared" si="11"/>
        <v>279.96895047632682</v>
      </c>
      <c r="BB57">
        <f t="shared" si="49"/>
        <v>0.4100000000000002</v>
      </c>
      <c r="BC57">
        <f t="shared" si="12"/>
        <v>2000</v>
      </c>
      <c r="BD57">
        <f t="shared" si="50"/>
        <v>1663.6479826344917</v>
      </c>
      <c r="BE57">
        <f t="shared" si="51"/>
        <v>1670.3178116056927</v>
      </c>
      <c r="BF57">
        <f t="shared" si="52"/>
        <v>1677.0546740338907</v>
      </c>
      <c r="BG57">
        <f t="shared" si="13"/>
        <v>-6.6698289712010137</v>
      </c>
      <c r="BH57">
        <f t="shared" si="64"/>
        <v>1670.3178116056927</v>
      </c>
      <c r="BI57">
        <f t="shared" si="53"/>
        <v>1663.6479826344917</v>
      </c>
      <c r="BJ57">
        <f t="shared" si="54"/>
        <v>336.35201736550829</v>
      </c>
      <c r="BK57">
        <f t="shared" si="14"/>
        <v>342.95547987928433</v>
      </c>
      <c r="BM57">
        <f t="shared" si="65"/>
        <v>0.4100000000000002</v>
      </c>
      <c r="BN57">
        <f t="shared" si="15"/>
        <v>2000</v>
      </c>
      <c r="BO57">
        <f t="shared" si="55"/>
        <v>2000</v>
      </c>
      <c r="BP57">
        <f t="shared" si="56"/>
        <v>2000</v>
      </c>
      <c r="BQ57">
        <f t="shared" si="57"/>
        <v>2000</v>
      </c>
      <c r="BR57">
        <f t="shared" si="16"/>
        <v>0</v>
      </c>
      <c r="BS57">
        <f t="shared" si="66"/>
        <v>2000</v>
      </c>
      <c r="BT57">
        <f t="shared" si="58"/>
        <v>2000</v>
      </c>
      <c r="BU57">
        <f t="shared" si="59"/>
        <v>369.87291407047945</v>
      </c>
      <c r="BV57">
        <f t="shared" si="17"/>
        <v>377.98299907510398</v>
      </c>
    </row>
    <row r="58" spans="1:74">
      <c r="A58">
        <f t="shared" si="18"/>
        <v>0.42000000000000021</v>
      </c>
      <c r="B58">
        <f t="shared" si="19"/>
        <v>256.05395161881614</v>
      </c>
      <c r="C58">
        <f t="shared" si="20"/>
        <v>993.14254676780536</v>
      </c>
      <c r="D58">
        <f t="shared" si="21"/>
        <v>183.58231162623844</v>
      </c>
      <c r="E58">
        <f t="shared" si="22"/>
        <v>285.42059646823543</v>
      </c>
      <c r="F58">
        <f t="shared" si="23"/>
        <v>349.49323629839597</v>
      </c>
      <c r="G58">
        <f t="shared" si="24"/>
        <v>386.05273539811344</v>
      </c>
      <c r="H58">
        <f>'パラメータ入力(様々な制御方式)'!H$11</f>
        <v>2000</v>
      </c>
      <c r="J58">
        <f t="shared" si="25"/>
        <v>0.42000000000000021</v>
      </c>
      <c r="K58">
        <f t="shared" si="0"/>
        <v>2000</v>
      </c>
      <c r="L58">
        <f t="shared" si="26"/>
        <v>1750.3799188432511</v>
      </c>
      <c r="M58">
        <f t="shared" si="27"/>
        <v>1756.7891433370864</v>
      </c>
      <c r="N58">
        <f t="shared" si="28"/>
        <v>1763.1732705398222</v>
      </c>
      <c r="O58">
        <f t="shared" si="1"/>
        <v>11.363064108451326</v>
      </c>
      <c r="P58">
        <f t="shared" si="60"/>
        <v>1531.4649799238061</v>
      </c>
      <c r="Q58">
        <f t="shared" si="29"/>
        <v>1542.8280440322574</v>
      </c>
      <c r="R58">
        <f t="shared" si="30"/>
        <v>249.62008115674894</v>
      </c>
      <c r="S58">
        <f t="shared" si="2"/>
        <v>256.05395161881614</v>
      </c>
      <c r="U58">
        <f t="shared" si="31"/>
        <v>0.42000000000000021</v>
      </c>
      <c r="V58">
        <f t="shared" si="3"/>
        <v>2000</v>
      </c>
      <c r="W58">
        <f t="shared" si="32"/>
        <v>1030.423086666684</v>
      </c>
      <c r="X58">
        <f t="shared" si="33"/>
        <v>1054.0566553196904</v>
      </c>
      <c r="Y58">
        <f t="shared" si="34"/>
        <v>1077.7525573206046</v>
      </c>
      <c r="Z58">
        <f t="shared" si="4"/>
        <v>9.9785897310250462</v>
      </c>
      <c r="AA58">
        <f t="shared" si="61"/>
        <v>5696.290643934607</v>
      </c>
      <c r="AB58">
        <f t="shared" si="35"/>
        <v>5706.2692336656319</v>
      </c>
      <c r="AC58">
        <f t="shared" si="36"/>
        <v>969.57691333331616</v>
      </c>
      <c r="AD58">
        <f t="shared" si="5"/>
        <v>993.14254676780536</v>
      </c>
      <c r="AF58">
        <f t="shared" si="37"/>
        <v>0.42000000000000021</v>
      </c>
      <c r="AG58">
        <f t="shared" si="6"/>
        <v>2000</v>
      </c>
      <c r="AH58">
        <f t="shared" si="38"/>
        <v>1820.0499015695543</v>
      </c>
      <c r="AI58">
        <f t="shared" si="39"/>
        <v>1823.7094246389995</v>
      </c>
      <c r="AJ58">
        <f t="shared" si="40"/>
        <v>1827.3964629194934</v>
      </c>
      <c r="AK58">
        <f t="shared" si="7"/>
        <v>-1.8297615347225928</v>
      </c>
      <c r="AL58">
        <f t="shared" si="62"/>
        <v>911.85471231949975</v>
      </c>
      <c r="AM58">
        <f t="shared" si="41"/>
        <v>910.02495078477716</v>
      </c>
      <c r="AN58">
        <f t="shared" si="42"/>
        <v>179.95009843044571</v>
      </c>
      <c r="AO58">
        <f t="shared" si="8"/>
        <v>183.58231162623844</v>
      </c>
      <c r="AQ58">
        <f t="shared" si="43"/>
        <v>0.42000000000000021</v>
      </c>
      <c r="AR58">
        <f t="shared" si="9"/>
        <v>2000</v>
      </c>
      <c r="AS58">
        <f t="shared" si="44"/>
        <v>1720.0310495236731</v>
      </c>
      <c r="AT58">
        <f t="shared" si="45"/>
        <v>1725.5319449034855</v>
      </c>
      <c r="AU58">
        <f t="shared" si="46"/>
        <v>1731.0825345831079</v>
      </c>
      <c r="AV58">
        <f t="shared" si="10"/>
        <v>-4.3982315888594146</v>
      </c>
      <c r="AW58">
        <f t="shared" si="63"/>
        <v>1380.1480264388065</v>
      </c>
      <c r="AX58">
        <f t="shared" si="47"/>
        <v>1375.749794849947</v>
      </c>
      <c r="AY58">
        <f t="shared" si="48"/>
        <v>279.96895047632682</v>
      </c>
      <c r="AZ58">
        <f t="shared" si="11"/>
        <v>285.42059646823543</v>
      </c>
      <c r="BB58">
        <f t="shared" si="49"/>
        <v>0.42000000000000021</v>
      </c>
      <c r="BC58">
        <f t="shared" si="12"/>
        <v>2000</v>
      </c>
      <c r="BD58">
        <f t="shared" si="50"/>
        <v>1657.0445201207158</v>
      </c>
      <c r="BE58">
        <f t="shared" si="51"/>
        <v>1663.6479826344917</v>
      </c>
      <c r="BF58">
        <f t="shared" si="52"/>
        <v>1670.3178116056927</v>
      </c>
      <c r="BG58">
        <f t="shared" si="13"/>
        <v>-6.6034625137758667</v>
      </c>
      <c r="BH58">
        <f t="shared" si="64"/>
        <v>1663.6479826344917</v>
      </c>
      <c r="BI58">
        <f t="shared" si="53"/>
        <v>1657.0445201207158</v>
      </c>
      <c r="BJ58">
        <f t="shared" si="54"/>
        <v>342.95547987928433</v>
      </c>
      <c r="BK58">
        <f t="shared" si="14"/>
        <v>349.49323629839597</v>
      </c>
      <c r="BM58">
        <f t="shared" si="65"/>
        <v>0.42000000000000021</v>
      </c>
      <c r="BN58">
        <f t="shared" si="15"/>
        <v>2000</v>
      </c>
      <c r="BO58">
        <f t="shared" si="55"/>
        <v>2000</v>
      </c>
      <c r="BP58">
        <f t="shared" si="56"/>
        <v>2000</v>
      </c>
      <c r="BQ58">
        <f t="shared" si="57"/>
        <v>2000</v>
      </c>
      <c r="BR58">
        <f t="shared" si="16"/>
        <v>0</v>
      </c>
      <c r="BS58">
        <f t="shared" si="66"/>
        <v>2000</v>
      </c>
      <c r="BT58">
        <f t="shared" si="58"/>
        <v>2000</v>
      </c>
      <c r="BU58">
        <f t="shared" si="59"/>
        <v>377.98299907510398</v>
      </c>
      <c r="BV58">
        <f t="shared" si="17"/>
        <v>386.05273539811344</v>
      </c>
    </row>
    <row r="59" spans="1:74">
      <c r="A59">
        <f t="shared" si="18"/>
        <v>0.43000000000000022</v>
      </c>
      <c r="B59">
        <f t="shared" si="19"/>
        <v>262.51201906380493</v>
      </c>
      <c r="C59">
        <f t="shared" si="20"/>
        <v>1016.6347455001857</v>
      </c>
      <c r="D59">
        <f t="shared" si="21"/>
        <v>187.18741875340584</v>
      </c>
      <c r="E59">
        <f t="shared" si="22"/>
        <v>290.82343400086023</v>
      </c>
      <c r="F59">
        <f t="shared" si="23"/>
        <v>355.9659404148299</v>
      </c>
      <c r="G59">
        <f t="shared" si="24"/>
        <v>394.0823237792174</v>
      </c>
      <c r="H59">
        <f>'パラメータ入力(様々な制御方式)'!H$11</f>
        <v>2000</v>
      </c>
      <c r="J59">
        <f t="shared" si="25"/>
        <v>0.43000000000000022</v>
      </c>
      <c r="K59">
        <f t="shared" si="0"/>
        <v>2000</v>
      </c>
      <c r="L59">
        <f t="shared" si="26"/>
        <v>1743.9460483811838</v>
      </c>
      <c r="M59">
        <f t="shared" si="27"/>
        <v>1750.3799188432511</v>
      </c>
      <c r="N59">
        <f t="shared" si="28"/>
        <v>1756.7891433370864</v>
      </c>
      <c r="O59">
        <f t="shared" si="1"/>
        <v>11.297464029302324</v>
      </c>
      <c r="P59">
        <f t="shared" si="60"/>
        <v>1542.8280440322574</v>
      </c>
      <c r="Q59">
        <f t="shared" si="29"/>
        <v>1554.1255080615597</v>
      </c>
      <c r="R59">
        <f t="shared" si="30"/>
        <v>256.05395161881614</v>
      </c>
      <c r="S59">
        <f t="shared" si="2"/>
        <v>262.51201906380493</v>
      </c>
      <c r="U59">
        <f t="shared" si="31"/>
        <v>0.43000000000000022</v>
      </c>
      <c r="V59">
        <f t="shared" si="3"/>
        <v>2000</v>
      </c>
      <c r="W59">
        <f t="shared" si="32"/>
        <v>1006.8574532321946</v>
      </c>
      <c r="X59">
        <f t="shared" si="33"/>
        <v>1030.423086666684</v>
      </c>
      <c r="Y59">
        <f t="shared" si="34"/>
        <v>1054.0566553196904</v>
      </c>
      <c r="Z59">
        <f t="shared" si="4"/>
        <v>8.805258310587746</v>
      </c>
      <c r="AA59">
        <f t="shared" si="61"/>
        <v>5706.2692336656319</v>
      </c>
      <c r="AB59">
        <f t="shared" si="35"/>
        <v>5715.0744919762192</v>
      </c>
      <c r="AC59">
        <f t="shared" si="36"/>
        <v>993.14254676780536</v>
      </c>
      <c r="AD59">
        <f t="shared" si="5"/>
        <v>1016.6347455001857</v>
      </c>
      <c r="AF59">
        <f t="shared" si="37"/>
        <v>0.43000000000000022</v>
      </c>
      <c r="AG59">
        <f t="shared" si="6"/>
        <v>2000</v>
      </c>
      <c r="AH59">
        <f t="shared" si="38"/>
        <v>1816.4176883737616</v>
      </c>
      <c r="AI59">
        <f t="shared" si="39"/>
        <v>1820.0499015695543</v>
      </c>
      <c r="AJ59">
        <f t="shared" si="40"/>
        <v>1823.7094246389995</v>
      </c>
      <c r="AK59">
        <f t="shared" si="7"/>
        <v>-1.8161065978963506</v>
      </c>
      <c r="AL59">
        <f t="shared" si="62"/>
        <v>910.02495078477716</v>
      </c>
      <c r="AM59">
        <f t="shared" si="41"/>
        <v>908.20884418688081</v>
      </c>
      <c r="AN59">
        <f t="shared" si="42"/>
        <v>183.58231162623844</v>
      </c>
      <c r="AO59">
        <f t="shared" si="8"/>
        <v>187.18741875340584</v>
      </c>
      <c r="AQ59">
        <f t="shared" si="43"/>
        <v>0.43000000000000022</v>
      </c>
      <c r="AR59">
        <f t="shared" si="9"/>
        <v>2000</v>
      </c>
      <c r="AS59">
        <f t="shared" si="44"/>
        <v>1714.5794035317645</v>
      </c>
      <c r="AT59">
        <f t="shared" si="45"/>
        <v>1720.0310495236731</v>
      </c>
      <c r="AU59">
        <f t="shared" si="46"/>
        <v>1725.5319449034855</v>
      </c>
      <c r="AV59">
        <f t="shared" si="10"/>
        <v>-4.3588543241317446</v>
      </c>
      <c r="AW59">
        <f t="shared" si="63"/>
        <v>1375.749794849947</v>
      </c>
      <c r="AX59">
        <f t="shared" si="47"/>
        <v>1371.3909405258153</v>
      </c>
      <c r="AY59">
        <f t="shared" si="48"/>
        <v>285.42059646823543</v>
      </c>
      <c r="AZ59">
        <f t="shared" si="11"/>
        <v>290.82343400086023</v>
      </c>
      <c r="BB59">
        <f t="shared" si="49"/>
        <v>0.43000000000000022</v>
      </c>
      <c r="BC59">
        <f t="shared" si="12"/>
        <v>2000</v>
      </c>
      <c r="BD59">
        <f t="shared" si="50"/>
        <v>1650.5067637016041</v>
      </c>
      <c r="BE59">
        <f t="shared" si="51"/>
        <v>1657.0445201207158</v>
      </c>
      <c r="BF59">
        <f t="shared" si="52"/>
        <v>1663.6479826344917</v>
      </c>
      <c r="BG59">
        <f t="shared" si="13"/>
        <v>-6.5377564191117017</v>
      </c>
      <c r="BH59">
        <f t="shared" si="64"/>
        <v>1657.0445201207158</v>
      </c>
      <c r="BI59">
        <f t="shared" si="53"/>
        <v>1650.5067637016041</v>
      </c>
      <c r="BJ59">
        <f t="shared" si="54"/>
        <v>349.49323629839597</v>
      </c>
      <c r="BK59">
        <f t="shared" si="14"/>
        <v>355.9659404148299</v>
      </c>
      <c r="BM59">
        <f t="shared" si="65"/>
        <v>0.43000000000000022</v>
      </c>
      <c r="BN59">
        <f t="shared" si="15"/>
        <v>2000</v>
      </c>
      <c r="BO59">
        <f t="shared" si="55"/>
        <v>2000</v>
      </c>
      <c r="BP59">
        <f t="shared" si="56"/>
        <v>2000</v>
      </c>
      <c r="BQ59">
        <f t="shared" si="57"/>
        <v>2000</v>
      </c>
      <c r="BR59">
        <f t="shared" si="16"/>
        <v>0</v>
      </c>
      <c r="BS59">
        <f t="shared" si="66"/>
        <v>2000</v>
      </c>
      <c r="BT59">
        <f t="shared" si="58"/>
        <v>2000</v>
      </c>
      <c r="BU59">
        <f t="shared" si="59"/>
        <v>386.05273539811344</v>
      </c>
      <c r="BV59">
        <f t="shared" si="17"/>
        <v>394.0823237792174</v>
      </c>
    </row>
    <row r="60" spans="1:74">
      <c r="A60">
        <f t="shared" si="18"/>
        <v>0.44000000000000022</v>
      </c>
      <c r="B60">
        <f t="shared" si="19"/>
        <v>268.9938368451277</v>
      </c>
      <c r="C60">
        <f t="shared" si="20"/>
        <v>1040.0481124257533</v>
      </c>
      <c r="D60">
        <f t="shared" si="21"/>
        <v>190.76562209604214</v>
      </c>
      <c r="E60">
        <f t="shared" si="22"/>
        <v>296.17790005519765</v>
      </c>
      <c r="F60">
        <f t="shared" si="23"/>
        <v>362.37423951517991</v>
      </c>
      <c r="G60">
        <f t="shared" si="24"/>
        <v>402.07196395942037</v>
      </c>
      <c r="H60">
        <f>'パラメータ入力(様々な制御方式)'!H$11</f>
        <v>2000</v>
      </c>
      <c r="J60">
        <f t="shared" si="25"/>
        <v>0.44000000000000022</v>
      </c>
      <c r="K60">
        <f t="shared" si="0"/>
        <v>2000</v>
      </c>
      <c r="L60">
        <f t="shared" si="26"/>
        <v>1737.4879809361951</v>
      </c>
      <c r="M60">
        <f t="shared" si="27"/>
        <v>1743.9460483811838</v>
      </c>
      <c r="N60">
        <f t="shared" si="28"/>
        <v>1750.3799188432511</v>
      </c>
      <c r="O60">
        <f t="shared" si="1"/>
        <v>11.231885048116162</v>
      </c>
      <c r="P60">
        <f t="shared" si="60"/>
        <v>1554.1255080615597</v>
      </c>
      <c r="Q60">
        <f t="shared" si="29"/>
        <v>1565.3573931096757</v>
      </c>
      <c r="R60">
        <f t="shared" si="30"/>
        <v>262.51201906380493</v>
      </c>
      <c r="S60">
        <f t="shared" si="2"/>
        <v>268.9938368451277</v>
      </c>
      <c r="U60">
        <f t="shared" si="31"/>
        <v>0.44000000000000022</v>
      </c>
      <c r="V60">
        <f t="shared" si="3"/>
        <v>2000</v>
      </c>
      <c r="W60">
        <f t="shared" si="32"/>
        <v>983.36525449981434</v>
      </c>
      <c r="X60">
        <f t="shared" si="33"/>
        <v>1006.8574532321946</v>
      </c>
      <c r="Y60">
        <f t="shared" si="34"/>
        <v>1030.423086666684</v>
      </c>
      <c r="Z60">
        <f t="shared" si="4"/>
        <v>7.6470055630068643</v>
      </c>
      <c r="AA60">
        <f t="shared" si="61"/>
        <v>5715.0744919762192</v>
      </c>
      <c r="AB60">
        <f t="shared" si="35"/>
        <v>5722.7214975392262</v>
      </c>
      <c r="AC60">
        <f t="shared" si="36"/>
        <v>1016.6347455001857</v>
      </c>
      <c r="AD60">
        <f t="shared" si="5"/>
        <v>1040.0481124257533</v>
      </c>
      <c r="AF60">
        <f t="shared" si="37"/>
        <v>0.44000000000000022</v>
      </c>
      <c r="AG60">
        <f t="shared" si="6"/>
        <v>2000</v>
      </c>
      <c r="AH60">
        <f t="shared" si="38"/>
        <v>1812.8125812465942</v>
      </c>
      <c r="AI60">
        <f t="shared" si="39"/>
        <v>1816.4176883737616</v>
      </c>
      <c r="AJ60">
        <f t="shared" si="40"/>
        <v>1820.0499015695543</v>
      </c>
      <c r="AK60">
        <f t="shared" si="7"/>
        <v>-1.8025535635837286</v>
      </c>
      <c r="AL60">
        <f t="shared" si="62"/>
        <v>908.20884418688081</v>
      </c>
      <c r="AM60">
        <f t="shared" si="41"/>
        <v>906.40629062329708</v>
      </c>
      <c r="AN60">
        <f t="shared" si="42"/>
        <v>187.18741875340584</v>
      </c>
      <c r="AO60">
        <f t="shared" si="8"/>
        <v>190.76562209604214</v>
      </c>
      <c r="AQ60">
        <f t="shared" si="43"/>
        <v>0.44000000000000022</v>
      </c>
      <c r="AR60">
        <f t="shared" si="9"/>
        <v>2000</v>
      </c>
      <c r="AS60">
        <f t="shared" si="44"/>
        <v>1709.1765659991397</v>
      </c>
      <c r="AT60">
        <f t="shared" si="45"/>
        <v>1714.5794035317645</v>
      </c>
      <c r="AU60">
        <f t="shared" si="46"/>
        <v>1720.0310495236731</v>
      </c>
      <c r="AV60">
        <f t="shared" si="10"/>
        <v>-4.3198296031355996</v>
      </c>
      <c r="AW60">
        <f t="shared" si="63"/>
        <v>1371.3909405258153</v>
      </c>
      <c r="AX60">
        <f t="shared" si="47"/>
        <v>1367.0711109226797</v>
      </c>
      <c r="AY60">
        <f t="shared" si="48"/>
        <v>290.82343400086023</v>
      </c>
      <c r="AZ60">
        <f t="shared" si="11"/>
        <v>296.17790005519765</v>
      </c>
      <c r="BB60">
        <f t="shared" si="49"/>
        <v>0.44000000000000022</v>
      </c>
      <c r="BC60">
        <f t="shared" si="12"/>
        <v>2000</v>
      </c>
      <c r="BD60">
        <f t="shared" si="50"/>
        <v>1644.0340595851701</v>
      </c>
      <c r="BE60">
        <f t="shared" si="51"/>
        <v>1650.5067637016041</v>
      </c>
      <c r="BF60">
        <f t="shared" si="52"/>
        <v>1657.0445201207158</v>
      </c>
      <c r="BG60">
        <f t="shared" si="13"/>
        <v>-6.472704116433988</v>
      </c>
      <c r="BH60">
        <f t="shared" si="64"/>
        <v>1650.5067637016041</v>
      </c>
      <c r="BI60">
        <f t="shared" si="53"/>
        <v>1644.0340595851701</v>
      </c>
      <c r="BJ60">
        <f t="shared" si="54"/>
        <v>355.9659404148299</v>
      </c>
      <c r="BK60">
        <f t="shared" si="14"/>
        <v>362.37423951517991</v>
      </c>
      <c r="BM60">
        <f t="shared" si="65"/>
        <v>0.44000000000000022</v>
      </c>
      <c r="BN60">
        <f t="shared" si="15"/>
        <v>2000</v>
      </c>
      <c r="BO60">
        <f t="shared" si="55"/>
        <v>2000</v>
      </c>
      <c r="BP60">
        <f t="shared" si="56"/>
        <v>2000</v>
      </c>
      <c r="BQ60">
        <f t="shared" si="57"/>
        <v>2000</v>
      </c>
      <c r="BR60">
        <f t="shared" si="16"/>
        <v>0</v>
      </c>
      <c r="BS60">
        <f t="shared" si="66"/>
        <v>2000</v>
      </c>
      <c r="BT60">
        <f t="shared" si="58"/>
        <v>2000</v>
      </c>
      <c r="BU60">
        <f t="shared" si="59"/>
        <v>394.0823237792174</v>
      </c>
      <c r="BV60">
        <f t="shared" si="17"/>
        <v>402.07196395942037</v>
      </c>
    </row>
    <row r="61" spans="1:74">
      <c r="A61">
        <f t="shared" si="18"/>
        <v>0.45000000000000023</v>
      </c>
      <c r="B61">
        <f t="shared" si="19"/>
        <v>275.49896065597977</v>
      </c>
      <c r="C61">
        <f t="shared" si="20"/>
        <v>1063.3773527823857</v>
      </c>
      <c r="D61">
        <f t="shared" si="21"/>
        <v>194.31712242865876</v>
      </c>
      <c r="E61">
        <f t="shared" si="22"/>
        <v>301.48442769996353</v>
      </c>
      <c r="F61">
        <f t="shared" si="23"/>
        <v>368.71877444537722</v>
      </c>
      <c r="G61">
        <f t="shared" si="24"/>
        <v>410.02185468599049</v>
      </c>
      <c r="H61">
        <f>'パラメータ入力(様々な制御方式)'!H$11</f>
        <v>2000</v>
      </c>
      <c r="J61">
        <f t="shared" si="25"/>
        <v>0.45000000000000023</v>
      </c>
      <c r="K61">
        <f t="shared" si="0"/>
        <v>2000</v>
      </c>
      <c r="L61">
        <f t="shared" si="26"/>
        <v>1731.0061631548724</v>
      </c>
      <c r="M61">
        <f t="shared" si="27"/>
        <v>1737.4879809361951</v>
      </c>
      <c r="N61">
        <f t="shared" si="28"/>
        <v>1743.9460483811838</v>
      </c>
      <c r="O61">
        <f t="shared" si="1"/>
        <v>11.166329716712156</v>
      </c>
      <c r="P61">
        <f t="shared" si="60"/>
        <v>1565.3573931096757</v>
      </c>
      <c r="Q61">
        <f t="shared" si="29"/>
        <v>1576.5237228263879</v>
      </c>
      <c r="R61">
        <f t="shared" si="30"/>
        <v>268.9938368451277</v>
      </c>
      <c r="S61">
        <f t="shared" si="2"/>
        <v>275.49896065597977</v>
      </c>
      <c r="U61">
        <f t="shared" si="31"/>
        <v>0.45000000000000023</v>
      </c>
      <c r="V61">
        <f t="shared" si="3"/>
        <v>2000</v>
      </c>
      <c r="W61">
        <f t="shared" si="32"/>
        <v>959.95188757424671</v>
      </c>
      <c r="X61">
        <f t="shared" si="33"/>
        <v>983.36525449981434</v>
      </c>
      <c r="Y61">
        <f t="shared" si="34"/>
        <v>1006.8574532321946</v>
      </c>
      <c r="Z61">
        <f t="shared" si="4"/>
        <v>6.5039265696562296</v>
      </c>
      <c r="AA61">
        <f t="shared" si="61"/>
        <v>5722.7214975392262</v>
      </c>
      <c r="AB61">
        <f t="shared" si="35"/>
        <v>5729.2254241088822</v>
      </c>
      <c r="AC61">
        <f t="shared" si="36"/>
        <v>1040.0481124257533</v>
      </c>
      <c r="AD61">
        <f t="shared" si="5"/>
        <v>1063.3773527823857</v>
      </c>
      <c r="AF61">
        <f t="shared" si="37"/>
        <v>0.45000000000000023</v>
      </c>
      <c r="AG61">
        <f t="shared" si="6"/>
        <v>2000</v>
      </c>
      <c r="AH61">
        <f t="shared" si="38"/>
        <v>1809.2343779039579</v>
      </c>
      <c r="AI61">
        <f t="shared" si="39"/>
        <v>1812.8125812465942</v>
      </c>
      <c r="AJ61">
        <f t="shared" si="40"/>
        <v>1816.4176883737616</v>
      </c>
      <c r="AK61">
        <f t="shared" si="7"/>
        <v>-1.7891016713181216</v>
      </c>
      <c r="AL61">
        <f t="shared" si="62"/>
        <v>906.40629062329708</v>
      </c>
      <c r="AM61">
        <f t="shared" si="41"/>
        <v>904.61718895197896</v>
      </c>
      <c r="AN61">
        <f t="shared" si="42"/>
        <v>190.76562209604214</v>
      </c>
      <c r="AO61">
        <f t="shared" si="8"/>
        <v>194.31712242865876</v>
      </c>
      <c r="AQ61">
        <f t="shared" si="43"/>
        <v>0.45000000000000023</v>
      </c>
      <c r="AR61">
        <f t="shared" si="9"/>
        <v>2000</v>
      </c>
      <c r="AS61">
        <f t="shared" si="44"/>
        <v>1703.8220999448024</v>
      </c>
      <c r="AT61">
        <f t="shared" si="45"/>
        <v>1709.1765659991397</v>
      </c>
      <c r="AU61">
        <f t="shared" si="46"/>
        <v>1714.5794035317645</v>
      </c>
      <c r="AV61">
        <f t="shared" si="10"/>
        <v>-4.2811542695554756</v>
      </c>
      <c r="AW61">
        <f t="shared" si="63"/>
        <v>1367.0711109226797</v>
      </c>
      <c r="AX61">
        <f t="shared" si="47"/>
        <v>1362.7899566531244</v>
      </c>
      <c r="AY61">
        <f t="shared" si="48"/>
        <v>296.17790005519765</v>
      </c>
      <c r="AZ61">
        <f t="shared" si="11"/>
        <v>301.48442769996353</v>
      </c>
      <c r="BB61">
        <f t="shared" si="49"/>
        <v>0.45000000000000023</v>
      </c>
      <c r="BC61">
        <f t="shared" si="12"/>
        <v>2000</v>
      </c>
      <c r="BD61">
        <f t="shared" si="50"/>
        <v>1637.6257604848201</v>
      </c>
      <c r="BE61">
        <f t="shared" si="51"/>
        <v>1644.0340595851701</v>
      </c>
      <c r="BF61">
        <f t="shared" si="52"/>
        <v>1650.5067637016041</v>
      </c>
      <c r="BG61">
        <f t="shared" si="13"/>
        <v>-6.4082991003499501</v>
      </c>
      <c r="BH61">
        <f t="shared" si="64"/>
        <v>1644.0340595851701</v>
      </c>
      <c r="BI61">
        <f t="shared" si="53"/>
        <v>1637.6257604848201</v>
      </c>
      <c r="BJ61">
        <f t="shared" si="54"/>
        <v>362.37423951517991</v>
      </c>
      <c r="BK61">
        <f t="shared" si="14"/>
        <v>368.71877444537722</v>
      </c>
      <c r="BM61">
        <f t="shared" si="65"/>
        <v>0.45000000000000023</v>
      </c>
      <c r="BN61">
        <f t="shared" si="15"/>
        <v>2000</v>
      </c>
      <c r="BO61">
        <f t="shared" si="55"/>
        <v>2000</v>
      </c>
      <c r="BP61">
        <f t="shared" si="56"/>
        <v>2000</v>
      </c>
      <c r="BQ61">
        <f t="shared" si="57"/>
        <v>2000</v>
      </c>
      <c r="BR61">
        <f t="shared" si="16"/>
        <v>0</v>
      </c>
      <c r="BS61">
        <f t="shared" si="66"/>
        <v>2000</v>
      </c>
      <c r="BT61">
        <f t="shared" si="58"/>
        <v>2000</v>
      </c>
      <c r="BU61">
        <f t="shared" si="59"/>
        <v>402.07196395942037</v>
      </c>
      <c r="BV61">
        <f t="shared" si="17"/>
        <v>410.02185468599049</v>
      </c>
    </row>
    <row r="62" spans="1:74">
      <c r="A62">
        <f t="shared" si="18"/>
        <v>0.46000000000000024</v>
      </c>
      <c r="B62">
        <f t="shared" si="19"/>
        <v>282.02694853029504</v>
      </c>
      <c r="C62">
        <f t="shared" si="20"/>
        <v>1086.617274086492</v>
      </c>
      <c r="D62">
        <f t="shared" si="21"/>
        <v>197.84211902744988</v>
      </c>
      <c r="E62">
        <f t="shared" si="22"/>
        <v>306.7434461266194</v>
      </c>
      <c r="F62">
        <f t="shared" si="23"/>
        <v>375.00017967477646</v>
      </c>
      <c r="G62">
        <f t="shared" si="24"/>
        <v>417.93219371740355</v>
      </c>
      <c r="H62">
        <f>'パラメータ入力(様々な制御方式)'!H$11</f>
        <v>2000</v>
      </c>
      <c r="J62">
        <f t="shared" si="25"/>
        <v>0.46000000000000024</v>
      </c>
      <c r="K62">
        <f t="shared" si="0"/>
        <v>2000</v>
      </c>
      <c r="L62">
        <f t="shared" si="26"/>
        <v>1724.5010393440202</v>
      </c>
      <c r="M62">
        <f t="shared" si="27"/>
        <v>1731.0061631548724</v>
      </c>
      <c r="N62">
        <f t="shared" si="28"/>
        <v>1737.4879809361951</v>
      </c>
      <c r="O62">
        <f t="shared" si="1"/>
        <v>11.100800566960269</v>
      </c>
      <c r="P62">
        <f t="shared" si="60"/>
        <v>1576.5237228263879</v>
      </c>
      <c r="Q62">
        <f t="shared" si="29"/>
        <v>1587.6245233933482</v>
      </c>
      <c r="R62">
        <f t="shared" si="30"/>
        <v>275.49896065597977</v>
      </c>
      <c r="S62">
        <f t="shared" si="2"/>
        <v>282.02694853029504</v>
      </c>
      <c r="U62">
        <f t="shared" si="31"/>
        <v>0.46000000000000024</v>
      </c>
      <c r="V62">
        <f t="shared" si="3"/>
        <v>2000</v>
      </c>
      <c r="W62">
        <f t="shared" si="32"/>
        <v>936.62264721761426</v>
      </c>
      <c r="X62">
        <f t="shared" si="33"/>
        <v>959.95188757424671</v>
      </c>
      <c r="Y62">
        <f t="shared" si="34"/>
        <v>983.36525449981434</v>
      </c>
      <c r="Z62">
        <f t="shared" si="4"/>
        <v>5.3761107988247758</v>
      </c>
      <c r="AA62">
        <f t="shared" si="61"/>
        <v>5729.2254241088822</v>
      </c>
      <c r="AB62">
        <f t="shared" si="35"/>
        <v>5734.601534907707</v>
      </c>
      <c r="AC62">
        <f t="shared" si="36"/>
        <v>1063.3773527823857</v>
      </c>
      <c r="AD62">
        <f t="shared" si="5"/>
        <v>1086.617274086492</v>
      </c>
      <c r="AF62">
        <f t="shared" si="37"/>
        <v>0.46000000000000024</v>
      </c>
      <c r="AG62">
        <f t="shared" si="6"/>
        <v>2000</v>
      </c>
      <c r="AH62">
        <f t="shared" si="38"/>
        <v>1805.6828775713411</v>
      </c>
      <c r="AI62">
        <f t="shared" si="39"/>
        <v>1809.2343779039579</v>
      </c>
      <c r="AJ62">
        <f t="shared" si="40"/>
        <v>1812.8125812465942</v>
      </c>
      <c r="AK62">
        <f t="shared" si="7"/>
        <v>-1.7757501663083985</v>
      </c>
      <c r="AL62">
        <f t="shared" si="62"/>
        <v>904.61718895197896</v>
      </c>
      <c r="AM62">
        <f t="shared" si="41"/>
        <v>902.84143878567056</v>
      </c>
      <c r="AN62">
        <f t="shared" si="42"/>
        <v>194.31712242865876</v>
      </c>
      <c r="AO62">
        <f t="shared" si="8"/>
        <v>197.84211902744988</v>
      </c>
      <c r="AQ62">
        <f t="shared" si="43"/>
        <v>0.46000000000000024</v>
      </c>
      <c r="AR62">
        <f t="shared" si="9"/>
        <v>2000</v>
      </c>
      <c r="AS62">
        <f t="shared" si="44"/>
        <v>1698.5155723000364</v>
      </c>
      <c r="AT62">
        <f t="shared" si="45"/>
        <v>1703.8220999448024</v>
      </c>
      <c r="AU62">
        <f t="shared" si="46"/>
        <v>1709.1765659991397</v>
      </c>
      <c r="AV62">
        <f t="shared" si="10"/>
        <v>-4.2428251953342286</v>
      </c>
      <c r="AW62">
        <f t="shared" si="63"/>
        <v>1362.7899566531244</v>
      </c>
      <c r="AX62">
        <f t="shared" si="47"/>
        <v>1358.5471314577901</v>
      </c>
      <c r="AY62">
        <f t="shared" si="48"/>
        <v>301.48442769996353</v>
      </c>
      <c r="AZ62">
        <f t="shared" si="11"/>
        <v>306.7434461266194</v>
      </c>
      <c r="BB62">
        <f t="shared" si="49"/>
        <v>0.46000000000000024</v>
      </c>
      <c r="BC62">
        <f t="shared" si="12"/>
        <v>2000</v>
      </c>
      <c r="BD62">
        <f t="shared" si="50"/>
        <v>1631.2812255546228</v>
      </c>
      <c r="BE62">
        <f t="shared" si="51"/>
        <v>1637.6257604848201</v>
      </c>
      <c r="BF62">
        <f t="shared" si="52"/>
        <v>1644.0340595851701</v>
      </c>
      <c r="BG62">
        <f t="shared" si="13"/>
        <v>-6.3445349301973692</v>
      </c>
      <c r="BH62">
        <f t="shared" si="64"/>
        <v>1637.6257604848201</v>
      </c>
      <c r="BI62">
        <f t="shared" si="53"/>
        <v>1631.2812255546228</v>
      </c>
      <c r="BJ62">
        <f t="shared" si="54"/>
        <v>368.71877444537722</v>
      </c>
      <c r="BK62">
        <f t="shared" si="14"/>
        <v>375.00017967477646</v>
      </c>
      <c r="BM62">
        <f t="shared" si="65"/>
        <v>0.46000000000000024</v>
      </c>
      <c r="BN62">
        <f t="shared" si="15"/>
        <v>2000</v>
      </c>
      <c r="BO62">
        <f t="shared" si="55"/>
        <v>2000</v>
      </c>
      <c r="BP62">
        <f t="shared" si="56"/>
        <v>2000</v>
      </c>
      <c r="BQ62">
        <f t="shared" si="57"/>
        <v>2000</v>
      </c>
      <c r="BR62">
        <f t="shared" si="16"/>
        <v>0</v>
      </c>
      <c r="BS62">
        <f t="shared" si="66"/>
        <v>2000</v>
      </c>
      <c r="BT62">
        <f t="shared" si="58"/>
        <v>2000</v>
      </c>
      <c r="BU62">
        <f t="shared" si="59"/>
        <v>410.02185468599049</v>
      </c>
      <c r="BV62">
        <f t="shared" si="17"/>
        <v>417.93219371740355</v>
      </c>
    </row>
    <row r="63" spans="1:74">
      <c r="A63">
        <f t="shared" si="18"/>
        <v>0.47000000000000025</v>
      </c>
      <c r="B63">
        <f t="shared" si="19"/>
        <v>288.57736084359794</v>
      </c>
      <c r="C63">
        <f t="shared" si="20"/>
        <v>1109.7627860416462</v>
      </c>
      <c r="D63">
        <f t="shared" si="21"/>
        <v>201.34080968147393</v>
      </c>
      <c r="E63">
        <f t="shared" si="22"/>
        <v>311.95538068408587</v>
      </c>
      <c r="F63">
        <f t="shared" si="23"/>
        <v>381.21908335960461</v>
      </c>
      <c r="G63">
        <f t="shared" si="24"/>
        <v>425.80317782826228</v>
      </c>
      <c r="H63">
        <f>'パラメータ入力(様々な制御方式)'!H$11</f>
        <v>2000</v>
      </c>
      <c r="J63">
        <f t="shared" si="25"/>
        <v>0.47000000000000025</v>
      </c>
      <c r="K63">
        <f t="shared" si="0"/>
        <v>2000</v>
      </c>
      <c r="L63">
        <f t="shared" si="26"/>
        <v>1717.9730514697048</v>
      </c>
      <c r="M63">
        <f t="shared" si="27"/>
        <v>1724.5010393440202</v>
      </c>
      <c r="N63">
        <f t="shared" si="28"/>
        <v>1731.0061631548724</v>
      </c>
      <c r="O63">
        <f t="shared" si="1"/>
        <v>11.035300110825778</v>
      </c>
      <c r="P63">
        <f t="shared" si="60"/>
        <v>1587.6245233933482</v>
      </c>
      <c r="Q63">
        <f t="shared" si="29"/>
        <v>1598.659823504174</v>
      </c>
      <c r="R63">
        <f t="shared" si="30"/>
        <v>282.02694853029504</v>
      </c>
      <c r="S63">
        <f t="shared" si="2"/>
        <v>288.57736084359794</v>
      </c>
      <c r="U63">
        <f t="shared" si="31"/>
        <v>0.47000000000000025</v>
      </c>
      <c r="V63">
        <f t="shared" si="3"/>
        <v>2000</v>
      </c>
      <c r="W63">
        <f t="shared" si="32"/>
        <v>913.38272591350801</v>
      </c>
      <c r="X63">
        <f t="shared" si="33"/>
        <v>936.62264721761426</v>
      </c>
      <c r="Y63">
        <f t="shared" si="34"/>
        <v>959.95188757424671</v>
      </c>
      <c r="Z63">
        <f t="shared" si="4"/>
        <v>4.2636421647601779</v>
      </c>
      <c r="AA63">
        <f t="shared" si="61"/>
        <v>5734.601534907707</v>
      </c>
      <c r="AB63">
        <f t="shared" si="35"/>
        <v>5738.8651770724673</v>
      </c>
      <c r="AC63">
        <f t="shared" si="36"/>
        <v>1086.617274086492</v>
      </c>
      <c r="AD63">
        <f t="shared" si="5"/>
        <v>1109.7627860416462</v>
      </c>
      <c r="AF63">
        <f t="shared" si="37"/>
        <v>0.47000000000000025</v>
      </c>
      <c r="AG63">
        <f t="shared" si="6"/>
        <v>2000</v>
      </c>
      <c r="AH63">
        <f t="shared" si="38"/>
        <v>1802.1578809725502</v>
      </c>
      <c r="AI63">
        <f t="shared" si="39"/>
        <v>1805.6828775713411</v>
      </c>
      <c r="AJ63">
        <f t="shared" si="40"/>
        <v>1809.2343779039579</v>
      </c>
      <c r="AK63">
        <f t="shared" si="7"/>
        <v>-1.7624982993954745</v>
      </c>
      <c r="AL63">
        <f t="shared" si="62"/>
        <v>902.84143878567056</v>
      </c>
      <c r="AM63">
        <f t="shared" si="41"/>
        <v>901.07894048627509</v>
      </c>
      <c r="AN63">
        <f t="shared" si="42"/>
        <v>197.84211902744988</v>
      </c>
      <c r="AO63">
        <f t="shared" si="8"/>
        <v>201.34080968147393</v>
      </c>
      <c r="AQ63">
        <f t="shared" si="43"/>
        <v>0.47000000000000025</v>
      </c>
      <c r="AR63">
        <f t="shared" si="9"/>
        <v>2000</v>
      </c>
      <c r="AS63">
        <f t="shared" si="44"/>
        <v>1693.2565538733807</v>
      </c>
      <c r="AT63">
        <f t="shared" si="45"/>
        <v>1698.5155723000364</v>
      </c>
      <c r="AU63">
        <f t="shared" si="46"/>
        <v>1703.8220999448024</v>
      </c>
      <c r="AV63">
        <f t="shared" si="10"/>
        <v>-4.2048392804190939</v>
      </c>
      <c r="AW63">
        <f t="shared" si="63"/>
        <v>1358.5471314577901</v>
      </c>
      <c r="AX63">
        <f t="shared" si="47"/>
        <v>1354.3422921773711</v>
      </c>
      <c r="AY63">
        <f t="shared" si="48"/>
        <v>306.7434461266194</v>
      </c>
      <c r="AZ63">
        <f t="shared" si="11"/>
        <v>311.95538068408587</v>
      </c>
      <c r="BB63">
        <f t="shared" si="49"/>
        <v>0.47000000000000025</v>
      </c>
      <c r="BC63">
        <f t="shared" si="12"/>
        <v>2000</v>
      </c>
      <c r="BD63">
        <f t="shared" si="50"/>
        <v>1624.9998203252235</v>
      </c>
      <c r="BE63">
        <f t="shared" si="51"/>
        <v>1631.2812255546228</v>
      </c>
      <c r="BF63">
        <f t="shared" si="52"/>
        <v>1637.6257604848201</v>
      </c>
      <c r="BG63">
        <f t="shared" si="13"/>
        <v>-6.2814052293992972</v>
      </c>
      <c r="BH63">
        <f t="shared" si="64"/>
        <v>1631.2812255546228</v>
      </c>
      <c r="BI63">
        <f t="shared" si="53"/>
        <v>1624.9998203252235</v>
      </c>
      <c r="BJ63">
        <f t="shared" si="54"/>
        <v>375.00017967477646</v>
      </c>
      <c r="BK63">
        <f t="shared" si="14"/>
        <v>381.21908335960461</v>
      </c>
      <c r="BM63">
        <f t="shared" si="65"/>
        <v>0.47000000000000025</v>
      </c>
      <c r="BN63">
        <f t="shared" si="15"/>
        <v>2000</v>
      </c>
      <c r="BO63">
        <f t="shared" si="55"/>
        <v>2000</v>
      </c>
      <c r="BP63">
        <f t="shared" si="56"/>
        <v>2000</v>
      </c>
      <c r="BQ63">
        <f t="shared" si="57"/>
        <v>2000</v>
      </c>
      <c r="BR63">
        <f t="shared" si="16"/>
        <v>0</v>
      </c>
      <c r="BS63">
        <f t="shared" si="66"/>
        <v>2000</v>
      </c>
      <c r="BT63">
        <f t="shared" si="58"/>
        <v>2000</v>
      </c>
      <c r="BU63">
        <f t="shared" si="59"/>
        <v>417.93219371740355</v>
      </c>
      <c r="BV63">
        <f t="shared" si="17"/>
        <v>425.80317782826228</v>
      </c>
    </row>
    <row r="64" spans="1:74">
      <c r="A64">
        <f t="shared" si="18"/>
        <v>0.48000000000000026</v>
      </c>
      <c r="B64">
        <f t="shared" si="19"/>
        <v>295.1497603137521</v>
      </c>
      <c r="C64">
        <f t="shared" si="20"/>
        <v>1132.8089004203439</v>
      </c>
      <c r="D64">
        <f t="shared" si="21"/>
        <v>204.81339070375151</v>
      </c>
      <c r="E64">
        <f t="shared" si="22"/>
        <v>317.12065291314445</v>
      </c>
      <c r="F64">
        <f t="shared" si="23"/>
        <v>387.37610740577776</v>
      </c>
      <c r="G64">
        <f t="shared" si="24"/>
        <v>433.63500281419141</v>
      </c>
      <c r="H64">
        <f>'パラメータ入力(様々な制御方式)'!H$11</f>
        <v>2000</v>
      </c>
      <c r="J64">
        <f t="shared" si="25"/>
        <v>0.48000000000000026</v>
      </c>
      <c r="K64">
        <f t="shared" si="0"/>
        <v>2000</v>
      </c>
      <c r="L64">
        <f t="shared" si="26"/>
        <v>1711.4226391564021</v>
      </c>
      <c r="M64">
        <f t="shared" si="27"/>
        <v>1717.9730514697048</v>
      </c>
      <c r="N64">
        <f t="shared" si="28"/>
        <v>1724.5010393440202</v>
      </c>
      <c r="O64">
        <f t="shared" si="1"/>
        <v>10.969830840411406</v>
      </c>
      <c r="P64">
        <f t="shared" si="60"/>
        <v>1598.659823504174</v>
      </c>
      <c r="Q64">
        <f t="shared" si="29"/>
        <v>1609.6296543445853</v>
      </c>
      <c r="R64">
        <f t="shared" si="30"/>
        <v>288.57736084359794</v>
      </c>
      <c r="S64">
        <f t="shared" si="2"/>
        <v>295.1497603137521</v>
      </c>
      <c r="U64">
        <f t="shared" si="31"/>
        <v>0.48000000000000026</v>
      </c>
      <c r="V64">
        <f t="shared" si="3"/>
        <v>2000</v>
      </c>
      <c r="W64">
        <f t="shared" si="32"/>
        <v>890.23721395835378</v>
      </c>
      <c r="X64">
        <f t="shared" si="33"/>
        <v>913.38272591350801</v>
      </c>
      <c r="Y64">
        <f t="shared" si="34"/>
        <v>936.62264721761426</v>
      </c>
      <c r="Z64">
        <f t="shared" si="4"/>
        <v>3.166599087377854</v>
      </c>
      <c r="AA64">
        <f t="shared" si="61"/>
        <v>5738.8651770724673</v>
      </c>
      <c r="AB64">
        <f t="shared" si="35"/>
        <v>5742.0317761598453</v>
      </c>
      <c r="AC64">
        <f t="shared" si="36"/>
        <v>1109.7627860416462</v>
      </c>
      <c r="AD64">
        <f t="shared" si="5"/>
        <v>1132.8089004203439</v>
      </c>
      <c r="AF64">
        <f t="shared" si="37"/>
        <v>0.48000000000000026</v>
      </c>
      <c r="AG64">
        <f t="shared" si="6"/>
        <v>2000</v>
      </c>
      <c r="AH64">
        <f t="shared" si="38"/>
        <v>1798.659190318526</v>
      </c>
      <c r="AI64">
        <f t="shared" si="39"/>
        <v>1802.1578809725502</v>
      </c>
      <c r="AJ64">
        <f t="shared" si="40"/>
        <v>1805.6828775713411</v>
      </c>
      <c r="AK64">
        <f t="shared" si="7"/>
        <v>-1.7493453270120654</v>
      </c>
      <c r="AL64">
        <f t="shared" si="62"/>
        <v>901.07894048627509</v>
      </c>
      <c r="AM64">
        <f t="shared" si="41"/>
        <v>899.32959515926302</v>
      </c>
      <c r="AN64">
        <f t="shared" si="42"/>
        <v>201.34080968147393</v>
      </c>
      <c r="AO64">
        <f t="shared" si="8"/>
        <v>204.81339070375151</v>
      </c>
      <c r="AQ64">
        <f t="shared" si="43"/>
        <v>0.48000000000000026</v>
      </c>
      <c r="AR64">
        <f t="shared" si="9"/>
        <v>2000</v>
      </c>
      <c r="AS64">
        <f t="shared" si="44"/>
        <v>1688.0446193159141</v>
      </c>
      <c r="AT64">
        <f t="shared" si="45"/>
        <v>1693.2565538733807</v>
      </c>
      <c r="AU64">
        <f t="shared" si="46"/>
        <v>1698.5155723000364</v>
      </c>
      <c r="AV64">
        <f t="shared" si="10"/>
        <v>-4.1671934525137546</v>
      </c>
      <c r="AW64">
        <f t="shared" si="63"/>
        <v>1354.3422921773711</v>
      </c>
      <c r="AX64">
        <f t="shared" si="47"/>
        <v>1350.1750987248572</v>
      </c>
      <c r="AY64">
        <f t="shared" si="48"/>
        <v>311.95538068408587</v>
      </c>
      <c r="AZ64">
        <f t="shared" si="11"/>
        <v>317.12065291314445</v>
      </c>
      <c r="BB64">
        <f t="shared" si="49"/>
        <v>0.48000000000000026</v>
      </c>
      <c r="BC64">
        <f t="shared" si="12"/>
        <v>2000</v>
      </c>
      <c r="BD64">
        <f t="shared" si="50"/>
        <v>1618.7809166403954</v>
      </c>
      <c r="BE64">
        <f t="shared" si="51"/>
        <v>1624.9998203252235</v>
      </c>
      <c r="BF64">
        <f t="shared" si="52"/>
        <v>1631.2812255546228</v>
      </c>
      <c r="BG64">
        <f t="shared" si="13"/>
        <v>-6.2189036848280921</v>
      </c>
      <c r="BH64">
        <f t="shared" si="64"/>
        <v>1624.9998203252235</v>
      </c>
      <c r="BI64">
        <f t="shared" si="53"/>
        <v>1618.7809166403954</v>
      </c>
      <c r="BJ64">
        <f t="shared" si="54"/>
        <v>381.21908335960461</v>
      </c>
      <c r="BK64">
        <f t="shared" si="14"/>
        <v>387.37610740577776</v>
      </c>
      <c r="BM64">
        <f t="shared" si="65"/>
        <v>0.48000000000000026</v>
      </c>
      <c r="BN64">
        <f t="shared" si="15"/>
        <v>2000</v>
      </c>
      <c r="BO64">
        <f t="shared" si="55"/>
        <v>2000</v>
      </c>
      <c r="BP64">
        <f t="shared" si="56"/>
        <v>2000</v>
      </c>
      <c r="BQ64">
        <f t="shared" si="57"/>
        <v>2000</v>
      </c>
      <c r="BR64">
        <f t="shared" si="16"/>
        <v>0</v>
      </c>
      <c r="BS64">
        <f t="shared" si="66"/>
        <v>2000</v>
      </c>
      <c r="BT64">
        <f t="shared" si="58"/>
        <v>2000</v>
      </c>
      <c r="BU64">
        <f t="shared" si="59"/>
        <v>425.80317782826228</v>
      </c>
      <c r="BV64">
        <f t="shared" si="17"/>
        <v>433.63500281419141</v>
      </c>
    </row>
    <row r="65" spans="1:74">
      <c r="A65">
        <f t="shared" si="18"/>
        <v>0.49000000000000027</v>
      </c>
      <c r="B65">
        <f t="shared" si="19"/>
        <v>301.74371200160704</v>
      </c>
      <c r="C65">
        <f t="shared" si="20"/>
        <v>1155.7507309193097</v>
      </c>
      <c r="D65">
        <f t="shared" si="21"/>
        <v>208.26005694228076</v>
      </c>
      <c r="E65">
        <f t="shared" si="22"/>
        <v>322.23968058053197</v>
      </c>
      <c r="F65">
        <f t="shared" si="23"/>
        <v>393.47186753109349</v>
      </c>
      <c r="G65">
        <f t="shared" si="24"/>
        <v>441.42786349670791</v>
      </c>
      <c r="H65">
        <f>'パラメータ入力(様々な制御方式)'!H$11</f>
        <v>2000</v>
      </c>
      <c r="J65">
        <f t="shared" si="25"/>
        <v>0.49000000000000027</v>
      </c>
      <c r="K65">
        <f t="shared" si="0"/>
        <v>2000</v>
      </c>
      <c r="L65">
        <f t="shared" si="26"/>
        <v>1704.850239686248</v>
      </c>
      <c r="M65">
        <f t="shared" si="27"/>
        <v>1711.4226391564021</v>
      </c>
      <c r="N65">
        <f t="shared" si="28"/>
        <v>1717.9730514697048</v>
      </c>
      <c r="O65">
        <f t="shared" si="1"/>
        <v>10.904395228003203</v>
      </c>
      <c r="P65">
        <f t="shared" si="60"/>
        <v>1609.6296543445853</v>
      </c>
      <c r="Q65">
        <f t="shared" si="29"/>
        <v>1620.5340495725886</v>
      </c>
      <c r="R65">
        <f t="shared" si="30"/>
        <v>295.1497603137521</v>
      </c>
      <c r="S65">
        <f t="shared" si="2"/>
        <v>301.74371200160704</v>
      </c>
      <c r="U65">
        <f t="shared" si="31"/>
        <v>0.49000000000000027</v>
      </c>
      <c r="V65">
        <f t="shared" si="3"/>
        <v>2000</v>
      </c>
      <c r="W65">
        <f t="shared" si="32"/>
        <v>867.19109957965611</v>
      </c>
      <c r="X65">
        <f t="shared" si="33"/>
        <v>890.23721395835378</v>
      </c>
      <c r="Y65">
        <f t="shared" si="34"/>
        <v>913.38272591350801</v>
      </c>
      <c r="Z65">
        <f t="shared" si="4"/>
        <v>2.0850545525855679</v>
      </c>
      <c r="AA65">
        <f t="shared" si="61"/>
        <v>5742.0317761598453</v>
      </c>
      <c r="AB65">
        <f t="shared" si="35"/>
        <v>5744.1168307124308</v>
      </c>
      <c r="AC65">
        <f t="shared" si="36"/>
        <v>1132.8089004203439</v>
      </c>
      <c r="AD65">
        <f t="shared" si="5"/>
        <v>1155.7507309193097</v>
      </c>
      <c r="AF65">
        <f t="shared" si="37"/>
        <v>0.49000000000000027</v>
      </c>
      <c r="AG65">
        <f t="shared" si="6"/>
        <v>2000</v>
      </c>
      <c r="AH65">
        <f t="shared" si="38"/>
        <v>1795.1866092962484</v>
      </c>
      <c r="AI65">
        <f t="shared" si="39"/>
        <v>1798.659190318526</v>
      </c>
      <c r="AJ65">
        <f t="shared" si="40"/>
        <v>1802.1578809725502</v>
      </c>
      <c r="AK65">
        <f t="shared" si="7"/>
        <v>-1.7362905111388045</v>
      </c>
      <c r="AL65">
        <f t="shared" si="62"/>
        <v>899.32959515926302</v>
      </c>
      <c r="AM65">
        <f t="shared" si="41"/>
        <v>897.59330464812422</v>
      </c>
      <c r="AN65">
        <f t="shared" si="42"/>
        <v>204.81339070375151</v>
      </c>
      <c r="AO65">
        <f t="shared" si="8"/>
        <v>208.26005694228076</v>
      </c>
      <c r="AQ65">
        <f t="shared" si="43"/>
        <v>0.49000000000000027</v>
      </c>
      <c r="AR65">
        <f t="shared" si="9"/>
        <v>2000</v>
      </c>
      <c r="AS65">
        <f t="shared" si="44"/>
        <v>1682.8793470868554</v>
      </c>
      <c r="AT65">
        <f t="shared" si="45"/>
        <v>1688.0446193159141</v>
      </c>
      <c r="AU65">
        <f t="shared" si="46"/>
        <v>1693.2565538733807</v>
      </c>
      <c r="AV65">
        <f t="shared" si="10"/>
        <v>-4.1298846668265696</v>
      </c>
      <c r="AW65">
        <f t="shared" si="63"/>
        <v>1350.1750987248572</v>
      </c>
      <c r="AX65">
        <f t="shared" si="47"/>
        <v>1346.0452140580305</v>
      </c>
      <c r="AY65">
        <f t="shared" si="48"/>
        <v>317.12065291314445</v>
      </c>
      <c r="AZ65">
        <f t="shared" si="11"/>
        <v>322.23968058053197</v>
      </c>
      <c r="BB65">
        <f t="shared" si="49"/>
        <v>0.49000000000000027</v>
      </c>
      <c r="BC65">
        <f t="shared" si="12"/>
        <v>2000</v>
      </c>
      <c r="BD65">
        <f t="shared" si="50"/>
        <v>1612.6238925942223</v>
      </c>
      <c r="BE65">
        <f t="shared" si="51"/>
        <v>1618.7809166403954</v>
      </c>
      <c r="BF65">
        <f t="shared" si="52"/>
        <v>1624.9998203252235</v>
      </c>
      <c r="BG65">
        <f t="shared" si="13"/>
        <v>-6.1570240461730918</v>
      </c>
      <c r="BH65">
        <f t="shared" si="64"/>
        <v>1618.7809166403954</v>
      </c>
      <c r="BI65">
        <f t="shared" si="53"/>
        <v>1612.6238925942223</v>
      </c>
      <c r="BJ65">
        <f t="shared" si="54"/>
        <v>387.37610740577776</v>
      </c>
      <c r="BK65">
        <f t="shared" si="14"/>
        <v>393.47186753109349</v>
      </c>
      <c r="BM65">
        <f t="shared" si="65"/>
        <v>0.49000000000000027</v>
      </c>
      <c r="BN65">
        <f t="shared" si="15"/>
        <v>2000</v>
      </c>
      <c r="BO65">
        <f t="shared" si="55"/>
        <v>2000</v>
      </c>
      <c r="BP65">
        <f t="shared" si="56"/>
        <v>2000</v>
      </c>
      <c r="BQ65">
        <f t="shared" si="57"/>
        <v>2000</v>
      </c>
      <c r="BR65">
        <f t="shared" si="16"/>
        <v>0</v>
      </c>
      <c r="BS65">
        <f t="shared" si="66"/>
        <v>2000</v>
      </c>
      <c r="BT65">
        <f t="shared" si="58"/>
        <v>2000</v>
      </c>
      <c r="BU65">
        <f t="shared" si="59"/>
        <v>433.63500281419141</v>
      </c>
      <c r="BV65">
        <f t="shared" si="17"/>
        <v>441.42786349670791</v>
      </c>
    </row>
    <row r="66" spans="1:74">
      <c r="A66">
        <f t="shared" si="18"/>
        <v>0.50000000000000022</v>
      </c>
      <c r="B66">
        <f t="shared" si="19"/>
        <v>308.35878331154288</v>
      </c>
      <c r="C66">
        <f t="shared" si="20"/>
        <v>1178.5834929887942</v>
      </c>
      <c r="D66">
        <f t="shared" si="21"/>
        <v>211.68100179097021</v>
      </c>
      <c r="E66">
        <f t="shared" si="22"/>
        <v>327.3128777127294</v>
      </c>
      <c r="F66">
        <f t="shared" si="23"/>
        <v>399.50697332680403</v>
      </c>
      <c r="G66">
        <f t="shared" si="24"/>
        <v>449.18195372806764</v>
      </c>
      <c r="H66">
        <f>'パラメータ入力(様々な制御方式)'!H$11</f>
        <v>2000</v>
      </c>
      <c r="J66">
        <f t="shared" si="25"/>
        <v>0.50000000000000022</v>
      </c>
      <c r="K66">
        <f t="shared" si="0"/>
        <v>2000</v>
      </c>
      <c r="L66">
        <f t="shared" si="26"/>
        <v>1698.256287998393</v>
      </c>
      <c r="M66">
        <f t="shared" si="27"/>
        <v>1704.850239686248</v>
      </c>
      <c r="N66">
        <f t="shared" si="28"/>
        <v>1711.4226391564021</v>
      </c>
      <c r="O66">
        <f t="shared" si="1"/>
        <v>10.838995726116767</v>
      </c>
      <c r="P66">
        <f t="shared" si="60"/>
        <v>1620.5340495725886</v>
      </c>
      <c r="Q66">
        <f t="shared" si="29"/>
        <v>1631.3730452987054</v>
      </c>
      <c r="R66">
        <f t="shared" si="30"/>
        <v>301.74371200160704</v>
      </c>
      <c r="S66">
        <f t="shared" si="2"/>
        <v>308.35878331154288</v>
      </c>
      <c r="U66">
        <f t="shared" si="31"/>
        <v>0.50000000000000022</v>
      </c>
      <c r="V66">
        <f t="shared" si="3"/>
        <v>2000</v>
      </c>
      <c r="W66">
        <f t="shared" si="32"/>
        <v>844.24926908069028</v>
      </c>
      <c r="X66">
        <f t="shared" si="33"/>
        <v>867.19109957965611</v>
      </c>
      <c r="Y66">
        <f t="shared" si="34"/>
        <v>890.23721395835378</v>
      </c>
      <c r="Z66">
        <f t="shared" si="4"/>
        <v>1.0190761732178046</v>
      </c>
      <c r="AA66">
        <f t="shared" si="61"/>
        <v>5744.1168307124308</v>
      </c>
      <c r="AB66">
        <f t="shared" si="35"/>
        <v>5745.1359068856482</v>
      </c>
      <c r="AC66">
        <f t="shared" si="36"/>
        <v>1155.7507309193097</v>
      </c>
      <c r="AD66">
        <f t="shared" si="5"/>
        <v>1178.5834929887942</v>
      </c>
      <c r="AF66">
        <f t="shared" si="37"/>
        <v>0.50000000000000022</v>
      </c>
      <c r="AG66">
        <f t="shared" si="6"/>
        <v>2000</v>
      </c>
      <c r="AH66">
        <f t="shared" si="38"/>
        <v>1791.7399430577193</v>
      </c>
      <c r="AI66">
        <f t="shared" si="39"/>
        <v>1795.1866092962484</v>
      </c>
      <c r="AJ66">
        <f t="shared" si="40"/>
        <v>1798.659190318526</v>
      </c>
      <c r="AK66">
        <f t="shared" si="7"/>
        <v>-1.7233331192645664</v>
      </c>
      <c r="AL66">
        <f t="shared" si="62"/>
        <v>897.59330464812422</v>
      </c>
      <c r="AM66">
        <f t="shared" si="41"/>
        <v>895.86997152885965</v>
      </c>
      <c r="AN66">
        <f t="shared" si="42"/>
        <v>208.26005694228076</v>
      </c>
      <c r="AO66">
        <f t="shared" si="8"/>
        <v>211.68100179097021</v>
      </c>
      <c r="AQ66">
        <f t="shared" si="43"/>
        <v>0.50000000000000022</v>
      </c>
      <c r="AR66">
        <f t="shared" si="9"/>
        <v>2000</v>
      </c>
      <c r="AS66">
        <f t="shared" si="44"/>
        <v>1677.760319419468</v>
      </c>
      <c r="AT66">
        <f t="shared" si="45"/>
        <v>1682.8793470868554</v>
      </c>
      <c r="AU66">
        <f t="shared" si="46"/>
        <v>1688.0446193159141</v>
      </c>
      <c r="AV66">
        <f t="shared" si="10"/>
        <v>-4.0929099058263549</v>
      </c>
      <c r="AW66">
        <f t="shared" si="63"/>
        <v>1346.0452140580305</v>
      </c>
      <c r="AX66">
        <f t="shared" si="47"/>
        <v>1341.9523041522041</v>
      </c>
      <c r="AY66">
        <f t="shared" si="48"/>
        <v>322.23968058053197</v>
      </c>
      <c r="AZ66">
        <f t="shared" si="11"/>
        <v>327.3128777127294</v>
      </c>
      <c r="BB66">
        <f t="shared" si="49"/>
        <v>0.50000000000000022</v>
      </c>
      <c r="BC66">
        <f t="shared" si="12"/>
        <v>2000</v>
      </c>
      <c r="BD66">
        <f t="shared" si="50"/>
        <v>1606.5281324689065</v>
      </c>
      <c r="BE66">
        <f t="shared" si="51"/>
        <v>1612.6238925942223</v>
      </c>
      <c r="BF66">
        <f t="shared" si="52"/>
        <v>1618.7809166403954</v>
      </c>
      <c r="BG66">
        <f t="shared" si="13"/>
        <v>-6.0957601253157918</v>
      </c>
      <c r="BH66">
        <f t="shared" si="64"/>
        <v>1612.6238925942223</v>
      </c>
      <c r="BI66">
        <f t="shared" si="53"/>
        <v>1606.5281324689065</v>
      </c>
      <c r="BJ66">
        <f t="shared" si="54"/>
        <v>393.47186753109349</v>
      </c>
      <c r="BK66">
        <f t="shared" si="14"/>
        <v>399.50697332680403</v>
      </c>
      <c r="BM66">
        <f t="shared" si="65"/>
        <v>0.50000000000000022</v>
      </c>
      <c r="BN66">
        <f t="shared" si="15"/>
        <v>2000</v>
      </c>
      <c r="BO66">
        <f t="shared" si="55"/>
        <v>2000</v>
      </c>
      <c r="BP66">
        <f t="shared" si="56"/>
        <v>2000</v>
      </c>
      <c r="BQ66">
        <f t="shared" si="57"/>
        <v>2000</v>
      </c>
      <c r="BR66">
        <f t="shared" si="16"/>
        <v>0</v>
      </c>
      <c r="BS66">
        <f t="shared" si="66"/>
        <v>2000</v>
      </c>
      <c r="BT66">
        <f t="shared" si="58"/>
        <v>2000</v>
      </c>
      <c r="BU66">
        <f t="shared" si="59"/>
        <v>441.42786349670791</v>
      </c>
      <c r="BV66">
        <f t="shared" si="17"/>
        <v>449.18195372806764</v>
      </c>
    </row>
    <row r="67" spans="1:74">
      <c r="A67">
        <f t="shared" si="18"/>
        <v>0.51000000000000023</v>
      </c>
      <c r="B67">
        <f t="shared" si="19"/>
        <v>314.99454399191461</v>
      </c>
      <c r="C67">
        <f t="shared" si="20"/>
        <v>1201.3025036362937</v>
      </c>
      <c r="D67">
        <f t="shared" si="21"/>
        <v>215.07641720049037</v>
      </c>
      <c r="E67">
        <f t="shared" si="22"/>
        <v>332.34065462944824</v>
      </c>
      <c r="F67">
        <f t="shared" si="23"/>
        <v>405.48202831857714</v>
      </c>
      <c r="G67">
        <f t="shared" si="24"/>
        <v>456.89746639608728</v>
      </c>
      <c r="H67">
        <f>'パラメータ入力(様々な制御方式)'!H$11</f>
        <v>2000</v>
      </c>
      <c r="J67">
        <f t="shared" si="25"/>
        <v>0.51000000000000023</v>
      </c>
      <c r="K67">
        <f t="shared" si="0"/>
        <v>2000</v>
      </c>
      <c r="L67">
        <f t="shared" si="26"/>
        <v>1691.641216688457</v>
      </c>
      <c r="M67">
        <f t="shared" si="27"/>
        <v>1698.256287998393</v>
      </c>
      <c r="N67">
        <f t="shared" si="28"/>
        <v>1704.850239686248</v>
      </c>
      <c r="O67">
        <f t="shared" si="1"/>
        <v>10.773634767541777</v>
      </c>
      <c r="P67">
        <f t="shared" si="60"/>
        <v>1631.3730452987054</v>
      </c>
      <c r="Q67">
        <f t="shared" si="29"/>
        <v>1642.1466800662472</v>
      </c>
      <c r="R67">
        <f t="shared" si="30"/>
        <v>308.35878331154288</v>
      </c>
      <c r="S67">
        <f t="shared" si="2"/>
        <v>314.99454399191461</v>
      </c>
      <c r="U67">
        <f t="shared" si="31"/>
        <v>0.51000000000000023</v>
      </c>
      <c r="V67">
        <f t="shared" si="3"/>
        <v>2000</v>
      </c>
      <c r="W67">
        <f t="shared" si="32"/>
        <v>821.41650701120579</v>
      </c>
      <c r="X67">
        <f t="shared" si="33"/>
        <v>844.24926908069028</v>
      </c>
      <c r="Y67">
        <f t="shared" si="34"/>
        <v>867.19109957965611</v>
      </c>
      <c r="Z67">
        <f t="shared" si="4"/>
        <v>-3.1273749457540134E-2</v>
      </c>
      <c r="AA67">
        <f t="shared" si="61"/>
        <v>5745.1359068856482</v>
      </c>
      <c r="AB67">
        <f t="shared" si="35"/>
        <v>5745.1046331361904</v>
      </c>
      <c r="AC67">
        <f t="shared" si="36"/>
        <v>1178.5834929887942</v>
      </c>
      <c r="AD67">
        <f t="shared" si="5"/>
        <v>1201.3025036362937</v>
      </c>
      <c r="AF67">
        <f t="shared" si="37"/>
        <v>0.51000000000000023</v>
      </c>
      <c r="AG67">
        <f t="shared" si="6"/>
        <v>2000</v>
      </c>
      <c r="AH67">
        <f t="shared" si="38"/>
        <v>1788.3189982090298</v>
      </c>
      <c r="AI67">
        <f t="shared" si="39"/>
        <v>1791.7399430577193</v>
      </c>
      <c r="AJ67">
        <f t="shared" si="40"/>
        <v>1795.1866092962484</v>
      </c>
      <c r="AK67">
        <f t="shared" si="7"/>
        <v>-1.7104724243447436</v>
      </c>
      <c r="AL67">
        <f t="shared" si="62"/>
        <v>895.86997152885965</v>
      </c>
      <c r="AM67">
        <f t="shared" si="41"/>
        <v>894.15949910451491</v>
      </c>
      <c r="AN67">
        <f t="shared" si="42"/>
        <v>211.68100179097021</v>
      </c>
      <c r="AO67">
        <f t="shared" si="8"/>
        <v>215.07641720049037</v>
      </c>
      <c r="AQ67">
        <f t="shared" si="43"/>
        <v>0.51000000000000023</v>
      </c>
      <c r="AR67">
        <f t="shared" si="9"/>
        <v>2000</v>
      </c>
      <c r="AS67">
        <f t="shared" si="44"/>
        <v>1672.6871222872705</v>
      </c>
      <c r="AT67">
        <f t="shared" si="45"/>
        <v>1677.760319419468</v>
      </c>
      <c r="AU67">
        <f t="shared" si="46"/>
        <v>1682.8793470868554</v>
      </c>
      <c r="AV67">
        <f t="shared" si="10"/>
        <v>-4.0562661789984986</v>
      </c>
      <c r="AW67">
        <f t="shared" si="63"/>
        <v>1341.9523041522041</v>
      </c>
      <c r="AX67">
        <f t="shared" si="47"/>
        <v>1337.8960379732057</v>
      </c>
      <c r="AY67">
        <f t="shared" si="48"/>
        <v>327.3128777127294</v>
      </c>
      <c r="AZ67">
        <f t="shared" si="11"/>
        <v>332.34065462944824</v>
      </c>
      <c r="BB67">
        <f t="shared" si="49"/>
        <v>0.51000000000000023</v>
      </c>
      <c r="BC67">
        <f t="shared" si="12"/>
        <v>2000</v>
      </c>
      <c r="BD67">
        <f t="shared" si="50"/>
        <v>1600.493026673196</v>
      </c>
      <c r="BE67">
        <f t="shared" si="51"/>
        <v>1606.5281324689065</v>
      </c>
      <c r="BF67">
        <f t="shared" si="52"/>
        <v>1612.6238925942223</v>
      </c>
      <c r="BG67">
        <f t="shared" si="13"/>
        <v>-6.0351057957104786</v>
      </c>
      <c r="BH67">
        <f t="shared" si="64"/>
        <v>1606.5281324689065</v>
      </c>
      <c r="BI67">
        <f t="shared" si="53"/>
        <v>1600.493026673196</v>
      </c>
      <c r="BJ67">
        <f t="shared" si="54"/>
        <v>399.50697332680403</v>
      </c>
      <c r="BK67">
        <f t="shared" si="14"/>
        <v>405.48202831857714</v>
      </c>
      <c r="BM67">
        <f t="shared" si="65"/>
        <v>0.51000000000000023</v>
      </c>
      <c r="BN67">
        <f t="shared" si="15"/>
        <v>2000</v>
      </c>
      <c r="BO67">
        <f t="shared" si="55"/>
        <v>2000</v>
      </c>
      <c r="BP67">
        <f t="shared" si="56"/>
        <v>2000</v>
      </c>
      <c r="BQ67">
        <f t="shared" si="57"/>
        <v>2000</v>
      </c>
      <c r="BR67">
        <f t="shared" si="16"/>
        <v>0</v>
      </c>
      <c r="BS67">
        <f t="shared" si="66"/>
        <v>2000</v>
      </c>
      <c r="BT67">
        <f t="shared" si="58"/>
        <v>2000</v>
      </c>
      <c r="BU67">
        <f t="shared" si="59"/>
        <v>449.18195372806764</v>
      </c>
      <c r="BV67">
        <f t="shared" si="17"/>
        <v>456.89746639608728</v>
      </c>
    </row>
    <row r="68" spans="1:74">
      <c r="A68">
        <f t="shared" si="18"/>
        <v>0.52000000000000024</v>
      </c>
      <c r="B68">
        <f t="shared" si="19"/>
        <v>321.65056613539582</v>
      </c>
      <c r="C68">
        <f t="shared" si="20"/>
        <v>1223.9031812051307</v>
      </c>
      <c r="D68">
        <f t="shared" si="21"/>
        <v>218.44649368904396</v>
      </c>
      <c r="E68">
        <f t="shared" si="22"/>
        <v>337.32341797681721</v>
      </c>
      <c r="F68">
        <f t="shared" si="23"/>
        <v>411.39763002685009</v>
      </c>
      <c r="G68">
        <f t="shared" si="24"/>
        <v>464.57459342894265</v>
      </c>
      <c r="H68">
        <f>'パラメータ入力(様々な制御方式)'!H$11</f>
        <v>2000</v>
      </c>
      <c r="J68">
        <f t="shared" si="25"/>
        <v>0.52000000000000024</v>
      </c>
      <c r="K68">
        <f t="shared" si="0"/>
        <v>2000</v>
      </c>
      <c r="L68">
        <f t="shared" si="26"/>
        <v>1685.0054560080853</v>
      </c>
      <c r="M68">
        <f t="shared" si="27"/>
        <v>1691.641216688457</v>
      </c>
      <c r="N68">
        <f t="shared" si="28"/>
        <v>1698.256287998393</v>
      </c>
      <c r="O68">
        <f t="shared" si="1"/>
        <v>10.708314765388012</v>
      </c>
      <c r="P68">
        <f t="shared" si="60"/>
        <v>1642.1466800662472</v>
      </c>
      <c r="Q68">
        <f t="shared" si="29"/>
        <v>1652.8549948316352</v>
      </c>
      <c r="R68">
        <f t="shared" si="30"/>
        <v>314.99454399191461</v>
      </c>
      <c r="S68">
        <f t="shared" si="2"/>
        <v>321.65056613539582</v>
      </c>
      <c r="U68">
        <f t="shared" si="31"/>
        <v>0.52000000000000024</v>
      </c>
      <c r="V68">
        <f t="shared" si="3"/>
        <v>2000</v>
      </c>
      <c r="W68">
        <f t="shared" si="32"/>
        <v>798.69749636370625</v>
      </c>
      <c r="X68">
        <f t="shared" si="33"/>
        <v>821.41650701120579</v>
      </c>
      <c r="Y68">
        <f t="shared" si="34"/>
        <v>844.24926908069028</v>
      </c>
      <c r="Z68">
        <f t="shared" si="4"/>
        <v>-1.0659381636820697</v>
      </c>
      <c r="AA68">
        <f t="shared" si="61"/>
        <v>5745.1046331361904</v>
      </c>
      <c r="AB68">
        <f t="shared" si="35"/>
        <v>5744.038694972508</v>
      </c>
      <c r="AC68">
        <f t="shared" si="36"/>
        <v>1201.3025036362937</v>
      </c>
      <c r="AD68">
        <f t="shared" si="5"/>
        <v>1223.9031812051307</v>
      </c>
      <c r="AF68">
        <f t="shared" si="37"/>
        <v>0.52000000000000024</v>
      </c>
      <c r="AG68">
        <f t="shared" si="6"/>
        <v>2000</v>
      </c>
      <c r="AH68">
        <f t="shared" si="38"/>
        <v>1784.9235827995096</v>
      </c>
      <c r="AI68">
        <f t="shared" si="39"/>
        <v>1788.3189982090298</v>
      </c>
      <c r="AJ68">
        <f t="shared" si="40"/>
        <v>1791.7399430577193</v>
      </c>
      <c r="AK68">
        <f t="shared" si="7"/>
        <v>-1.6977077047600915</v>
      </c>
      <c r="AL68">
        <f t="shared" si="62"/>
        <v>894.15949910451491</v>
      </c>
      <c r="AM68">
        <f t="shared" si="41"/>
        <v>892.46179139975482</v>
      </c>
      <c r="AN68">
        <f t="shared" si="42"/>
        <v>215.07641720049037</v>
      </c>
      <c r="AO68">
        <f t="shared" si="8"/>
        <v>218.44649368904396</v>
      </c>
      <c r="AQ68">
        <f t="shared" si="43"/>
        <v>0.52000000000000024</v>
      </c>
      <c r="AR68">
        <f t="shared" si="9"/>
        <v>2000</v>
      </c>
      <c r="AS68">
        <f t="shared" si="44"/>
        <v>1667.6593453705518</v>
      </c>
      <c r="AT68">
        <f t="shared" si="45"/>
        <v>1672.6871222872705</v>
      </c>
      <c r="AU68">
        <f t="shared" si="46"/>
        <v>1677.760319419468</v>
      </c>
      <c r="AV68">
        <f t="shared" si="10"/>
        <v>-4.0199505226010386</v>
      </c>
      <c r="AW68">
        <f t="shared" si="63"/>
        <v>1337.8960379732057</v>
      </c>
      <c r="AX68">
        <f t="shared" si="47"/>
        <v>1333.8760874506047</v>
      </c>
      <c r="AY68">
        <f t="shared" si="48"/>
        <v>332.34065462944824</v>
      </c>
      <c r="AZ68">
        <f t="shared" si="11"/>
        <v>337.32341797681721</v>
      </c>
      <c r="BB68">
        <f t="shared" si="49"/>
        <v>0.52000000000000024</v>
      </c>
      <c r="BC68">
        <f t="shared" si="12"/>
        <v>2000</v>
      </c>
      <c r="BD68">
        <f t="shared" si="50"/>
        <v>1594.5179716814228</v>
      </c>
      <c r="BE68">
        <f t="shared" si="51"/>
        <v>1600.493026673196</v>
      </c>
      <c r="BF68">
        <f t="shared" si="52"/>
        <v>1606.5281324689065</v>
      </c>
      <c r="BG68">
        <f t="shared" si="13"/>
        <v>-5.9750549917732769</v>
      </c>
      <c r="BH68">
        <f t="shared" si="64"/>
        <v>1600.493026673196</v>
      </c>
      <c r="BI68">
        <f t="shared" si="53"/>
        <v>1594.5179716814228</v>
      </c>
      <c r="BJ68">
        <f t="shared" si="54"/>
        <v>405.48202831857714</v>
      </c>
      <c r="BK68">
        <f t="shared" si="14"/>
        <v>411.39763002685009</v>
      </c>
      <c r="BM68">
        <f t="shared" si="65"/>
        <v>0.52000000000000024</v>
      </c>
      <c r="BN68">
        <f t="shared" si="15"/>
        <v>2000</v>
      </c>
      <c r="BO68">
        <f t="shared" si="55"/>
        <v>2000</v>
      </c>
      <c r="BP68">
        <f t="shared" si="56"/>
        <v>2000</v>
      </c>
      <c r="BQ68">
        <f t="shared" si="57"/>
        <v>2000</v>
      </c>
      <c r="BR68">
        <f t="shared" si="16"/>
        <v>0</v>
      </c>
      <c r="BS68">
        <f t="shared" si="66"/>
        <v>2000</v>
      </c>
      <c r="BT68">
        <f t="shared" si="58"/>
        <v>2000</v>
      </c>
      <c r="BU68">
        <f t="shared" si="59"/>
        <v>456.89746639608728</v>
      </c>
      <c r="BV68">
        <f t="shared" si="17"/>
        <v>464.57459342894265</v>
      </c>
    </row>
    <row r="69" spans="1:74">
      <c r="A69">
        <f t="shared" si="18"/>
        <v>0.53000000000000025</v>
      </c>
      <c r="B69">
        <f t="shared" si="19"/>
        <v>328.32642417922358</v>
      </c>
      <c r="C69">
        <f t="shared" si="20"/>
        <v>1246.3810451283287</v>
      </c>
      <c r="D69">
        <f t="shared" si="21"/>
        <v>221.79142035305608</v>
      </c>
      <c r="E69">
        <f t="shared" si="22"/>
        <v>342.26157076027175</v>
      </c>
      <c r="F69">
        <f t="shared" si="23"/>
        <v>417.25437002658293</v>
      </c>
      <c r="G69">
        <f t="shared" si="24"/>
        <v>472.213525799943</v>
      </c>
      <c r="H69">
        <f>'パラメータ入力(様々な制御方式)'!H$11</f>
        <v>2000</v>
      </c>
      <c r="J69">
        <f t="shared" si="25"/>
        <v>0.53000000000000025</v>
      </c>
      <c r="K69">
        <f t="shared" si="0"/>
        <v>2000</v>
      </c>
      <c r="L69">
        <f t="shared" si="26"/>
        <v>1678.3494338646042</v>
      </c>
      <c r="M69">
        <f t="shared" si="27"/>
        <v>1685.0054560080853</v>
      </c>
      <c r="N69">
        <f t="shared" si="28"/>
        <v>1691.641216688457</v>
      </c>
      <c r="O69">
        <f t="shared" si="1"/>
        <v>10.643038113132464</v>
      </c>
      <c r="P69">
        <f t="shared" si="60"/>
        <v>1652.8549948316352</v>
      </c>
      <c r="Q69">
        <f t="shared" si="29"/>
        <v>1663.4980329447676</v>
      </c>
      <c r="R69">
        <f t="shared" si="30"/>
        <v>321.65056613539582</v>
      </c>
      <c r="S69">
        <f t="shared" si="2"/>
        <v>328.32642417922358</v>
      </c>
      <c r="U69">
        <f t="shared" si="31"/>
        <v>0.53000000000000025</v>
      </c>
      <c r="V69">
        <f t="shared" si="3"/>
        <v>2000</v>
      </c>
      <c r="W69">
        <f t="shared" si="32"/>
        <v>776.09681879486925</v>
      </c>
      <c r="X69">
        <f t="shared" si="33"/>
        <v>798.69749636370625</v>
      </c>
      <c r="Y69">
        <f t="shared" si="34"/>
        <v>821.41650701120579</v>
      </c>
      <c r="Z69">
        <f t="shared" si="4"/>
        <v>-2.0848652046257072</v>
      </c>
      <c r="AA69">
        <f t="shared" si="61"/>
        <v>5744.038694972508</v>
      </c>
      <c r="AB69">
        <f t="shared" si="35"/>
        <v>5741.9538297678819</v>
      </c>
      <c r="AC69">
        <f t="shared" si="36"/>
        <v>1223.9031812051307</v>
      </c>
      <c r="AD69">
        <f t="shared" si="5"/>
        <v>1246.3810451283287</v>
      </c>
      <c r="AF69">
        <f t="shared" si="37"/>
        <v>0.53000000000000025</v>
      </c>
      <c r="AG69">
        <f t="shared" si="6"/>
        <v>2000</v>
      </c>
      <c r="AH69">
        <f t="shared" si="38"/>
        <v>1781.553506310956</v>
      </c>
      <c r="AI69">
        <f t="shared" si="39"/>
        <v>1784.9235827995096</v>
      </c>
      <c r="AJ69">
        <f t="shared" si="40"/>
        <v>1788.3189982090298</v>
      </c>
      <c r="AK69">
        <f t="shared" si="7"/>
        <v>-1.685038244276825</v>
      </c>
      <c r="AL69">
        <f t="shared" si="62"/>
        <v>892.46179139975482</v>
      </c>
      <c r="AM69">
        <f t="shared" si="41"/>
        <v>890.77675315547799</v>
      </c>
      <c r="AN69">
        <f t="shared" si="42"/>
        <v>218.44649368904396</v>
      </c>
      <c r="AO69">
        <f t="shared" si="8"/>
        <v>221.79142035305608</v>
      </c>
      <c r="AQ69">
        <f t="shared" si="43"/>
        <v>0.53000000000000025</v>
      </c>
      <c r="AR69">
        <f t="shared" si="9"/>
        <v>2000</v>
      </c>
      <c r="AS69">
        <f t="shared" si="44"/>
        <v>1662.6765820231828</v>
      </c>
      <c r="AT69">
        <f t="shared" si="45"/>
        <v>1667.6593453705518</v>
      </c>
      <c r="AU69">
        <f t="shared" si="46"/>
        <v>1672.6871222872705</v>
      </c>
      <c r="AV69">
        <f t="shared" si="10"/>
        <v>-3.9839599994276909</v>
      </c>
      <c r="AW69">
        <f t="shared" si="63"/>
        <v>1333.8760874506047</v>
      </c>
      <c r="AX69">
        <f t="shared" si="47"/>
        <v>1329.892127451177</v>
      </c>
      <c r="AY69">
        <f t="shared" si="48"/>
        <v>337.32341797681721</v>
      </c>
      <c r="AZ69">
        <f t="shared" si="11"/>
        <v>342.26157076027175</v>
      </c>
      <c r="BB69">
        <f t="shared" si="49"/>
        <v>0.53000000000000025</v>
      </c>
      <c r="BC69">
        <f t="shared" si="12"/>
        <v>2000</v>
      </c>
      <c r="BD69">
        <f t="shared" si="50"/>
        <v>1588.60236997315</v>
      </c>
      <c r="BE69">
        <f t="shared" si="51"/>
        <v>1594.5179716814228</v>
      </c>
      <c r="BF69">
        <f t="shared" si="52"/>
        <v>1600.493026673196</v>
      </c>
      <c r="BG69">
        <f t="shared" si="13"/>
        <v>-5.9156017082727885</v>
      </c>
      <c r="BH69">
        <f t="shared" si="64"/>
        <v>1594.5179716814228</v>
      </c>
      <c r="BI69">
        <f t="shared" si="53"/>
        <v>1588.60236997315</v>
      </c>
      <c r="BJ69">
        <f t="shared" si="54"/>
        <v>411.39763002685009</v>
      </c>
      <c r="BK69">
        <f t="shared" si="14"/>
        <v>417.25437002658293</v>
      </c>
      <c r="BM69">
        <f t="shared" si="65"/>
        <v>0.53000000000000025</v>
      </c>
      <c r="BN69">
        <f t="shared" si="15"/>
        <v>2000</v>
      </c>
      <c r="BO69">
        <f t="shared" si="55"/>
        <v>2000</v>
      </c>
      <c r="BP69">
        <f t="shared" si="56"/>
        <v>2000</v>
      </c>
      <c r="BQ69">
        <f t="shared" si="57"/>
        <v>2000</v>
      </c>
      <c r="BR69">
        <f t="shared" si="16"/>
        <v>0</v>
      </c>
      <c r="BS69">
        <f t="shared" si="66"/>
        <v>2000</v>
      </c>
      <c r="BT69">
        <f t="shared" si="58"/>
        <v>2000</v>
      </c>
      <c r="BU69">
        <f t="shared" si="59"/>
        <v>464.57459342894265</v>
      </c>
      <c r="BV69">
        <f t="shared" si="17"/>
        <v>472.213525799943</v>
      </c>
    </row>
    <row r="70" spans="1:74">
      <c r="A70">
        <f t="shared" si="18"/>
        <v>0.54000000000000026</v>
      </c>
      <c r="B70">
        <f t="shared" si="19"/>
        <v>335.02169490534402</v>
      </c>
      <c r="C70">
        <f t="shared" si="20"/>
        <v>1268.7317156582205</v>
      </c>
      <c r="D70">
        <f t="shared" si="21"/>
        <v>225.11138487778456</v>
      </c>
      <c r="E70">
        <f t="shared" si="22"/>
        <v>347.15551237714914</v>
      </c>
      <c r="F70">
        <f t="shared" si="23"/>
        <v>423.05283400641798</v>
      </c>
      <c r="G70">
        <f t="shared" si="24"/>
        <v>479.81445353228168</v>
      </c>
      <c r="H70">
        <f>'パラメータ入力(様々な制御方式)'!H$11</f>
        <v>2000</v>
      </c>
      <c r="J70">
        <f t="shared" si="25"/>
        <v>0.54000000000000026</v>
      </c>
      <c r="K70">
        <f t="shared" si="0"/>
        <v>2000</v>
      </c>
      <c r="L70">
        <f t="shared" si="26"/>
        <v>1671.6735758207765</v>
      </c>
      <c r="M70">
        <f t="shared" si="27"/>
        <v>1678.3494338646042</v>
      </c>
      <c r="N70">
        <f t="shared" si="28"/>
        <v>1685.0054560080853</v>
      </c>
      <c r="O70">
        <f t="shared" si="1"/>
        <v>10.577807184665998</v>
      </c>
      <c r="P70">
        <f t="shared" si="60"/>
        <v>1663.4980329447676</v>
      </c>
      <c r="Q70">
        <f t="shared" si="29"/>
        <v>1674.0758401294336</v>
      </c>
      <c r="R70">
        <f t="shared" si="30"/>
        <v>328.32642417922358</v>
      </c>
      <c r="S70">
        <f t="shared" si="2"/>
        <v>335.02169490534402</v>
      </c>
      <c r="U70">
        <f t="shared" si="31"/>
        <v>0.54000000000000026</v>
      </c>
      <c r="V70">
        <f t="shared" si="3"/>
        <v>2000</v>
      </c>
      <c r="W70">
        <f t="shared" si="32"/>
        <v>753.61895487167135</v>
      </c>
      <c r="X70">
        <f t="shared" si="33"/>
        <v>776.09681879486925</v>
      </c>
      <c r="Y70">
        <f t="shared" si="34"/>
        <v>798.69749636370625</v>
      </c>
      <c r="Z70">
        <f t="shared" si="4"/>
        <v>-3.0880081313029493</v>
      </c>
      <c r="AA70">
        <f t="shared" si="61"/>
        <v>5741.9538297678819</v>
      </c>
      <c r="AB70">
        <f t="shared" si="35"/>
        <v>5738.8658216365793</v>
      </c>
      <c r="AC70">
        <f t="shared" si="36"/>
        <v>1246.3810451283287</v>
      </c>
      <c r="AD70">
        <f t="shared" si="5"/>
        <v>1268.7317156582205</v>
      </c>
      <c r="AF70">
        <f t="shared" si="37"/>
        <v>0.54000000000000026</v>
      </c>
      <c r="AG70">
        <f t="shared" si="6"/>
        <v>2000</v>
      </c>
      <c r="AH70">
        <f t="shared" si="38"/>
        <v>1778.2085796469439</v>
      </c>
      <c r="AI70">
        <f t="shared" si="39"/>
        <v>1781.553506310956</v>
      </c>
      <c r="AJ70">
        <f t="shared" si="40"/>
        <v>1784.9235827995096</v>
      </c>
      <c r="AK70">
        <f t="shared" si="7"/>
        <v>-1.672463332006032</v>
      </c>
      <c r="AL70">
        <f t="shared" si="62"/>
        <v>890.77675315547799</v>
      </c>
      <c r="AM70">
        <f t="shared" si="41"/>
        <v>889.10428982347196</v>
      </c>
      <c r="AN70">
        <f t="shared" si="42"/>
        <v>221.79142035305608</v>
      </c>
      <c r="AO70">
        <f t="shared" si="8"/>
        <v>225.11138487778456</v>
      </c>
      <c r="AQ70">
        <f t="shared" si="43"/>
        <v>0.54000000000000026</v>
      </c>
      <c r="AR70">
        <f t="shared" si="9"/>
        <v>2000</v>
      </c>
      <c r="AS70">
        <f t="shared" si="44"/>
        <v>1657.7384292397282</v>
      </c>
      <c r="AT70">
        <f t="shared" si="45"/>
        <v>1662.6765820231828</v>
      </c>
      <c r="AU70">
        <f t="shared" si="46"/>
        <v>1667.6593453705518</v>
      </c>
      <c r="AV70">
        <f t="shared" si="10"/>
        <v>-3.9482916985679597</v>
      </c>
      <c r="AW70">
        <f t="shared" si="63"/>
        <v>1329.892127451177</v>
      </c>
      <c r="AX70">
        <f t="shared" si="47"/>
        <v>1325.9438357526089</v>
      </c>
      <c r="AY70">
        <f t="shared" si="48"/>
        <v>342.26157076027175</v>
      </c>
      <c r="AZ70">
        <f t="shared" si="11"/>
        <v>347.15551237714914</v>
      </c>
      <c r="BB70">
        <f t="shared" si="49"/>
        <v>0.54000000000000026</v>
      </c>
      <c r="BC70">
        <f t="shared" si="12"/>
        <v>2000</v>
      </c>
      <c r="BD70">
        <f t="shared" si="50"/>
        <v>1582.7456299734172</v>
      </c>
      <c r="BE70">
        <f t="shared" si="51"/>
        <v>1588.60236997315</v>
      </c>
      <c r="BF70">
        <f t="shared" si="52"/>
        <v>1594.5179716814228</v>
      </c>
      <c r="BG70">
        <f t="shared" si="13"/>
        <v>-5.8567399997327811</v>
      </c>
      <c r="BH70">
        <f t="shared" si="64"/>
        <v>1588.60236997315</v>
      </c>
      <c r="BI70">
        <f t="shared" si="53"/>
        <v>1582.7456299734172</v>
      </c>
      <c r="BJ70">
        <f t="shared" si="54"/>
        <v>417.25437002658293</v>
      </c>
      <c r="BK70">
        <f t="shared" si="14"/>
        <v>423.05283400641798</v>
      </c>
      <c r="BM70">
        <f t="shared" si="65"/>
        <v>0.54000000000000026</v>
      </c>
      <c r="BN70">
        <f t="shared" si="15"/>
        <v>2000</v>
      </c>
      <c r="BO70">
        <f t="shared" si="55"/>
        <v>2000</v>
      </c>
      <c r="BP70">
        <f t="shared" si="56"/>
        <v>2000</v>
      </c>
      <c r="BQ70">
        <f t="shared" si="57"/>
        <v>2000</v>
      </c>
      <c r="BR70">
        <f t="shared" si="16"/>
        <v>0</v>
      </c>
      <c r="BS70">
        <f t="shared" si="66"/>
        <v>2000</v>
      </c>
      <c r="BT70">
        <f t="shared" si="58"/>
        <v>2000</v>
      </c>
      <c r="BU70">
        <f t="shared" si="59"/>
        <v>472.213525799943</v>
      </c>
      <c r="BV70">
        <f t="shared" si="17"/>
        <v>479.81445353228168</v>
      </c>
    </row>
    <row r="71" spans="1:74">
      <c r="A71">
        <f t="shared" si="18"/>
        <v>0.55000000000000027</v>
      </c>
      <c r="B71">
        <f t="shared" si="19"/>
        <v>341.73595744046065</v>
      </c>
      <c r="C71">
        <f t="shared" si="20"/>
        <v>1290.9509135722274</v>
      </c>
      <c r="D71">
        <f t="shared" si="21"/>
        <v>228.40657354785088</v>
      </c>
      <c r="E71">
        <f t="shared" si="22"/>
        <v>352.00563864899141</v>
      </c>
      <c r="F71">
        <f t="shared" si="23"/>
        <v>428.79360182724974</v>
      </c>
      <c r="G71">
        <f t="shared" si="24"/>
        <v>487.37756570376291</v>
      </c>
      <c r="H71">
        <f>'パラメータ入力(様々な制御方式)'!H$11</f>
        <v>2000</v>
      </c>
      <c r="J71">
        <f t="shared" si="25"/>
        <v>0.55000000000000027</v>
      </c>
      <c r="K71">
        <f t="shared" si="0"/>
        <v>2000</v>
      </c>
      <c r="L71">
        <f t="shared" si="26"/>
        <v>1664.978305094656</v>
      </c>
      <c r="M71">
        <f t="shared" si="27"/>
        <v>1671.6735758207765</v>
      </c>
      <c r="N71">
        <f t="shared" si="28"/>
        <v>1678.3494338646042</v>
      </c>
      <c r="O71">
        <f t="shared" si="1"/>
        <v>10.512624334342288</v>
      </c>
      <c r="P71">
        <f t="shared" si="60"/>
        <v>1674.0758401294336</v>
      </c>
      <c r="Q71">
        <f t="shared" si="29"/>
        <v>1684.5884644637758</v>
      </c>
      <c r="R71">
        <f t="shared" si="30"/>
        <v>335.02169490534402</v>
      </c>
      <c r="S71">
        <f t="shared" si="2"/>
        <v>341.73595744046065</v>
      </c>
      <c r="U71">
        <f t="shared" si="31"/>
        <v>0.55000000000000027</v>
      </c>
      <c r="V71">
        <f t="shared" si="3"/>
        <v>2000</v>
      </c>
      <c r="W71">
        <f t="shared" si="32"/>
        <v>731.26828434177946</v>
      </c>
      <c r="X71">
        <f t="shared" si="33"/>
        <v>753.61895487167135</v>
      </c>
      <c r="Y71">
        <f t="shared" si="34"/>
        <v>776.09681879486925</v>
      </c>
      <c r="Z71">
        <f t="shared" si="4"/>
        <v>-4.075325263018243</v>
      </c>
      <c r="AA71">
        <f t="shared" si="61"/>
        <v>5738.8658216365793</v>
      </c>
      <c r="AB71">
        <f t="shared" si="35"/>
        <v>5734.7904963735609</v>
      </c>
      <c r="AC71">
        <f t="shared" si="36"/>
        <v>1268.7317156582205</v>
      </c>
      <c r="AD71">
        <f t="shared" si="5"/>
        <v>1290.9509135722274</v>
      </c>
      <c r="AF71">
        <f t="shared" si="37"/>
        <v>0.55000000000000027</v>
      </c>
      <c r="AG71">
        <f t="shared" si="6"/>
        <v>2000</v>
      </c>
      <c r="AH71">
        <f t="shared" si="38"/>
        <v>1774.8886151222155</v>
      </c>
      <c r="AI71">
        <f t="shared" si="39"/>
        <v>1778.2085796469439</v>
      </c>
      <c r="AJ71">
        <f t="shared" si="40"/>
        <v>1781.553506310956</v>
      </c>
      <c r="AK71">
        <f t="shared" si="7"/>
        <v>-1.659982262364224</v>
      </c>
      <c r="AL71">
        <f t="shared" si="62"/>
        <v>889.10428982347196</v>
      </c>
      <c r="AM71">
        <f t="shared" si="41"/>
        <v>887.44430756110773</v>
      </c>
      <c r="AN71">
        <f t="shared" si="42"/>
        <v>225.11138487778456</v>
      </c>
      <c r="AO71">
        <f t="shared" si="8"/>
        <v>228.40657354785088</v>
      </c>
      <c r="AQ71">
        <f t="shared" si="43"/>
        <v>0.55000000000000027</v>
      </c>
      <c r="AR71">
        <f t="shared" si="9"/>
        <v>2000</v>
      </c>
      <c r="AS71">
        <f t="shared" si="44"/>
        <v>1652.8444876228509</v>
      </c>
      <c r="AT71">
        <f t="shared" si="45"/>
        <v>1657.7384292397282</v>
      </c>
      <c r="AU71">
        <f t="shared" si="46"/>
        <v>1662.6765820231828</v>
      </c>
      <c r="AV71">
        <f t="shared" si="10"/>
        <v>-3.9129427351729991</v>
      </c>
      <c r="AW71">
        <f t="shared" si="63"/>
        <v>1325.9438357526089</v>
      </c>
      <c r="AX71">
        <f t="shared" si="47"/>
        <v>1322.030893017436</v>
      </c>
      <c r="AY71">
        <f t="shared" si="48"/>
        <v>347.15551237714914</v>
      </c>
      <c r="AZ71">
        <f t="shared" si="11"/>
        <v>352.00563864899141</v>
      </c>
      <c r="BB71">
        <f t="shared" si="49"/>
        <v>0.55000000000000027</v>
      </c>
      <c r="BC71">
        <f t="shared" si="12"/>
        <v>2000</v>
      </c>
      <c r="BD71">
        <f t="shared" si="50"/>
        <v>1576.9471659935821</v>
      </c>
      <c r="BE71">
        <f t="shared" si="51"/>
        <v>1582.7456299734172</v>
      </c>
      <c r="BF71">
        <f t="shared" si="52"/>
        <v>1588.60236997315</v>
      </c>
      <c r="BG71">
        <f t="shared" si="13"/>
        <v>-5.7984639798351054</v>
      </c>
      <c r="BH71">
        <f t="shared" si="64"/>
        <v>1582.7456299734172</v>
      </c>
      <c r="BI71">
        <f t="shared" si="53"/>
        <v>1576.9471659935821</v>
      </c>
      <c r="BJ71">
        <f t="shared" si="54"/>
        <v>423.05283400641798</v>
      </c>
      <c r="BK71">
        <f t="shared" si="14"/>
        <v>428.79360182724974</v>
      </c>
      <c r="BM71">
        <f t="shared" si="65"/>
        <v>0.55000000000000027</v>
      </c>
      <c r="BN71">
        <f t="shared" si="15"/>
        <v>2000</v>
      </c>
      <c r="BO71">
        <f t="shared" si="55"/>
        <v>2000</v>
      </c>
      <c r="BP71">
        <f t="shared" si="56"/>
        <v>2000</v>
      </c>
      <c r="BQ71">
        <f t="shared" si="57"/>
        <v>2000</v>
      </c>
      <c r="BR71">
        <f t="shared" si="16"/>
        <v>0</v>
      </c>
      <c r="BS71">
        <f t="shared" si="66"/>
        <v>2000</v>
      </c>
      <c r="BT71">
        <f t="shared" si="58"/>
        <v>2000</v>
      </c>
      <c r="BU71">
        <f t="shared" si="59"/>
        <v>479.81445353228168</v>
      </c>
      <c r="BV71">
        <f t="shared" si="17"/>
        <v>487.37756570376291</v>
      </c>
    </row>
    <row r="72" spans="1:74">
      <c r="A72">
        <f t="shared" si="18"/>
        <v>0.56000000000000028</v>
      </c>
      <c r="B72">
        <f t="shared" si="19"/>
        <v>348.46879325598479</v>
      </c>
      <c r="C72">
        <f t="shared" si="20"/>
        <v>1313.0344598552424</v>
      </c>
      <c r="D72">
        <f t="shared" si="21"/>
        <v>231.67717125769281</v>
      </c>
      <c r="E72">
        <f t="shared" si="22"/>
        <v>356.8123418535597</v>
      </c>
      <c r="F72">
        <f t="shared" si="23"/>
        <v>434.47724758021246</v>
      </c>
      <c r="G72">
        <f t="shared" si="24"/>
        <v>494.90305045150546</v>
      </c>
      <c r="H72">
        <f>'パラメータ入力(様々な制御方式)'!H$11</f>
        <v>2000</v>
      </c>
      <c r="J72">
        <f t="shared" si="25"/>
        <v>0.56000000000000028</v>
      </c>
      <c r="K72">
        <f t="shared" si="0"/>
        <v>2000</v>
      </c>
      <c r="L72">
        <f t="shared" si="26"/>
        <v>1658.2640425595393</v>
      </c>
      <c r="M72">
        <f t="shared" si="27"/>
        <v>1664.978305094656</v>
      </c>
      <c r="N72">
        <f t="shared" si="28"/>
        <v>1671.6735758207765</v>
      </c>
      <c r="O72">
        <f t="shared" si="1"/>
        <v>10.447491897024078</v>
      </c>
      <c r="P72">
        <f t="shared" si="60"/>
        <v>1684.5884644637758</v>
      </c>
      <c r="Q72">
        <f t="shared" si="29"/>
        <v>1695.0359563607999</v>
      </c>
      <c r="R72">
        <f t="shared" si="30"/>
        <v>341.73595744046065</v>
      </c>
      <c r="S72">
        <f t="shared" si="2"/>
        <v>348.46879325598479</v>
      </c>
      <c r="U72">
        <f t="shared" si="31"/>
        <v>0.56000000000000028</v>
      </c>
      <c r="V72">
        <f t="shared" si="3"/>
        <v>2000</v>
      </c>
      <c r="W72">
        <f t="shared" si="32"/>
        <v>709.04908642777264</v>
      </c>
      <c r="X72">
        <f t="shared" si="33"/>
        <v>731.26828434177946</v>
      </c>
      <c r="Y72">
        <f t="shared" si="34"/>
        <v>753.61895487167135</v>
      </c>
      <c r="Z72">
        <f t="shared" si="4"/>
        <v>-5.0467799153596147</v>
      </c>
      <c r="AA72">
        <f t="shared" si="61"/>
        <v>5734.7904963735609</v>
      </c>
      <c r="AB72">
        <f t="shared" si="35"/>
        <v>5729.7437164582016</v>
      </c>
      <c r="AC72">
        <f t="shared" si="36"/>
        <v>1290.9509135722274</v>
      </c>
      <c r="AD72">
        <f t="shared" si="5"/>
        <v>1313.0344598552424</v>
      </c>
      <c r="AF72">
        <f t="shared" si="37"/>
        <v>0.56000000000000028</v>
      </c>
      <c r="AG72">
        <f t="shared" si="6"/>
        <v>2000</v>
      </c>
      <c r="AH72">
        <f t="shared" si="38"/>
        <v>1771.5934264521491</v>
      </c>
      <c r="AI72">
        <f t="shared" si="39"/>
        <v>1774.8886151222155</v>
      </c>
      <c r="AJ72">
        <f t="shared" si="40"/>
        <v>1778.2085796469439</v>
      </c>
      <c r="AK72">
        <f t="shared" si="7"/>
        <v>-1.6475943350332045</v>
      </c>
      <c r="AL72">
        <f t="shared" si="62"/>
        <v>887.44430756110773</v>
      </c>
      <c r="AM72">
        <f t="shared" si="41"/>
        <v>885.79671322607453</v>
      </c>
      <c r="AN72">
        <f t="shared" si="42"/>
        <v>228.40657354785088</v>
      </c>
      <c r="AO72">
        <f t="shared" si="8"/>
        <v>231.67717125769281</v>
      </c>
      <c r="AQ72">
        <f t="shared" si="43"/>
        <v>0.56000000000000028</v>
      </c>
      <c r="AR72">
        <f t="shared" si="9"/>
        <v>2000</v>
      </c>
      <c r="AS72">
        <f t="shared" si="44"/>
        <v>1647.9943613510086</v>
      </c>
      <c r="AT72">
        <f t="shared" si="45"/>
        <v>1652.8444876228509</v>
      </c>
      <c r="AU72">
        <f t="shared" si="46"/>
        <v>1657.7384292397282</v>
      </c>
      <c r="AV72">
        <f t="shared" si="10"/>
        <v>-3.8779102502221123</v>
      </c>
      <c r="AW72">
        <f t="shared" si="63"/>
        <v>1322.030893017436</v>
      </c>
      <c r="AX72">
        <f t="shared" si="47"/>
        <v>1318.1529827672139</v>
      </c>
      <c r="AY72">
        <f t="shared" si="48"/>
        <v>352.00563864899141</v>
      </c>
      <c r="AZ72">
        <f t="shared" si="11"/>
        <v>356.8123418535597</v>
      </c>
      <c r="BB72">
        <f t="shared" si="49"/>
        <v>0.56000000000000028</v>
      </c>
      <c r="BC72">
        <f t="shared" si="12"/>
        <v>2000</v>
      </c>
      <c r="BD72">
        <f t="shared" si="50"/>
        <v>1571.2063981727501</v>
      </c>
      <c r="BE72">
        <f t="shared" si="51"/>
        <v>1576.9471659935821</v>
      </c>
      <c r="BF72">
        <f t="shared" si="52"/>
        <v>1582.7456299734172</v>
      </c>
      <c r="BG72">
        <f t="shared" si="13"/>
        <v>-5.7407678208319339</v>
      </c>
      <c r="BH72">
        <f t="shared" si="64"/>
        <v>1576.9471659935821</v>
      </c>
      <c r="BI72">
        <f t="shared" si="53"/>
        <v>1571.2063981727501</v>
      </c>
      <c r="BJ72">
        <f t="shared" si="54"/>
        <v>428.79360182724974</v>
      </c>
      <c r="BK72">
        <f t="shared" si="14"/>
        <v>434.47724758021246</v>
      </c>
      <c r="BM72">
        <f t="shared" si="65"/>
        <v>0.56000000000000028</v>
      </c>
      <c r="BN72">
        <f t="shared" si="15"/>
        <v>2000</v>
      </c>
      <c r="BO72">
        <f t="shared" si="55"/>
        <v>2000</v>
      </c>
      <c r="BP72">
        <f t="shared" si="56"/>
        <v>2000</v>
      </c>
      <c r="BQ72">
        <f t="shared" si="57"/>
        <v>2000</v>
      </c>
      <c r="BR72">
        <f t="shared" si="16"/>
        <v>0</v>
      </c>
      <c r="BS72">
        <f t="shared" si="66"/>
        <v>2000</v>
      </c>
      <c r="BT72">
        <f t="shared" si="58"/>
        <v>2000</v>
      </c>
      <c r="BU72">
        <f t="shared" si="59"/>
        <v>487.37756570376291</v>
      </c>
      <c r="BV72">
        <f t="shared" si="17"/>
        <v>494.90305045150546</v>
      </c>
    </row>
    <row r="73" spans="1:74">
      <c r="A73">
        <f t="shared" si="18"/>
        <v>0.57000000000000028</v>
      </c>
      <c r="B73">
        <f t="shared" si="19"/>
        <v>355.21978616789005</v>
      </c>
      <c r="C73">
        <f t="shared" si="20"/>
        <v>1334.9782753590596</v>
      </c>
      <c r="D73">
        <f t="shared" si="21"/>
        <v>234.92336152193892</v>
      </c>
      <c r="E73">
        <f t="shared" si="22"/>
        <v>361.57601075656157</v>
      </c>
      <c r="F73">
        <f t="shared" si="23"/>
        <v>440.10433964409106</v>
      </c>
      <c r="G73">
        <f t="shared" si="24"/>
        <v>502.39109497662241</v>
      </c>
      <c r="H73">
        <f>'パラメータ入力(様々な制御方式)'!H$11</f>
        <v>2000</v>
      </c>
      <c r="J73">
        <f t="shared" si="25"/>
        <v>0.57000000000000028</v>
      </c>
      <c r="K73">
        <f t="shared" si="0"/>
        <v>2000</v>
      </c>
      <c r="L73">
        <f t="shared" si="26"/>
        <v>1651.5312067440152</v>
      </c>
      <c r="M73">
        <f t="shared" si="27"/>
        <v>1658.2640425595393</v>
      </c>
      <c r="N73">
        <f t="shared" si="28"/>
        <v>1664.978305094656</v>
      </c>
      <c r="O73">
        <f t="shared" si="1"/>
        <v>10.382412188132426</v>
      </c>
      <c r="P73">
        <f t="shared" si="60"/>
        <v>1695.0359563607999</v>
      </c>
      <c r="Q73">
        <f t="shared" si="29"/>
        <v>1705.4183685489322</v>
      </c>
      <c r="R73">
        <f t="shared" si="30"/>
        <v>348.46879325598479</v>
      </c>
      <c r="S73">
        <f t="shared" si="2"/>
        <v>355.21978616789005</v>
      </c>
      <c r="U73">
        <f t="shared" si="31"/>
        <v>0.57000000000000028</v>
      </c>
      <c r="V73">
        <f t="shared" si="3"/>
        <v>2000</v>
      </c>
      <c r="W73">
        <f t="shared" si="32"/>
        <v>686.9655401447576</v>
      </c>
      <c r="X73">
        <f t="shared" si="33"/>
        <v>709.04908642777264</v>
      </c>
      <c r="Y73">
        <f t="shared" si="34"/>
        <v>731.26828434177946</v>
      </c>
      <c r="Z73">
        <f t="shared" si="4"/>
        <v>-6.0023403357657656</v>
      </c>
      <c r="AA73">
        <f t="shared" si="61"/>
        <v>5729.7437164582016</v>
      </c>
      <c r="AB73">
        <f t="shared" si="35"/>
        <v>5723.7413761224361</v>
      </c>
      <c r="AC73">
        <f t="shared" si="36"/>
        <v>1313.0344598552424</v>
      </c>
      <c r="AD73">
        <f t="shared" si="5"/>
        <v>1334.9782753590596</v>
      </c>
      <c r="AF73">
        <f t="shared" si="37"/>
        <v>0.57000000000000028</v>
      </c>
      <c r="AG73">
        <f t="shared" si="6"/>
        <v>2000</v>
      </c>
      <c r="AH73">
        <f t="shared" si="38"/>
        <v>1768.3228287423071</v>
      </c>
      <c r="AI73">
        <f t="shared" si="39"/>
        <v>1771.5934264521491</v>
      </c>
      <c r="AJ73">
        <f t="shared" si="40"/>
        <v>1774.8886151222155</v>
      </c>
      <c r="AK73">
        <f t="shared" si="7"/>
        <v>-1.6352988549209613</v>
      </c>
      <c r="AL73">
        <f t="shared" si="62"/>
        <v>885.79671322607453</v>
      </c>
      <c r="AM73">
        <f t="shared" si="41"/>
        <v>884.16141437115357</v>
      </c>
      <c r="AN73">
        <f t="shared" si="42"/>
        <v>231.67717125769281</v>
      </c>
      <c r="AO73">
        <f t="shared" si="8"/>
        <v>234.92336152193892</v>
      </c>
      <c r="AQ73">
        <f t="shared" si="43"/>
        <v>0.57000000000000028</v>
      </c>
      <c r="AR73">
        <f t="shared" si="9"/>
        <v>2000</v>
      </c>
      <c r="AS73">
        <f t="shared" si="44"/>
        <v>1643.1876581464403</v>
      </c>
      <c r="AT73">
        <f t="shared" si="45"/>
        <v>1647.9943613510086</v>
      </c>
      <c r="AU73">
        <f t="shared" si="46"/>
        <v>1652.8444876228509</v>
      </c>
      <c r="AV73">
        <f t="shared" si="10"/>
        <v>-3.8431914102909333</v>
      </c>
      <c r="AW73">
        <f t="shared" si="63"/>
        <v>1318.1529827672139</v>
      </c>
      <c r="AX73">
        <f t="shared" si="47"/>
        <v>1314.3097913569229</v>
      </c>
      <c r="AY73">
        <f t="shared" si="48"/>
        <v>356.8123418535597</v>
      </c>
      <c r="AZ73">
        <f t="shared" si="11"/>
        <v>361.57601075656157</v>
      </c>
      <c r="BB73">
        <f t="shared" si="49"/>
        <v>0.57000000000000028</v>
      </c>
      <c r="BC73">
        <f t="shared" si="12"/>
        <v>2000</v>
      </c>
      <c r="BD73">
        <f t="shared" si="50"/>
        <v>1565.5227524197876</v>
      </c>
      <c r="BE73">
        <f t="shared" si="51"/>
        <v>1571.2063981727501</v>
      </c>
      <c r="BF73">
        <f t="shared" si="52"/>
        <v>1576.9471659935821</v>
      </c>
      <c r="BG73">
        <f t="shared" si="13"/>
        <v>-5.6836457529625477</v>
      </c>
      <c r="BH73">
        <f t="shared" si="64"/>
        <v>1571.2063981727501</v>
      </c>
      <c r="BI73">
        <f t="shared" si="53"/>
        <v>1565.5227524197876</v>
      </c>
      <c r="BJ73">
        <f t="shared" si="54"/>
        <v>434.47724758021246</v>
      </c>
      <c r="BK73">
        <f t="shared" si="14"/>
        <v>440.10433964409106</v>
      </c>
      <c r="BM73">
        <f t="shared" si="65"/>
        <v>0.57000000000000028</v>
      </c>
      <c r="BN73">
        <f t="shared" si="15"/>
        <v>2000</v>
      </c>
      <c r="BO73">
        <f t="shared" si="55"/>
        <v>2000</v>
      </c>
      <c r="BP73">
        <f t="shared" si="56"/>
        <v>2000</v>
      </c>
      <c r="BQ73">
        <f t="shared" si="57"/>
        <v>2000</v>
      </c>
      <c r="BR73">
        <f t="shared" si="16"/>
        <v>0</v>
      </c>
      <c r="BS73">
        <f t="shared" si="66"/>
        <v>2000</v>
      </c>
      <c r="BT73">
        <f t="shared" si="58"/>
        <v>2000</v>
      </c>
      <c r="BU73">
        <f t="shared" si="59"/>
        <v>494.90305045150546</v>
      </c>
      <c r="BV73">
        <f t="shared" si="17"/>
        <v>502.39109497662241</v>
      </c>
    </row>
    <row r="74" spans="1:74">
      <c r="A74">
        <f t="shared" si="18"/>
        <v>0.58000000000000029</v>
      </c>
      <c r="B74">
        <f t="shared" si="19"/>
        <v>361.98852233647091</v>
      </c>
      <c r="C74">
        <f t="shared" si="20"/>
        <v>1356.778380439282</v>
      </c>
      <c r="D74">
        <f t="shared" si="21"/>
        <v>238.1453264857056</v>
      </c>
      <c r="E74">
        <f t="shared" si="22"/>
        <v>366.29703064309416</v>
      </c>
      <c r="F74">
        <f t="shared" si="23"/>
        <v>445.67544074215988</v>
      </c>
      <c r="G74">
        <f t="shared" si="24"/>
        <v>509.84188554887811</v>
      </c>
      <c r="H74">
        <f>'パラメータ入力(様々な制御方式)'!H$11</f>
        <v>2000</v>
      </c>
      <c r="J74">
        <f t="shared" si="25"/>
        <v>0.58000000000000029</v>
      </c>
      <c r="K74">
        <f t="shared" si="0"/>
        <v>2000</v>
      </c>
      <c r="L74">
        <f t="shared" si="26"/>
        <v>1644.7802138321099</v>
      </c>
      <c r="M74">
        <f t="shared" si="27"/>
        <v>1651.5312067440152</v>
      </c>
      <c r="N74">
        <f t="shared" si="28"/>
        <v>1658.2640425595393</v>
      </c>
      <c r="O74">
        <f t="shared" si="1"/>
        <v>10.317387503695711</v>
      </c>
      <c r="P74">
        <f t="shared" si="60"/>
        <v>1705.4183685489322</v>
      </c>
      <c r="Q74">
        <f t="shared" si="29"/>
        <v>1715.7357560526279</v>
      </c>
      <c r="R74">
        <f t="shared" si="30"/>
        <v>355.21978616789005</v>
      </c>
      <c r="S74">
        <f t="shared" si="2"/>
        <v>361.98852233647091</v>
      </c>
      <c r="U74">
        <f t="shared" si="31"/>
        <v>0.58000000000000029</v>
      </c>
      <c r="V74">
        <f t="shared" si="3"/>
        <v>2000</v>
      </c>
      <c r="W74">
        <f t="shared" si="32"/>
        <v>665.02172464094042</v>
      </c>
      <c r="X74">
        <f t="shared" si="33"/>
        <v>686.9655401447576</v>
      </c>
      <c r="Y74">
        <f t="shared" si="34"/>
        <v>709.04908642777264</v>
      </c>
      <c r="Z74">
        <f t="shared" si="4"/>
        <v>-6.9419796386932191</v>
      </c>
      <c r="AA74">
        <f t="shared" si="61"/>
        <v>5723.7413761224361</v>
      </c>
      <c r="AB74">
        <f t="shared" si="35"/>
        <v>5716.7993964837433</v>
      </c>
      <c r="AC74">
        <f t="shared" si="36"/>
        <v>1334.9782753590596</v>
      </c>
      <c r="AD74">
        <f t="shared" si="5"/>
        <v>1356.778380439282</v>
      </c>
      <c r="AF74">
        <f t="shared" si="37"/>
        <v>0.58000000000000029</v>
      </c>
      <c r="AG74">
        <f t="shared" si="6"/>
        <v>2000</v>
      </c>
      <c r="AH74">
        <f t="shared" si="38"/>
        <v>1765.0766384780611</v>
      </c>
      <c r="AI74">
        <f t="shared" si="39"/>
        <v>1768.3228287423071</v>
      </c>
      <c r="AJ74">
        <f t="shared" si="40"/>
        <v>1771.5934264521491</v>
      </c>
      <c r="AK74">
        <f t="shared" si="7"/>
        <v>-1.6230951321230123</v>
      </c>
      <c r="AL74">
        <f t="shared" si="62"/>
        <v>884.16141437115357</v>
      </c>
      <c r="AM74">
        <f t="shared" si="41"/>
        <v>882.53831923903056</v>
      </c>
      <c r="AN74">
        <f t="shared" si="42"/>
        <v>234.92336152193892</v>
      </c>
      <c r="AO74">
        <f t="shared" si="8"/>
        <v>238.1453264857056</v>
      </c>
      <c r="AQ74">
        <f t="shared" si="43"/>
        <v>0.58000000000000029</v>
      </c>
      <c r="AR74">
        <f t="shared" si="9"/>
        <v>2000</v>
      </c>
      <c r="AS74">
        <f t="shared" si="44"/>
        <v>1638.4239892434384</v>
      </c>
      <c r="AT74">
        <f t="shared" si="45"/>
        <v>1643.1876581464403</v>
      </c>
      <c r="AU74">
        <f t="shared" si="46"/>
        <v>1647.9943613510086</v>
      </c>
      <c r="AV74">
        <f t="shared" si="10"/>
        <v>-3.8087834073231766</v>
      </c>
      <c r="AW74">
        <f t="shared" si="63"/>
        <v>1314.3097913569229</v>
      </c>
      <c r="AX74">
        <f t="shared" si="47"/>
        <v>1310.5010079495996</v>
      </c>
      <c r="AY74">
        <f t="shared" si="48"/>
        <v>361.57601075656157</v>
      </c>
      <c r="AZ74">
        <f t="shared" si="11"/>
        <v>366.29703064309416</v>
      </c>
      <c r="BB74">
        <f t="shared" si="49"/>
        <v>0.58000000000000029</v>
      </c>
      <c r="BC74">
        <f t="shared" si="12"/>
        <v>2000</v>
      </c>
      <c r="BD74">
        <f t="shared" si="50"/>
        <v>1559.8956603559091</v>
      </c>
      <c r="BE74">
        <f t="shared" si="51"/>
        <v>1565.5227524197876</v>
      </c>
      <c r="BF74">
        <f t="shared" si="52"/>
        <v>1571.2063981727501</v>
      </c>
      <c r="BG74">
        <f t="shared" si="13"/>
        <v>-5.6270920638785356</v>
      </c>
      <c r="BH74">
        <f t="shared" si="64"/>
        <v>1565.5227524197876</v>
      </c>
      <c r="BI74">
        <f t="shared" si="53"/>
        <v>1559.8956603559091</v>
      </c>
      <c r="BJ74">
        <f t="shared" si="54"/>
        <v>440.10433964409106</v>
      </c>
      <c r="BK74">
        <f t="shared" si="14"/>
        <v>445.67544074215988</v>
      </c>
      <c r="BM74">
        <f t="shared" si="65"/>
        <v>0.58000000000000029</v>
      </c>
      <c r="BN74">
        <f t="shared" si="15"/>
        <v>2000</v>
      </c>
      <c r="BO74">
        <f t="shared" si="55"/>
        <v>2000</v>
      </c>
      <c r="BP74">
        <f t="shared" si="56"/>
        <v>2000</v>
      </c>
      <c r="BQ74">
        <f t="shared" si="57"/>
        <v>2000</v>
      </c>
      <c r="BR74">
        <f t="shared" si="16"/>
        <v>0</v>
      </c>
      <c r="BS74">
        <f t="shared" si="66"/>
        <v>2000</v>
      </c>
      <c r="BT74">
        <f t="shared" si="58"/>
        <v>2000</v>
      </c>
      <c r="BU74">
        <f t="shared" si="59"/>
        <v>502.39109497662241</v>
      </c>
      <c r="BV74">
        <f t="shared" si="17"/>
        <v>509.84188554887811</v>
      </c>
    </row>
    <row r="75" spans="1:74">
      <c r="A75">
        <f t="shared" si="18"/>
        <v>0.5900000000000003</v>
      </c>
      <c r="B75">
        <f t="shared" si="19"/>
        <v>368.77459026600604</v>
      </c>
      <c r="C75">
        <f t="shared" si="20"/>
        <v>1378.4308945701482</v>
      </c>
      <c r="D75">
        <f t="shared" si="21"/>
        <v>241.34324693481727</v>
      </c>
      <c r="E75">
        <f t="shared" si="22"/>
        <v>370.9757833488062</v>
      </c>
      <c r="F75">
        <f t="shared" si="23"/>
        <v>451.19110799845686</v>
      </c>
      <c r="G75">
        <f t="shared" si="24"/>
        <v>517.2556075113215</v>
      </c>
      <c r="H75">
        <f>'パラメータ入力(様々な制御方式)'!H$11</f>
        <v>2000</v>
      </c>
      <c r="J75">
        <f t="shared" si="25"/>
        <v>0.5900000000000003</v>
      </c>
      <c r="K75">
        <f t="shared" si="0"/>
        <v>2000</v>
      </c>
      <c r="L75">
        <f t="shared" si="26"/>
        <v>1638.0114776635291</v>
      </c>
      <c r="M75">
        <f t="shared" si="27"/>
        <v>1644.7802138321099</v>
      </c>
      <c r="N75">
        <f t="shared" si="28"/>
        <v>1651.5312067440152</v>
      </c>
      <c r="O75">
        <f t="shared" si="1"/>
        <v>10.252420120399131</v>
      </c>
      <c r="P75">
        <f t="shared" si="60"/>
        <v>1715.7357560526279</v>
      </c>
      <c r="Q75">
        <f t="shared" si="29"/>
        <v>1725.9881761730271</v>
      </c>
      <c r="R75">
        <f t="shared" si="30"/>
        <v>361.98852233647091</v>
      </c>
      <c r="S75">
        <f t="shared" si="2"/>
        <v>368.77459026600604</v>
      </c>
      <c r="U75">
        <f t="shared" si="31"/>
        <v>0.5900000000000003</v>
      </c>
      <c r="V75">
        <f t="shared" si="3"/>
        <v>2000</v>
      </c>
      <c r="W75">
        <f t="shared" si="32"/>
        <v>643.22161956071795</v>
      </c>
      <c r="X75">
        <f t="shared" si="33"/>
        <v>665.02172464094042</v>
      </c>
      <c r="Y75">
        <f t="shared" si="34"/>
        <v>686.9655401447576</v>
      </c>
      <c r="Z75">
        <f t="shared" si="4"/>
        <v>-7.8656757404050452</v>
      </c>
      <c r="AA75">
        <f t="shared" si="61"/>
        <v>5716.7993964837433</v>
      </c>
      <c r="AB75">
        <f t="shared" si="35"/>
        <v>5708.9337207433382</v>
      </c>
      <c r="AC75">
        <f t="shared" si="36"/>
        <v>1356.778380439282</v>
      </c>
      <c r="AD75">
        <f t="shared" si="5"/>
        <v>1378.4308945701482</v>
      </c>
      <c r="AF75">
        <f t="shared" si="37"/>
        <v>0.5900000000000003</v>
      </c>
      <c r="AG75">
        <f t="shared" si="6"/>
        <v>2000</v>
      </c>
      <c r="AH75">
        <f t="shared" si="38"/>
        <v>1761.8546735142945</v>
      </c>
      <c r="AI75">
        <f t="shared" si="39"/>
        <v>1765.0766384780611</v>
      </c>
      <c r="AJ75">
        <f t="shared" si="40"/>
        <v>1768.3228287423071</v>
      </c>
      <c r="AK75">
        <f t="shared" si="7"/>
        <v>-1.6109824818832976</v>
      </c>
      <c r="AL75">
        <f t="shared" si="62"/>
        <v>882.53831923903056</v>
      </c>
      <c r="AM75">
        <f t="shared" si="41"/>
        <v>880.92733675714726</v>
      </c>
      <c r="AN75">
        <f t="shared" si="42"/>
        <v>238.1453264857056</v>
      </c>
      <c r="AO75">
        <f t="shared" si="8"/>
        <v>241.34324693481727</v>
      </c>
      <c r="AQ75">
        <f t="shared" si="43"/>
        <v>0.5900000000000003</v>
      </c>
      <c r="AR75">
        <f t="shared" si="9"/>
        <v>2000</v>
      </c>
      <c r="AS75">
        <f t="shared" si="44"/>
        <v>1633.7029693569059</v>
      </c>
      <c r="AT75">
        <f t="shared" si="45"/>
        <v>1638.4239892434384</v>
      </c>
      <c r="AU75">
        <f t="shared" si="46"/>
        <v>1643.1876581464403</v>
      </c>
      <c r="AV75">
        <f t="shared" si="10"/>
        <v>-3.7746834584025581</v>
      </c>
      <c r="AW75">
        <f t="shared" si="63"/>
        <v>1310.5010079495996</v>
      </c>
      <c r="AX75">
        <f t="shared" si="47"/>
        <v>1306.7263244911971</v>
      </c>
      <c r="AY75">
        <f t="shared" si="48"/>
        <v>366.29703064309416</v>
      </c>
      <c r="AZ75">
        <f t="shared" si="11"/>
        <v>370.9757833488062</v>
      </c>
      <c r="BB75">
        <f t="shared" si="49"/>
        <v>0.5900000000000003</v>
      </c>
      <c r="BC75">
        <f t="shared" si="12"/>
        <v>2000</v>
      </c>
      <c r="BD75">
        <f t="shared" si="50"/>
        <v>1554.3245592578401</v>
      </c>
      <c r="BE75">
        <f t="shared" si="51"/>
        <v>1559.8956603559091</v>
      </c>
      <c r="BF75">
        <f t="shared" si="52"/>
        <v>1565.5227524197876</v>
      </c>
      <c r="BG75">
        <f t="shared" si="13"/>
        <v>-5.5711010980689935</v>
      </c>
      <c r="BH75">
        <f t="shared" si="64"/>
        <v>1559.8956603559091</v>
      </c>
      <c r="BI75">
        <f t="shared" si="53"/>
        <v>1554.3245592578401</v>
      </c>
      <c r="BJ75">
        <f t="shared" si="54"/>
        <v>445.67544074215988</v>
      </c>
      <c r="BK75">
        <f t="shared" si="14"/>
        <v>451.19110799845686</v>
      </c>
      <c r="BM75">
        <f t="shared" si="65"/>
        <v>0.5900000000000003</v>
      </c>
      <c r="BN75">
        <f t="shared" si="15"/>
        <v>2000</v>
      </c>
      <c r="BO75">
        <f t="shared" si="55"/>
        <v>2000</v>
      </c>
      <c r="BP75">
        <f t="shared" si="56"/>
        <v>2000</v>
      </c>
      <c r="BQ75">
        <f t="shared" si="57"/>
        <v>2000</v>
      </c>
      <c r="BR75">
        <f t="shared" si="16"/>
        <v>0</v>
      </c>
      <c r="BS75">
        <f t="shared" si="66"/>
        <v>2000</v>
      </c>
      <c r="BT75">
        <f t="shared" si="58"/>
        <v>2000</v>
      </c>
      <c r="BU75">
        <f t="shared" si="59"/>
        <v>509.84188554887811</v>
      </c>
      <c r="BV75">
        <f t="shared" si="17"/>
        <v>517.2556075113215</v>
      </c>
    </row>
    <row r="76" spans="1:74">
      <c r="A76">
        <f t="shared" si="18"/>
        <v>0.60000000000000031</v>
      </c>
      <c r="B76">
        <f t="shared" si="19"/>
        <v>375.57758080432779</v>
      </c>
      <c r="C76">
        <f t="shared" si="20"/>
        <v>1399.9320359377095</v>
      </c>
      <c r="D76">
        <f t="shared" si="21"/>
        <v>244.51730230595052</v>
      </c>
      <c r="E76">
        <f t="shared" si="22"/>
        <v>375.61264729078067</v>
      </c>
      <c r="F76">
        <f t="shared" si="23"/>
        <v>456.65189299349714</v>
      </c>
      <c r="G76">
        <f t="shared" si="24"/>
        <v>524.63244528489713</v>
      </c>
      <c r="H76">
        <f>'パラメータ入力(様々な制御方式)'!H$11</f>
        <v>2000</v>
      </c>
      <c r="J76">
        <f t="shared" si="25"/>
        <v>0.60000000000000031</v>
      </c>
      <c r="K76">
        <f t="shared" si="0"/>
        <v>2000</v>
      </c>
      <c r="L76">
        <f t="shared" si="26"/>
        <v>1631.225409733994</v>
      </c>
      <c r="M76">
        <f t="shared" si="27"/>
        <v>1638.0114776635291</v>
      </c>
      <c r="N76">
        <f t="shared" si="28"/>
        <v>1644.7802138321099</v>
      </c>
      <c r="O76">
        <f t="shared" si="1"/>
        <v>10.187512295633184</v>
      </c>
      <c r="P76">
        <f t="shared" si="60"/>
        <v>1725.9881761730271</v>
      </c>
      <c r="Q76">
        <f t="shared" si="29"/>
        <v>1736.1756884686604</v>
      </c>
      <c r="R76">
        <f t="shared" si="30"/>
        <v>368.77459026600604</v>
      </c>
      <c r="S76">
        <f t="shared" si="2"/>
        <v>375.57758080432779</v>
      </c>
      <c r="U76">
        <f t="shared" si="31"/>
        <v>0.60000000000000031</v>
      </c>
      <c r="V76">
        <f t="shared" si="3"/>
        <v>2000</v>
      </c>
      <c r="W76">
        <f t="shared" si="32"/>
        <v>621.56910542985179</v>
      </c>
      <c r="X76">
        <f t="shared" si="33"/>
        <v>643.22161956071795</v>
      </c>
      <c r="Y76">
        <f t="shared" si="34"/>
        <v>665.02172464094042</v>
      </c>
      <c r="Z76">
        <f t="shared" si="4"/>
        <v>-8.7734112934072286</v>
      </c>
      <c r="AA76">
        <f t="shared" si="61"/>
        <v>5708.9337207433382</v>
      </c>
      <c r="AB76">
        <f t="shared" si="35"/>
        <v>5700.1603094499305</v>
      </c>
      <c r="AC76">
        <f t="shared" si="36"/>
        <v>1378.4308945701482</v>
      </c>
      <c r="AD76">
        <f t="shared" si="5"/>
        <v>1399.9320359377095</v>
      </c>
      <c r="AF76">
        <f t="shared" si="37"/>
        <v>0.60000000000000031</v>
      </c>
      <c r="AG76">
        <f t="shared" si="6"/>
        <v>2000</v>
      </c>
      <c r="AH76">
        <f t="shared" si="38"/>
        <v>1758.6567530651828</v>
      </c>
      <c r="AI76">
        <f t="shared" si="39"/>
        <v>1761.8546735142945</v>
      </c>
      <c r="AJ76">
        <f t="shared" si="40"/>
        <v>1765.0766384780611</v>
      </c>
      <c r="AK76">
        <f t="shared" si="7"/>
        <v>-1.5989602245558672</v>
      </c>
      <c r="AL76">
        <f t="shared" si="62"/>
        <v>880.92733675714726</v>
      </c>
      <c r="AM76">
        <f t="shared" si="41"/>
        <v>879.32837653259139</v>
      </c>
      <c r="AN76">
        <f t="shared" si="42"/>
        <v>241.34324693481727</v>
      </c>
      <c r="AO76">
        <f t="shared" si="8"/>
        <v>244.51730230595052</v>
      </c>
      <c r="AQ76">
        <f t="shared" si="43"/>
        <v>0.60000000000000031</v>
      </c>
      <c r="AR76">
        <f t="shared" si="9"/>
        <v>2000</v>
      </c>
      <c r="AS76">
        <f t="shared" si="44"/>
        <v>1629.0242166511939</v>
      </c>
      <c r="AT76">
        <f t="shared" si="45"/>
        <v>1633.7029693569059</v>
      </c>
      <c r="AU76">
        <f t="shared" si="46"/>
        <v>1638.4239892434384</v>
      </c>
      <c r="AV76">
        <f t="shared" si="10"/>
        <v>-3.7408888055285616</v>
      </c>
      <c r="AW76">
        <f t="shared" si="63"/>
        <v>1306.7263244911971</v>
      </c>
      <c r="AX76">
        <f t="shared" si="47"/>
        <v>1302.9854356856686</v>
      </c>
      <c r="AY76">
        <f t="shared" si="48"/>
        <v>370.9757833488062</v>
      </c>
      <c r="AZ76">
        <f t="shared" si="11"/>
        <v>375.61264729078067</v>
      </c>
      <c r="BB76">
        <f t="shared" si="49"/>
        <v>0.60000000000000031</v>
      </c>
      <c r="BC76">
        <f t="shared" si="12"/>
        <v>2000</v>
      </c>
      <c r="BD76">
        <f t="shared" si="50"/>
        <v>1548.8088920015432</v>
      </c>
      <c r="BE76">
        <f t="shared" si="51"/>
        <v>1554.3245592578401</v>
      </c>
      <c r="BF76">
        <f t="shared" si="52"/>
        <v>1559.8956603559091</v>
      </c>
      <c r="BG76">
        <f t="shared" si="13"/>
        <v>-5.5156672562968652</v>
      </c>
      <c r="BH76">
        <f t="shared" si="64"/>
        <v>1554.3245592578401</v>
      </c>
      <c r="BI76">
        <f t="shared" si="53"/>
        <v>1548.8088920015432</v>
      </c>
      <c r="BJ76">
        <f t="shared" si="54"/>
        <v>451.19110799845686</v>
      </c>
      <c r="BK76">
        <f t="shared" si="14"/>
        <v>456.65189299349714</v>
      </c>
      <c r="BM76">
        <f t="shared" si="65"/>
        <v>0.60000000000000031</v>
      </c>
      <c r="BN76">
        <f t="shared" si="15"/>
        <v>2000</v>
      </c>
      <c r="BO76">
        <f t="shared" si="55"/>
        <v>2000</v>
      </c>
      <c r="BP76">
        <f t="shared" si="56"/>
        <v>2000</v>
      </c>
      <c r="BQ76">
        <f t="shared" si="57"/>
        <v>2000</v>
      </c>
      <c r="BR76">
        <f t="shared" si="16"/>
        <v>0</v>
      </c>
      <c r="BS76">
        <f t="shared" si="66"/>
        <v>2000</v>
      </c>
      <c r="BT76">
        <f t="shared" si="58"/>
        <v>2000</v>
      </c>
      <c r="BU76">
        <f t="shared" si="59"/>
        <v>517.2556075113215</v>
      </c>
      <c r="BV76">
        <f t="shared" si="17"/>
        <v>524.63244528489713</v>
      </c>
    </row>
    <row r="77" spans="1:74">
      <c r="A77">
        <f t="shared" si="18"/>
        <v>0.61000000000000032</v>
      </c>
      <c r="B77">
        <f t="shared" si="19"/>
        <v>382.39708714229738</v>
      </c>
      <c r="C77">
        <f t="shared" si="20"/>
        <v>1421.2781210117976</v>
      </c>
      <c r="D77">
        <f t="shared" si="21"/>
        <v>247.66767069670215</v>
      </c>
      <c r="E77">
        <f t="shared" si="22"/>
        <v>380.20799749814142</v>
      </c>
      <c r="F77">
        <f t="shared" si="23"/>
        <v>462.0583418194326</v>
      </c>
      <c r="G77">
        <f t="shared" si="24"/>
        <v>531.97258237303208</v>
      </c>
      <c r="H77">
        <f>'パラメータ入力(様々な制御方式)'!H$11</f>
        <v>2000</v>
      </c>
      <c r="J77">
        <f t="shared" si="25"/>
        <v>0.61000000000000032</v>
      </c>
      <c r="K77">
        <f t="shared" si="0"/>
        <v>2000</v>
      </c>
      <c r="L77">
        <f t="shared" si="26"/>
        <v>1624.4224191956723</v>
      </c>
      <c r="M77">
        <f t="shared" si="27"/>
        <v>1631.225409733994</v>
      </c>
      <c r="N77">
        <f t="shared" si="28"/>
        <v>1638.0114776635291</v>
      </c>
      <c r="O77">
        <f t="shared" si="1"/>
        <v>10.122666267546617</v>
      </c>
      <c r="P77">
        <f t="shared" si="60"/>
        <v>1736.1756884686604</v>
      </c>
      <c r="Q77">
        <f t="shared" si="29"/>
        <v>1746.2983547362071</v>
      </c>
      <c r="R77">
        <f t="shared" si="30"/>
        <v>375.57758080432779</v>
      </c>
      <c r="S77">
        <f t="shared" si="2"/>
        <v>382.39708714229738</v>
      </c>
      <c r="U77">
        <f t="shared" si="31"/>
        <v>0.61000000000000032</v>
      </c>
      <c r="V77">
        <f t="shared" si="3"/>
        <v>2000</v>
      </c>
      <c r="W77">
        <f t="shared" si="32"/>
        <v>600.06796406229046</v>
      </c>
      <c r="X77">
        <f t="shared" si="33"/>
        <v>621.56910542985179</v>
      </c>
      <c r="Y77">
        <f t="shared" si="34"/>
        <v>643.22161956071795</v>
      </c>
      <c r="Z77">
        <f t="shared" si="4"/>
        <v>-9.6651736205509664</v>
      </c>
      <c r="AA77">
        <f t="shared" si="61"/>
        <v>5700.1603094499305</v>
      </c>
      <c r="AB77">
        <f t="shared" si="35"/>
        <v>5690.4951358293793</v>
      </c>
      <c r="AC77">
        <f t="shared" si="36"/>
        <v>1399.9320359377095</v>
      </c>
      <c r="AD77">
        <f t="shared" si="5"/>
        <v>1421.2781210117976</v>
      </c>
      <c r="AF77">
        <f t="shared" si="37"/>
        <v>0.61000000000000032</v>
      </c>
      <c r="AG77">
        <f t="shared" si="6"/>
        <v>2000</v>
      </c>
      <c r="AH77">
        <f t="shared" si="38"/>
        <v>1755.4826976940494</v>
      </c>
      <c r="AI77">
        <f t="shared" si="39"/>
        <v>1758.6567530651828</v>
      </c>
      <c r="AJ77">
        <f t="shared" si="40"/>
        <v>1761.8546735142945</v>
      </c>
      <c r="AK77">
        <f t="shared" si="7"/>
        <v>-1.5870276855666816</v>
      </c>
      <c r="AL77">
        <f t="shared" si="62"/>
        <v>879.32837653259139</v>
      </c>
      <c r="AM77">
        <f t="shared" si="41"/>
        <v>877.74134884702471</v>
      </c>
      <c r="AN77">
        <f t="shared" si="42"/>
        <v>244.51730230595052</v>
      </c>
      <c r="AO77">
        <f t="shared" si="8"/>
        <v>247.66767069670215</v>
      </c>
      <c r="AQ77">
        <f t="shared" si="43"/>
        <v>0.61000000000000032</v>
      </c>
      <c r="AR77">
        <f t="shared" si="9"/>
        <v>2000</v>
      </c>
      <c r="AS77">
        <f t="shared" si="44"/>
        <v>1624.3873527092194</v>
      </c>
      <c r="AT77">
        <f t="shared" si="45"/>
        <v>1629.0242166511939</v>
      </c>
      <c r="AU77">
        <f t="shared" si="46"/>
        <v>1633.7029693569059</v>
      </c>
      <c r="AV77">
        <f t="shared" si="10"/>
        <v>-3.707396715392747</v>
      </c>
      <c r="AW77">
        <f t="shared" si="63"/>
        <v>1302.9854356856686</v>
      </c>
      <c r="AX77">
        <f t="shared" si="47"/>
        <v>1299.2780389702757</v>
      </c>
      <c r="AY77">
        <f t="shared" si="48"/>
        <v>375.61264729078067</v>
      </c>
      <c r="AZ77">
        <f t="shared" si="11"/>
        <v>380.20799749814142</v>
      </c>
      <c r="BB77">
        <f t="shared" si="49"/>
        <v>0.61000000000000032</v>
      </c>
      <c r="BC77">
        <f t="shared" si="12"/>
        <v>2000</v>
      </c>
      <c r="BD77">
        <f t="shared" si="50"/>
        <v>1543.3481070065029</v>
      </c>
      <c r="BE77">
        <f t="shared" si="51"/>
        <v>1548.8088920015432</v>
      </c>
      <c r="BF77">
        <f t="shared" si="52"/>
        <v>1554.3245592578401</v>
      </c>
      <c r="BG77">
        <f t="shared" si="13"/>
        <v>-5.4607849950402851</v>
      </c>
      <c r="BH77">
        <f t="shared" si="64"/>
        <v>1548.8088920015432</v>
      </c>
      <c r="BI77">
        <f t="shared" si="53"/>
        <v>1543.3481070065029</v>
      </c>
      <c r="BJ77">
        <f t="shared" si="54"/>
        <v>456.65189299349714</v>
      </c>
      <c r="BK77">
        <f t="shared" si="14"/>
        <v>462.0583418194326</v>
      </c>
      <c r="BM77">
        <f t="shared" si="65"/>
        <v>0.61000000000000032</v>
      </c>
      <c r="BN77">
        <f t="shared" si="15"/>
        <v>2000</v>
      </c>
      <c r="BO77">
        <f t="shared" si="55"/>
        <v>2000</v>
      </c>
      <c r="BP77">
        <f t="shared" si="56"/>
        <v>2000</v>
      </c>
      <c r="BQ77">
        <f t="shared" si="57"/>
        <v>2000</v>
      </c>
      <c r="BR77">
        <f t="shared" si="16"/>
        <v>0</v>
      </c>
      <c r="BS77">
        <f t="shared" si="66"/>
        <v>2000</v>
      </c>
      <c r="BT77">
        <f t="shared" si="58"/>
        <v>2000</v>
      </c>
      <c r="BU77">
        <f t="shared" si="59"/>
        <v>524.63244528489713</v>
      </c>
      <c r="BV77">
        <f t="shared" si="17"/>
        <v>531.97258237303208</v>
      </c>
    </row>
    <row r="78" spans="1:74">
      <c r="A78">
        <f t="shared" si="18"/>
        <v>0.62000000000000033</v>
      </c>
      <c r="B78">
        <f t="shared" si="19"/>
        <v>389.23270481318798</v>
      </c>
      <c r="C78">
        <f t="shared" si="20"/>
        <v>1442.4655640972144</v>
      </c>
      <c r="D78">
        <f t="shared" si="21"/>
        <v>250.79452887558253</v>
      </c>
      <c r="E78">
        <f t="shared" si="22"/>
        <v>384.76220564238514</v>
      </c>
      <c r="F78">
        <f t="shared" si="23"/>
        <v>467.41099513466219</v>
      </c>
      <c r="G78">
        <f t="shared" si="24"/>
        <v>539.27620136620112</v>
      </c>
      <c r="H78">
        <f>'パラメータ入力(様々な制御方式)'!H$11</f>
        <v>2000</v>
      </c>
      <c r="J78">
        <f t="shared" si="25"/>
        <v>0.62000000000000033</v>
      </c>
      <c r="K78">
        <f t="shared" si="0"/>
        <v>2000</v>
      </c>
      <c r="L78">
        <f t="shared" si="26"/>
        <v>1617.6029128577027</v>
      </c>
      <c r="M78">
        <f t="shared" si="27"/>
        <v>1624.4224191956723</v>
      </c>
      <c r="N78">
        <f t="shared" si="28"/>
        <v>1631.225409733994</v>
      </c>
      <c r="O78">
        <f t="shared" si="1"/>
        <v>10.057884255093365</v>
      </c>
      <c r="P78">
        <f t="shared" si="60"/>
        <v>1746.2983547362071</v>
      </c>
      <c r="Q78">
        <f t="shared" si="29"/>
        <v>1756.3562389913004</v>
      </c>
      <c r="R78">
        <f t="shared" si="30"/>
        <v>382.39708714229738</v>
      </c>
      <c r="S78">
        <f t="shared" si="2"/>
        <v>389.23270481318798</v>
      </c>
      <c r="U78">
        <f t="shared" si="31"/>
        <v>0.62000000000000033</v>
      </c>
      <c r="V78">
        <f t="shared" si="3"/>
        <v>2000</v>
      </c>
      <c r="W78">
        <f t="shared" si="32"/>
        <v>578.72187898820243</v>
      </c>
      <c r="X78">
        <f t="shared" si="33"/>
        <v>600.06796406229046</v>
      </c>
      <c r="Y78">
        <f t="shared" si="34"/>
        <v>621.56910542985179</v>
      </c>
      <c r="Z78">
        <f t="shared" si="4"/>
        <v>-10.540954648831466</v>
      </c>
      <c r="AA78">
        <f t="shared" si="61"/>
        <v>5690.4951358293793</v>
      </c>
      <c r="AB78">
        <f t="shared" si="35"/>
        <v>5679.9541811805475</v>
      </c>
      <c r="AC78">
        <f t="shared" si="36"/>
        <v>1421.2781210117976</v>
      </c>
      <c r="AD78">
        <f t="shared" si="5"/>
        <v>1442.4655640972144</v>
      </c>
      <c r="AF78">
        <f t="shared" si="37"/>
        <v>0.62000000000000033</v>
      </c>
      <c r="AG78">
        <f t="shared" si="6"/>
        <v>2000</v>
      </c>
      <c r="AH78">
        <f t="shared" si="38"/>
        <v>1752.3323293032979</v>
      </c>
      <c r="AI78">
        <f t="shared" si="39"/>
        <v>1755.4826976940494</v>
      </c>
      <c r="AJ78">
        <f t="shared" si="40"/>
        <v>1758.6567530651828</v>
      </c>
      <c r="AK78">
        <f t="shared" si="7"/>
        <v>-1.5751841953757548</v>
      </c>
      <c r="AL78">
        <f t="shared" si="62"/>
        <v>877.74134884702471</v>
      </c>
      <c r="AM78">
        <f t="shared" si="41"/>
        <v>876.16616465164896</v>
      </c>
      <c r="AN78">
        <f t="shared" si="42"/>
        <v>247.66767069670215</v>
      </c>
      <c r="AO78">
        <f t="shared" si="8"/>
        <v>250.79452887558253</v>
      </c>
      <c r="AQ78">
        <f t="shared" si="43"/>
        <v>0.62000000000000033</v>
      </c>
      <c r="AR78">
        <f t="shared" si="9"/>
        <v>2000</v>
      </c>
      <c r="AS78">
        <f t="shared" si="44"/>
        <v>1619.7920025018586</v>
      </c>
      <c r="AT78">
        <f t="shared" si="45"/>
        <v>1624.3873527092194</v>
      </c>
      <c r="AU78">
        <f t="shared" si="46"/>
        <v>1629.0242166511939</v>
      </c>
      <c r="AV78">
        <f t="shared" si="10"/>
        <v>-3.6742044791579134</v>
      </c>
      <c r="AW78">
        <f t="shared" si="63"/>
        <v>1299.2780389702757</v>
      </c>
      <c r="AX78">
        <f t="shared" si="47"/>
        <v>1295.6038344911178</v>
      </c>
      <c r="AY78">
        <f t="shared" si="48"/>
        <v>380.20799749814142</v>
      </c>
      <c r="AZ78">
        <f t="shared" si="11"/>
        <v>384.76220564238514</v>
      </c>
      <c r="BB78">
        <f t="shared" si="49"/>
        <v>0.62000000000000033</v>
      </c>
      <c r="BC78">
        <f t="shared" si="12"/>
        <v>2000</v>
      </c>
      <c r="BD78">
        <f t="shared" si="50"/>
        <v>1537.9416581805674</v>
      </c>
      <c r="BE78">
        <f t="shared" si="51"/>
        <v>1543.3481070065029</v>
      </c>
      <c r="BF78">
        <f t="shared" si="52"/>
        <v>1548.8088920015432</v>
      </c>
      <c r="BG78">
        <f t="shared" si="13"/>
        <v>-5.406448825935513</v>
      </c>
      <c r="BH78">
        <f t="shared" si="64"/>
        <v>1543.3481070065029</v>
      </c>
      <c r="BI78">
        <f t="shared" si="53"/>
        <v>1537.9416581805674</v>
      </c>
      <c r="BJ78">
        <f t="shared" si="54"/>
        <v>462.0583418194326</v>
      </c>
      <c r="BK78">
        <f t="shared" si="14"/>
        <v>467.41099513466219</v>
      </c>
      <c r="BM78">
        <f t="shared" si="65"/>
        <v>0.62000000000000033</v>
      </c>
      <c r="BN78">
        <f t="shared" si="15"/>
        <v>2000</v>
      </c>
      <c r="BO78">
        <f t="shared" si="55"/>
        <v>2000</v>
      </c>
      <c r="BP78">
        <f t="shared" si="56"/>
        <v>2000</v>
      </c>
      <c r="BQ78">
        <f t="shared" si="57"/>
        <v>2000</v>
      </c>
      <c r="BR78">
        <f t="shared" si="16"/>
        <v>0</v>
      </c>
      <c r="BS78">
        <f t="shared" si="66"/>
        <v>2000</v>
      </c>
      <c r="BT78">
        <f t="shared" si="58"/>
        <v>2000</v>
      </c>
      <c r="BU78">
        <f t="shared" si="59"/>
        <v>531.97258237303208</v>
      </c>
      <c r="BV78">
        <f t="shared" si="17"/>
        <v>539.27620136620112</v>
      </c>
    </row>
    <row r="79" spans="1:74">
      <c r="A79">
        <f t="shared" si="18"/>
        <v>0.63000000000000034</v>
      </c>
      <c r="B79">
        <f t="shared" si="19"/>
        <v>396.0840316919751</v>
      </c>
      <c r="C79">
        <f t="shared" si="20"/>
        <v>1463.4908768645798</v>
      </c>
      <c r="D79">
        <f t="shared" si="21"/>
        <v>253.89805229193394</v>
      </c>
      <c r="E79">
        <f t="shared" si="22"/>
        <v>389.27564006744234</v>
      </c>
      <c r="F79">
        <f t="shared" si="23"/>
        <v>472.71038821789944</v>
      </c>
      <c r="G79">
        <f t="shared" si="24"/>
        <v>546.54348394646888</v>
      </c>
      <c r="H79">
        <f>'パラメータ入力(様々な制御方式)'!H$11</f>
        <v>2000</v>
      </c>
      <c r="J79">
        <f t="shared" si="25"/>
        <v>0.63000000000000034</v>
      </c>
      <c r="K79">
        <f t="shared" si="0"/>
        <v>2000</v>
      </c>
      <c r="L79">
        <f t="shared" si="26"/>
        <v>1610.7672951868121</v>
      </c>
      <c r="M79">
        <f t="shared" si="27"/>
        <v>1617.6029128577027</v>
      </c>
      <c r="N79">
        <f t="shared" si="28"/>
        <v>1624.4224191956723</v>
      </c>
      <c r="O79">
        <f t="shared" si="1"/>
        <v>9.9931684580874887</v>
      </c>
      <c r="P79">
        <f t="shared" si="60"/>
        <v>1756.3562389913004</v>
      </c>
      <c r="Q79">
        <f t="shared" si="29"/>
        <v>1766.3494074493879</v>
      </c>
      <c r="R79">
        <f t="shared" si="30"/>
        <v>389.23270481318798</v>
      </c>
      <c r="S79">
        <f t="shared" si="2"/>
        <v>396.0840316919751</v>
      </c>
      <c r="U79">
        <f t="shared" si="31"/>
        <v>0.63000000000000034</v>
      </c>
      <c r="V79">
        <f t="shared" si="3"/>
        <v>2000</v>
      </c>
      <c r="W79">
        <f t="shared" si="32"/>
        <v>557.53443590278562</v>
      </c>
      <c r="X79">
        <f t="shared" si="33"/>
        <v>578.72187898820243</v>
      </c>
      <c r="Y79">
        <f t="shared" si="34"/>
        <v>600.06796406229046</v>
      </c>
      <c r="Z79">
        <f t="shared" si="4"/>
        <v>-11.400750842901097</v>
      </c>
      <c r="AA79">
        <f t="shared" si="61"/>
        <v>5679.9541811805475</v>
      </c>
      <c r="AB79">
        <f t="shared" si="35"/>
        <v>5668.5534303376462</v>
      </c>
      <c r="AC79">
        <f t="shared" si="36"/>
        <v>1442.4655640972144</v>
      </c>
      <c r="AD79">
        <f t="shared" si="5"/>
        <v>1463.4908768645798</v>
      </c>
      <c r="AF79">
        <f t="shared" si="37"/>
        <v>0.63000000000000034</v>
      </c>
      <c r="AG79">
        <f t="shared" si="6"/>
        <v>2000</v>
      </c>
      <c r="AH79">
        <f t="shared" si="38"/>
        <v>1749.2054711244175</v>
      </c>
      <c r="AI79">
        <f t="shared" si="39"/>
        <v>1752.3323293032979</v>
      </c>
      <c r="AJ79">
        <f t="shared" si="40"/>
        <v>1755.4826976940494</v>
      </c>
      <c r="AK79">
        <f t="shared" si="7"/>
        <v>-1.5634290894402056</v>
      </c>
      <c r="AL79">
        <f t="shared" si="62"/>
        <v>876.16616465164896</v>
      </c>
      <c r="AM79">
        <f t="shared" si="41"/>
        <v>874.60273556220875</v>
      </c>
      <c r="AN79">
        <f t="shared" si="42"/>
        <v>250.79452887558253</v>
      </c>
      <c r="AO79">
        <f t="shared" si="8"/>
        <v>253.89805229193394</v>
      </c>
      <c r="AQ79">
        <f t="shared" si="43"/>
        <v>0.63000000000000034</v>
      </c>
      <c r="AR79">
        <f t="shared" si="9"/>
        <v>2000</v>
      </c>
      <c r="AS79">
        <f t="shared" si="44"/>
        <v>1615.2377943576148</v>
      </c>
      <c r="AT79">
        <f t="shared" si="45"/>
        <v>1619.7920025018586</v>
      </c>
      <c r="AU79">
        <f t="shared" si="46"/>
        <v>1624.3873527092194</v>
      </c>
      <c r="AV79">
        <f t="shared" si="10"/>
        <v>-3.641309412239218</v>
      </c>
      <c r="AW79">
        <f t="shared" si="63"/>
        <v>1295.6038344911178</v>
      </c>
      <c r="AX79">
        <f t="shared" si="47"/>
        <v>1291.9625250788786</v>
      </c>
      <c r="AY79">
        <f t="shared" si="48"/>
        <v>384.76220564238514</v>
      </c>
      <c r="AZ79">
        <f t="shared" si="11"/>
        <v>389.27564006744234</v>
      </c>
      <c r="BB79">
        <f t="shared" si="49"/>
        <v>0.63000000000000034</v>
      </c>
      <c r="BC79">
        <f t="shared" si="12"/>
        <v>2000</v>
      </c>
      <c r="BD79">
        <f t="shared" si="50"/>
        <v>1532.5890048653378</v>
      </c>
      <c r="BE79">
        <f t="shared" si="51"/>
        <v>1537.9416581805674</v>
      </c>
      <c r="BF79">
        <f t="shared" si="52"/>
        <v>1543.3481070065029</v>
      </c>
      <c r="BG79">
        <f t="shared" si="13"/>
        <v>-5.3526533152296452</v>
      </c>
      <c r="BH79">
        <f t="shared" si="64"/>
        <v>1537.9416581805674</v>
      </c>
      <c r="BI79">
        <f t="shared" si="53"/>
        <v>1532.5890048653378</v>
      </c>
      <c r="BJ79">
        <f t="shared" si="54"/>
        <v>467.41099513466219</v>
      </c>
      <c r="BK79">
        <f t="shared" si="14"/>
        <v>472.71038821789944</v>
      </c>
      <c r="BM79">
        <f t="shared" si="65"/>
        <v>0.63000000000000034</v>
      </c>
      <c r="BN79">
        <f t="shared" si="15"/>
        <v>2000</v>
      </c>
      <c r="BO79">
        <f t="shared" si="55"/>
        <v>2000</v>
      </c>
      <c r="BP79">
        <f t="shared" si="56"/>
        <v>2000</v>
      </c>
      <c r="BQ79">
        <f t="shared" si="57"/>
        <v>2000</v>
      </c>
      <c r="BR79">
        <f t="shared" si="16"/>
        <v>0</v>
      </c>
      <c r="BS79">
        <f t="shared" si="66"/>
        <v>2000</v>
      </c>
      <c r="BT79">
        <f t="shared" si="58"/>
        <v>2000</v>
      </c>
      <c r="BU79">
        <f t="shared" si="59"/>
        <v>539.27620136620112</v>
      </c>
      <c r="BV79">
        <f t="shared" si="17"/>
        <v>546.54348394646888</v>
      </c>
    </row>
    <row r="80" spans="1:74">
      <c r="A80">
        <f t="shared" si="18"/>
        <v>0.64000000000000035</v>
      </c>
      <c r="B80">
        <f t="shared" si="19"/>
        <v>402.95066799453565</v>
      </c>
      <c r="C80">
        <f t="shared" si="20"/>
        <v>1484.3506678612705</v>
      </c>
      <c r="D80">
        <f t="shared" si="21"/>
        <v>256.97841508577528</v>
      </c>
      <c r="E80">
        <f t="shared" si="22"/>
        <v>393.74866581946901</v>
      </c>
      <c r="F80">
        <f t="shared" si="23"/>
        <v>477.95705102170149</v>
      </c>
      <c r="G80">
        <f t="shared" si="24"/>
        <v>553.77461089200892</v>
      </c>
      <c r="H80">
        <f>'パラメータ入力(様々な制御方式)'!H$11</f>
        <v>2000</v>
      </c>
      <c r="J80">
        <f t="shared" si="25"/>
        <v>0.64000000000000035</v>
      </c>
      <c r="K80">
        <f t="shared" ref="K80:K143" si="67">K$10</f>
        <v>2000</v>
      </c>
      <c r="L80">
        <f t="shared" si="26"/>
        <v>1603.915968308025</v>
      </c>
      <c r="M80">
        <f t="shared" si="27"/>
        <v>1610.7672951868121</v>
      </c>
      <c r="N80">
        <f t="shared" si="28"/>
        <v>1617.6029128577027</v>
      </c>
      <c r="O80">
        <f t="shared" ref="O80:O143" si="68">K$3*(L80-M80)+K$6*L80+K$5*((L80-M80)-(M80-N80))</f>
        <v>9.9285210572508102</v>
      </c>
      <c r="P80">
        <f t="shared" si="60"/>
        <v>1766.3494074493879</v>
      </c>
      <c r="Q80">
        <f t="shared" si="29"/>
        <v>1776.2779285066388</v>
      </c>
      <c r="R80">
        <f t="shared" si="30"/>
        <v>396.0840316919751</v>
      </c>
      <c r="S80">
        <f t="shared" ref="S80:S143" si="69">(K$2/(K$2+K$8))*R80+(K$8/(K$2+K$8))*Q80</f>
        <v>402.95066799453565</v>
      </c>
      <c r="U80">
        <f t="shared" si="31"/>
        <v>0.64000000000000035</v>
      </c>
      <c r="V80">
        <f t="shared" ref="V80:V143" si="70">V$10</f>
        <v>2000</v>
      </c>
      <c r="W80">
        <f t="shared" si="32"/>
        <v>536.50912313542017</v>
      </c>
      <c r="X80">
        <f t="shared" si="33"/>
        <v>557.53443590278562</v>
      </c>
      <c r="Y80">
        <f t="shared" si="34"/>
        <v>578.72187898820243</v>
      </c>
      <c r="Z80">
        <f t="shared" ref="Z80:Z143" si="71">V$3*(W80-X80)+V$6*W80+V$5*((W80-X80)-(X80-Y80))</f>
        <v>-12.244563138318664</v>
      </c>
      <c r="AA80">
        <f t="shared" si="61"/>
        <v>5668.5534303376462</v>
      </c>
      <c r="AB80">
        <f t="shared" si="35"/>
        <v>5656.3088671993273</v>
      </c>
      <c r="AC80">
        <f t="shared" si="36"/>
        <v>1463.4908768645798</v>
      </c>
      <c r="AD80">
        <f t="shared" ref="AD80:AD143" si="72">(V$2/(V$2+V$8))*AC80+(V$8/(V$2+V$8))*AB80</f>
        <v>1484.3506678612705</v>
      </c>
      <c r="AF80">
        <f t="shared" si="37"/>
        <v>0.64000000000000035</v>
      </c>
      <c r="AG80">
        <f t="shared" ref="AG80:AG143" si="73">AG$10</f>
        <v>2000</v>
      </c>
      <c r="AH80">
        <f t="shared" si="38"/>
        <v>1746.1019477080661</v>
      </c>
      <c r="AI80">
        <f t="shared" si="39"/>
        <v>1749.2054711244175</v>
      </c>
      <c r="AJ80">
        <f t="shared" si="40"/>
        <v>1752.3323293032979</v>
      </c>
      <c r="AK80">
        <f t="shared" ref="AK80:AK143" si="74">AG$3*(AH80-AI80)+AG$6*AH80+AG$5*((AH80-AI80)-(AI80-AJ80))</f>
        <v>-1.551761708175718</v>
      </c>
      <c r="AL80">
        <f t="shared" si="62"/>
        <v>874.60273556220875</v>
      </c>
      <c r="AM80">
        <f t="shared" si="41"/>
        <v>873.05097385403303</v>
      </c>
      <c r="AN80">
        <f t="shared" si="42"/>
        <v>253.89805229193394</v>
      </c>
      <c r="AO80">
        <f t="shared" ref="AO80:AO143" si="75">(AG$2/(AG$2+AG$8))*AN80+(AG$8/(AG$2+AG$8))*AM80</f>
        <v>256.97841508577528</v>
      </c>
      <c r="AQ80">
        <f t="shared" si="43"/>
        <v>0.64000000000000035</v>
      </c>
      <c r="AR80">
        <f t="shared" ref="AR80:AR143" si="76">AR$10</f>
        <v>2000</v>
      </c>
      <c r="AS80">
        <f t="shared" si="44"/>
        <v>1610.7243599325577</v>
      </c>
      <c r="AT80">
        <f t="shared" si="45"/>
        <v>1615.2377943576148</v>
      </c>
      <c r="AU80">
        <f t="shared" si="46"/>
        <v>1619.7920025018586</v>
      </c>
      <c r="AV80">
        <f t="shared" ref="AV80:AV143" si="77">AR$3*(AS80-AT80)+AR$6*AS80+AR$5*((AS80-AT80)-(AT80-AU80))</f>
        <v>-3.608708854086331</v>
      </c>
      <c r="AW80">
        <f t="shared" si="63"/>
        <v>1291.9625250788786</v>
      </c>
      <c r="AX80">
        <f t="shared" si="47"/>
        <v>1288.3538162247921</v>
      </c>
      <c r="AY80">
        <f t="shared" si="48"/>
        <v>389.27564006744234</v>
      </c>
      <c r="AZ80">
        <f t="shared" ref="AZ80:AZ143" si="78">(AR$2/(AR$2+AR$8))*AY80+(AR$8/(AR$2+AR$8))*AX80</f>
        <v>393.74866581946901</v>
      </c>
      <c r="BB80">
        <f t="shared" si="49"/>
        <v>0.64000000000000035</v>
      </c>
      <c r="BC80">
        <f t="shared" ref="BC80:BC143" si="79">BC$10</f>
        <v>2000</v>
      </c>
      <c r="BD80">
        <f t="shared" si="50"/>
        <v>1527.2896117821006</v>
      </c>
      <c r="BE80">
        <f t="shared" si="51"/>
        <v>1532.5890048653378</v>
      </c>
      <c r="BF80">
        <f t="shared" si="52"/>
        <v>1537.9416581805674</v>
      </c>
      <c r="BG80">
        <f t="shared" ref="BG80:BG143" si="80">BC$3*(BD80-BE80)+BC$6*BD80+BC$5*((BD80-BE80)-(BE80-BF80))</f>
        <v>-5.2993930832371916</v>
      </c>
      <c r="BH80">
        <f t="shared" si="64"/>
        <v>1532.5890048653378</v>
      </c>
      <c r="BI80">
        <f t="shared" si="53"/>
        <v>1527.2896117821006</v>
      </c>
      <c r="BJ80">
        <f t="shared" si="54"/>
        <v>472.71038821789944</v>
      </c>
      <c r="BK80">
        <f t="shared" ref="BK80:BK143" si="81">(BC$2/(BC$2+BC$8))*BJ80+(BC$8/(BC$2+BC$8))*BI80</f>
        <v>477.95705102170149</v>
      </c>
      <c r="BM80">
        <f t="shared" si="65"/>
        <v>0.64000000000000035</v>
      </c>
      <c r="BN80">
        <f t="shared" ref="BN80:BN143" si="82">BN$10</f>
        <v>2000</v>
      </c>
      <c r="BO80">
        <f t="shared" si="55"/>
        <v>2000</v>
      </c>
      <c r="BP80">
        <f t="shared" si="56"/>
        <v>2000</v>
      </c>
      <c r="BQ80">
        <f t="shared" si="57"/>
        <v>2000</v>
      </c>
      <c r="BR80">
        <f t="shared" ref="BR80:BR143" si="83">BN$3*(BO80-BP80)+BN$6*BO80+BN$5*((BO80-BP80)-(BP80-BQ80))</f>
        <v>0</v>
      </c>
      <c r="BS80">
        <f t="shared" si="66"/>
        <v>2000</v>
      </c>
      <c r="BT80">
        <f t="shared" si="58"/>
        <v>2000</v>
      </c>
      <c r="BU80">
        <f t="shared" si="59"/>
        <v>546.54348394646888</v>
      </c>
      <c r="BV80">
        <f t="shared" ref="BV80:BV143" si="84">(BN$2/(BN$2+BN$8))*BU80+(BN$8/(BN$2+BN$8))*BT80</f>
        <v>553.77461089200892</v>
      </c>
    </row>
    <row r="81" spans="1:74">
      <c r="A81">
        <f t="shared" ref="A81:A144" si="85">J81</f>
        <v>0.65000000000000036</v>
      </c>
      <c r="B81">
        <f t="shared" ref="B81:B144" si="86">S81</f>
        <v>409.83221627675647</v>
      </c>
      <c r="C81">
        <f t="shared" ref="C81:C144" si="87">AD81</f>
        <v>1505.0416420028801</v>
      </c>
      <c r="D81">
        <f t="shared" ref="D81:D144" si="88">AO81</f>
        <v>260.035790097573</v>
      </c>
      <c r="E81">
        <f t="shared" ref="E81:E144" si="89">AZ81</f>
        <v>398.18164467637132</v>
      </c>
      <c r="F81">
        <f t="shared" ref="F81:F144" si="90">BK81</f>
        <v>483.1515082254657</v>
      </c>
      <c r="G81">
        <f t="shared" ref="G81:G144" si="91">BV81</f>
        <v>560.96976208160095</v>
      </c>
      <c r="H81">
        <f>'パラメータ入力(様々な制御方式)'!H$11</f>
        <v>2000</v>
      </c>
      <c r="J81">
        <f t="shared" ref="J81:J144" si="92">J80+K$8</f>
        <v>0.65000000000000036</v>
      </c>
      <c r="K81">
        <f t="shared" si="67"/>
        <v>2000</v>
      </c>
      <c r="L81">
        <f t="shared" ref="L81:L144" si="93">K81-S80</f>
        <v>1597.0493320054643</v>
      </c>
      <c r="M81">
        <f t="shared" ref="M81:M144" si="94">L80</f>
        <v>1603.915968308025</v>
      </c>
      <c r="N81">
        <f t="shared" ref="N81:N144" si="95">L79</f>
        <v>1610.7672951868121</v>
      </c>
      <c r="O81">
        <f t="shared" si="68"/>
        <v>9.8639442142684217</v>
      </c>
      <c r="P81">
        <f t="shared" si="60"/>
        <v>1776.2779285066388</v>
      </c>
      <c r="Q81">
        <f t="shared" ref="Q81:Q144" si="96">P81+O81</f>
        <v>1786.1418727209073</v>
      </c>
      <c r="R81">
        <f t="shared" ref="R81:R144" si="97">S80</f>
        <v>402.95066799453565</v>
      </c>
      <c r="S81">
        <f t="shared" si="69"/>
        <v>409.83221627675647</v>
      </c>
      <c r="U81">
        <f t="shared" ref="U81:U144" si="98">U80+V$8</f>
        <v>0.65000000000000036</v>
      </c>
      <c r="V81">
        <f t="shared" si="70"/>
        <v>2000</v>
      </c>
      <c r="W81">
        <f t="shared" ref="W81:W144" si="99">V81-AD80</f>
        <v>515.64933213872951</v>
      </c>
      <c r="X81">
        <f t="shared" ref="X81:X144" si="100">W80</f>
        <v>536.50912313542017</v>
      </c>
      <c r="Y81">
        <f t="shared" ref="Y81:Y144" si="101">W79</f>
        <v>557.53443590278562</v>
      </c>
      <c r="Z81">
        <f t="shared" si="71"/>
        <v>-13.072396874563019</v>
      </c>
      <c r="AA81">
        <f t="shared" si="61"/>
        <v>5656.3088671993273</v>
      </c>
      <c r="AB81">
        <f t="shared" ref="AB81:AB144" si="102">AA81+Z81</f>
        <v>5643.236470324764</v>
      </c>
      <c r="AC81">
        <f t="shared" ref="AC81:AC144" si="103">AD80</f>
        <v>1484.3506678612705</v>
      </c>
      <c r="AD81">
        <f t="shared" si="72"/>
        <v>1505.0416420028801</v>
      </c>
      <c r="AF81">
        <f t="shared" ref="AF81:AF144" si="104">AF80+AG$8</f>
        <v>0.65000000000000036</v>
      </c>
      <c r="AG81">
        <f t="shared" si="73"/>
        <v>2000</v>
      </c>
      <c r="AH81">
        <f t="shared" ref="AH81:AH144" si="105">AG81-AO80</f>
        <v>1743.0215849142246</v>
      </c>
      <c r="AI81">
        <f t="shared" ref="AI81:AI144" si="106">AH80</f>
        <v>1746.1019477080661</v>
      </c>
      <c r="AJ81">
        <f t="shared" ref="AJ81:AJ144" si="107">AH79</f>
        <v>1749.2054711244175</v>
      </c>
      <c r="AK81">
        <f t="shared" si="74"/>
        <v>-1.5401813969207296</v>
      </c>
      <c r="AL81">
        <f t="shared" si="62"/>
        <v>873.05097385403303</v>
      </c>
      <c r="AM81">
        <f t="shared" ref="AM81:AM144" si="108">AL81+AK81</f>
        <v>871.5107924571123</v>
      </c>
      <c r="AN81">
        <f t="shared" ref="AN81:AN144" si="109">AO80</f>
        <v>256.97841508577528</v>
      </c>
      <c r="AO81">
        <f t="shared" si="75"/>
        <v>260.035790097573</v>
      </c>
      <c r="AQ81">
        <f t="shared" ref="AQ81:AQ144" si="110">AQ80+AR$8</f>
        <v>0.65000000000000036</v>
      </c>
      <c r="AR81">
        <f t="shared" si="76"/>
        <v>2000</v>
      </c>
      <c r="AS81">
        <f t="shared" ref="AS81:AS144" si="111">AR81-AZ80</f>
        <v>1606.2513341805311</v>
      </c>
      <c r="AT81">
        <f t="shared" ref="AT81:AT144" si="112">AS80</f>
        <v>1610.7243599325577</v>
      </c>
      <c r="AU81">
        <f t="shared" ref="AU81:AU144" si="113">AS79</f>
        <v>1615.2377943576148</v>
      </c>
      <c r="AV81">
        <f t="shared" si="77"/>
        <v>-3.5764001679697688</v>
      </c>
      <c r="AW81">
        <f t="shared" si="63"/>
        <v>1288.3538162247921</v>
      </c>
      <c r="AX81">
        <f t="shared" ref="AX81:AX144" si="114">AW81+AV81</f>
        <v>1284.7774160568224</v>
      </c>
      <c r="AY81">
        <f t="shared" ref="AY81:AY144" si="115">AZ80</f>
        <v>393.74866581946901</v>
      </c>
      <c r="AZ81">
        <f t="shared" si="78"/>
        <v>398.18164467637132</v>
      </c>
      <c r="BB81">
        <f t="shared" ref="BB81:BB144" si="116">BB80+BC$8</f>
        <v>0.65000000000000036</v>
      </c>
      <c r="BC81">
        <f t="shared" si="79"/>
        <v>2000</v>
      </c>
      <c r="BD81">
        <f t="shared" ref="BD81:BD144" si="117">BC81-BK80</f>
        <v>1522.0429489782985</v>
      </c>
      <c r="BE81">
        <f t="shared" ref="BE81:BE144" si="118">BD80</f>
        <v>1527.2896117821006</v>
      </c>
      <c r="BF81">
        <f t="shared" ref="BF81:BF144" si="119">BD79</f>
        <v>1532.5890048653378</v>
      </c>
      <c r="BG81">
        <f t="shared" si="80"/>
        <v>-5.2466628038021099</v>
      </c>
      <c r="BH81">
        <f t="shared" si="64"/>
        <v>1527.2896117821006</v>
      </c>
      <c r="BI81">
        <f t="shared" ref="BI81:BI144" si="120">BH81+BG81</f>
        <v>1522.0429489782985</v>
      </c>
      <c r="BJ81">
        <f t="shared" ref="BJ81:BJ144" si="121">BK80</f>
        <v>477.95705102170149</v>
      </c>
      <c r="BK81">
        <f t="shared" si="81"/>
        <v>483.1515082254657</v>
      </c>
      <c r="BM81">
        <f t="shared" ref="BM81:BM144" si="122">BM80+BN$8</f>
        <v>0.65000000000000036</v>
      </c>
      <c r="BN81">
        <f t="shared" si="82"/>
        <v>2000</v>
      </c>
      <c r="BO81">
        <f t="shared" ref="BO81:BO144" si="123">BN81</f>
        <v>2000</v>
      </c>
      <c r="BP81">
        <f t="shared" ref="BP81:BP144" si="124">BO80</f>
        <v>2000</v>
      </c>
      <c r="BQ81">
        <f t="shared" ref="BQ81:BQ144" si="125">BO79</f>
        <v>2000</v>
      </c>
      <c r="BR81">
        <f t="shared" si="83"/>
        <v>0</v>
      </c>
      <c r="BS81">
        <f t="shared" si="66"/>
        <v>2000</v>
      </c>
      <c r="BT81">
        <f t="shared" ref="BT81:BT144" si="126">BS81+BR81</f>
        <v>2000</v>
      </c>
      <c r="BU81">
        <f t="shared" ref="BU81:BU144" si="127">BV80</f>
        <v>553.77461089200892</v>
      </c>
      <c r="BV81">
        <f t="shared" si="84"/>
        <v>560.96976208160095</v>
      </c>
    </row>
    <row r="82" spans="1:74">
      <c r="A82">
        <f t="shared" si="85"/>
        <v>0.66000000000000036</v>
      </c>
      <c r="B82">
        <f t="shared" si="86"/>
        <v>416.72828143355247</v>
      </c>
      <c r="C82">
        <f t="shared" si="87"/>
        <v>1525.5606000456369</v>
      </c>
      <c r="D82">
        <f t="shared" si="88"/>
        <v>263.07034887793941</v>
      </c>
      <c r="E82">
        <f t="shared" si="89"/>
        <v>402.57493517706632</v>
      </c>
      <c r="F82">
        <f t="shared" si="90"/>
        <v>488.29427928789897</v>
      </c>
      <c r="G82">
        <f t="shared" si="91"/>
        <v>568.12911649910552</v>
      </c>
      <c r="H82">
        <f>'パラメータ入力(様々な制御方式)'!H$11</f>
        <v>2000</v>
      </c>
      <c r="J82">
        <f t="shared" si="92"/>
        <v>0.66000000000000036</v>
      </c>
      <c r="K82">
        <f t="shared" si="67"/>
        <v>2000</v>
      </c>
      <c r="L82">
        <f t="shared" si="93"/>
        <v>1590.1677837232435</v>
      </c>
      <c r="M82">
        <f t="shared" si="94"/>
        <v>1597.0493320054643</v>
      </c>
      <c r="N82">
        <f t="shared" si="95"/>
        <v>1603.915968308025</v>
      </c>
      <c r="O82">
        <f t="shared" si="68"/>
        <v>9.7994400718381698</v>
      </c>
      <c r="P82">
        <f t="shared" ref="P82:P145" si="128">Q81</f>
        <v>1786.1418727209073</v>
      </c>
      <c r="Q82">
        <f t="shared" si="96"/>
        <v>1795.9413127927455</v>
      </c>
      <c r="R82">
        <f t="shared" si="97"/>
        <v>409.83221627675647</v>
      </c>
      <c r="S82">
        <f t="shared" si="69"/>
        <v>416.72828143355247</v>
      </c>
      <c r="U82">
        <f t="shared" si="98"/>
        <v>0.66000000000000036</v>
      </c>
      <c r="V82">
        <f t="shared" si="70"/>
        <v>2000</v>
      </c>
      <c r="W82">
        <f t="shared" si="99"/>
        <v>494.95835799711995</v>
      </c>
      <c r="X82">
        <f t="shared" si="100"/>
        <v>515.64933213872951</v>
      </c>
      <c r="Y82">
        <f t="shared" si="101"/>
        <v>536.50912313542017</v>
      </c>
      <c r="Z82">
        <f t="shared" si="71"/>
        <v>-13.884261727823564</v>
      </c>
      <c r="AA82">
        <f t="shared" ref="AA82:AA145" si="129">AB81</f>
        <v>5643.236470324764</v>
      </c>
      <c r="AB82">
        <f t="shared" si="102"/>
        <v>5629.3522085969407</v>
      </c>
      <c r="AC82">
        <f t="shared" si="103"/>
        <v>1505.0416420028801</v>
      </c>
      <c r="AD82">
        <f t="shared" si="72"/>
        <v>1525.5606000456369</v>
      </c>
      <c r="AF82">
        <f t="shared" si="104"/>
        <v>0.66000000000000036</v>
      </c>
      <c r="AG82">
        <f t="shared" si="73"/>
        <v>2000</v>
      </c>
      <c r="AH82">
        <f t="shared" si="105"/>
        <v>1739.964209902427</v>
      </c>
      <c r="AI82">
        <f t="shared" si="106"/>
        <v>1743.0215849142246</v>
      </c>
      <c r="AJ82">
        <f t="shared" si="107"/>
        <v>1746.1019477080661</v>
      </c>
      <c r="AK82">
        <f t="shared" si="74"/>
        <v>-1.5286875058988016</v>
      </c>
      <c r="AL82">
        <f t="shared" ref="AL82:AL145" si="130">AM81</f>
        <v>871.5107924571123</v>
      </c>
      <c r="AM82">
        <f t="shared" si="108"/>
        <v>869.9821049512135</v>
      </c>
      <c r="AN82">
        <f t="shared" si="109"/>
        <v>260.035790097573</v>
      </c>
      <c r="AO82">
        <f t="shared" si="75"/>
        <v>263.07034887793941</v>
      </c>
      <c r="AQ82">
        <f t="shared" si="110"/>
        <v>0.66000000000000036</v>
      </c>
      <c r="AR82">
        <f t="shared" si="76"/>
        <v>2000</v>
      </c>
      <c r="AS82">
        <f t="shared" si="111"/>
        <v>1601.8183553236286</v>
      </c>
      <c r="AT82">
        <f t="shared" si="112"/>
        <v>1606.2513341805311</v>
      </c>
      <c r="AU82">
        <f t="shared" si="113"/>
        <v>1610.7243599325577</v>
      </c>
      <c r="AV82">
        <f t="shared" si="77"/>
        <v>-3.5443807407658254</v>
      </c>
      <c r="AW82">
        <f t="shared" ref="AW82:AW145" si="131">AX81</f>
        <v>1284.7774160568224</v>
      </c>
      <c r="AX82">
        <f t="shared" si="114"/>
        <v>1281.2330353160567</v>
      </c>
      <c r="AY82">
        <f t="shared" si="115"/>
        <v>398.18164467637132</v>
      </c>
      <c r="AZ82">
        <f t="shared" si="78"/>
        <v>402.57493517706632</v>
      </c>
      <c r="BB82">
        <f t="shared" si="116"/>
        <v>0.66000000000000036</v>
      </c>
      <c r="BC82">
        <f t="shared" si="79"/>
        <v>2000</v>
      </c>
      <c r="BD82">
        <f t="shared" si="117"/>
        <v>1516.8484917745343</v>
      </c>
      <c r="BE82">
        <f t="shared" si="118"/>
        <v>1522.0429489782985</v>
      </c>
      <c r="BF82">
        <f t="shared" si="119"/>
        <v>1527.2896117821006</v>
      </c>
      <c r="BG82">
        <f t="shared" si="80"/>
        <v>-5.1944572037641592</v>
      </c>
      <c r="BH82">
        <f t="shared" ref="BH82:BH145" si="132">BI81</f>
        <v>1522.0429489782985</v>
      </c>
      <c r="BI82">
        <f t="shared" si="120"/>
        <v>1516.8484917745343</v>
      </c>
      <c r="BJ82">
        <f t="shared" si="121"/>
        <v>483.1515082254657</v>
      </c>
      <c r="BK82">
        <f t="shared" si="81"/>
        <v>488.29427928789897</v>
      </c>
      <c r="BM82">
        <f t="shared" si="122"/>
        <v>0.66000000000000036</v>
      </c>
      <c r="BN82">
        <f t="shared" si="82"/>
        <v>2000</v>
      </c>
      <c r="BO82">
        <f t="shared" si="123"/>
        <v>2000</v>
      </c>
      <c r="BP82">
        <f t="shared" si="124"/>
        <v>2000</v>
      </c>
      <c r="BQ82">
        <f t="shared" si="125"/>
        <v>2000</v>
      </c>
      <c r="BR82">
        <f t="shared" si="83"/>
        <v>0</v>
      </c>
      <c r="BS82">
        <f t="shared" ref="BS82:BS145" si="133">BT81</f>
        <v>2000</v>
      </c>
      <c r="BT82">
        <f t="shared" si="126"/>
        <v>2000</v>
      </c>
      <c r="BU82">
        <f t="shared" si="127"/>
        <v>560.96976208160095</v>
      </c>
      <c r="BV82">
        <f t="shared" si="84"/>
        <v>568.12911649910552</v>
      </c>
    </row>
    <row r="83" spans="1:74">
      <c r="A83">
        <f t="shared" si="85"/>
        <v>0.67000000000000037</v>
      </c>
      <c r="B83">
        <f t="shared" si="86"/>
        <v>423.63847069779592</v>
      </c>
      <c r="C83">
        <f t="shared" si="87"/>
        <v>1545.9044380402026</v>
      </c>
      <c r="D83">
        <f t="shared" si="88"/>
        <v>266.08226169725828</v>
      </c>
      <c r="E83">
        <f t="shared" si="89"/>
        <v>406.92889265048052</v>
      </c>
      <c r="F83">
        <f t="shared" si="90"/>
        <v>493.38587849896476</v>
      </c>
      <c r="G83">
        <f t="shared" si="91"/>
        <v>575.25285223791604</v>
      </c>
      <c r="H83">
        <f>'パラメータ入力(様々な制御方式)'!H$11</f>
        <v>2000</v>
      </c>
      <c r="J83">
        <f t="shared" si="92"/>
        <v>0.67000000000000037</v>
      </c>
      <c r="K83">
        <f t="shared" si="67"/>
        <v>2000</v>
      </c>
      <c r="L83">
        <f t="shared" si="93"/>
        <v>1583.2717185664476</v>
      </c>
      <c r="M83">
        <f t="shared" si="94"/>
        <v>1590.1677837232435</v>
      </c>
      <c r="N83">
        <f t="shared" si="95"/>
        <v>1597.0493320054643</v>
      </c>
      <c r="O83">
        <f t="shared" si="68"/>
        <v>9.7350107537244881</v>
      </c>
      <c r="P83">
        <f t="shared" si="128"/>
        <v>1795.9413127927455</v>
      </c>
      <c r="Q83">
        <f t="shared" si="96"/>
        <v>1805.67632354647</v>
      </c>
      <c r="R83">
        <f t="shared" si="97"/>
        <v>416.72828143355247</v>
      </c>
      <c r="S83">
        <f t="shared" si="69"/>
        <v>423.63847069779592</v>
      </c>
      <c r="U83">
        <f t="shared" si="98"/>
        <v>0.67000000000000037</v>
      </c>
      <c r="V83">
        <f t="shared" si="70"/>
        <v>2000</v>
      </c>
      <c r="W83">
        <f t="shared" si="99"/>
        <v>474.43939995436313</v>
      </c>
      <c r="X83">
        <f t="shared" si="100"/>
        <v>494.95835799711995</v>
      </c>
      <c r="Y83">
        <f t="shared" si="101"/>
        <v>515.64933213872951</v>
      </c>
      <c r="Z83">
        <f t="shared" si="71"/>
        <v>-14.680171643604577</v>
      </c>
      <c r="AA83">
        <f t="shared" si="129"/>
        <v>5629.3522085969407</v>
      </c>
      <c r="AB83">
        <f t="shared" si="102"/>
        <v>5614.6720369533359</v>
      </c>
      <c r="AC83">
        <f t="shared" si="103"/>
        <v>1525.5606000456369</v>
      </c>
      <c r="AD83">
        <f t="shared" si="72"/>
        <v>1545.9044380402026</v>
      </c>
      <c r="AF83">
        <f t="shared" si="104"/>
        <v>0.67000000000000037</v>
      </c>
      <c r="AG83">
        <f t="shared" si="73"/>
        <v>2000</v>
      </c>
      <c r="AH83">
        <f t="shared" si="105"/>
        <v>1736.9296511220605</v>
      </c>
      <c r="AI83">
        <f t="shared" si="106"/>
        <v>1739.964209902427</v>
      </c>
      <c r="AJ83">
        <f t="shared" si="107"/>
        <v>1743.0215849142246</v>
      </c>
      <c r="AK83">
        <f t="shared" si="74"/>
        <v>-1.517279390183262</v>
      </c>
      <c r="AL83">
        <f t="shared" si="130"/>
        <v>869.9821049512135</v>
      </c>
      <c r="AM83">
        <f t="shared" si="108"/>
        <v>868.46482556103024</v>
      </c>
      <c r="AN83">
        <f t="shared" si="109"/>
        <v>263.07034887793941</v>
      </c>
      <c r="AO83">
        <f t="shared" si="75"/>
        <v>266.08226169725828</v>
      </c>
      <c r="AQ83">
        <f t="shared" si="110"/>
        <v>0.67000000000000037</v>
      </c>
      <c r="AR83">
        <f t="shared" si="76"/>
        <v>2000</v>
      </c>
      <c r="AS83">
        <f t="shared" si="111"/>
        <v>1597.4250648229336</v>
      </c>
      <c r="AT83">
        <f t="shared" si="112"/>
        <v>1601.8183553236286</v>
      </c>
      <c r="AU83">
        <f t="shared" si="113"/>
        <v>1606.2513341805311</v>
      </c>
      <c r="AV83">
        <f t="shared" si="77"/>
        <v>-3.5126479827456252</v>
      </c>
      <c r="AW83">
        <f t="shared" si="131"/>
        <v>1281.2330353160567</v>
      </c>
      <c r="AX83">
        <f t="shared" si="114"/>
        <v>1277.720387333311</v>
      </c>
      <c r="AY83">
        <f t="shared" si="115"/>
        <v>402.57493517706632</v>
      </c>
      <c r="AZ83">
        <f t="shared" si="78"/>
        <v>406.92889265048052</v>
      </c>
      <c r="BB83">
        <f t="shared" si="116"/>
        <v>0.67000000000000037</v>
      </c>
      <c r="BC83">
        <f t="shared" si="79"/>
        <v>2000</v>
      </c>
      <c r="BD83">
        <f t="shared" si="117"/>
        <v>1511.7057207121011</v>
      </c>
      <c r="BE83">
        <f t="shared" si="118"/>
        <v>1516.8484917745343</v>
      </c>
      <c r="BF83">
        <f t="shared" si="119"/>
        <v>1522.0429489782985</v>
      </c>
      <c r="BG83">
        <f t="shared" si="80"/>
        <v>-5.1427710624332121</v>
      </c>
      <c r="BH83">
        <f t="shared" si="132"/>
        <v>1516.8484917745343</v>
      </c>
      <c r="BI83">
        <f t="shared" si="120"/>
        <v>1511.7057207121011</v>
      </c>
      <c r="BJ83">
        <f t="shared" si="121"/>
        <v>488.29427928789897</v>
      </c>
      <c r="BK83">
        <f t="shared" si="81"/>
        <v>493.38587849896476</v>
      </c>
      <c r="BM83">
        <f t="shared" si="122"/>
        <v>0.67000000000000037</v>
      </c>
      <c r="BN83">
        <f t="shared" si="82"/>
        <v>2000</v>
      </c>
      <c r="BO83">
        <f t="shared" si="123"/>
        <v>2000</v>
      </c>
      <c r="BP83">
        <f t="shared" si="124"/>
        <v>2000</v>
      </c>
      <c r="BQ83">
        <f t="shared" si="125"/>
        <v>2000</v>
      </c>
      <c r="BR83">
        <f t="shared" si="83"/>
        <v>0</v>
      </c>
      <c r="BS83">
        <f t="shared" si="133"/>
        <v>2000</v>
      </c>
      <c r="BT83">
        <f t="shared" si="126"/>
        <v>2000</v>
      </c>
      <c r="BU83">
        <f t="shared" si="127"/>
        <v>568.12911649910552</v>
      </c>
      <c r="BV83">
        <f t="shared" si="84"/>
        <v>575.25285223791604</v>
      </c>
    </row>
    <row r="84" spans="1:74">
      <c r="A84">
        <f t="shared" si="85"/>
        <v>0.68000000000000038</v>
      </c>
      <c r="B84">
        <f t="shared" si="86"/>
        <v>430.5623936391566</v>
      </c>
      <c r="C84">
        <f t="shared" si="87"/>
        <v>1566.0701467672873</v>
      </c>
      <c r="D84">
        <f t="shared" si="88"/>
        <v>269.07169755523898</v>
      </c>
      <c r="E84">
        <f t="shared" si="89"/>
        <v>411.24386924428887</v>
      </c>
      <c r="F84">
        <f t="shared" si="90"/>
        <v>498.42681503131342</v>
      </c>
      <c r="G84">
        <f t="shared" si="91"/>
        <v>582.34114650538913</v>
      </c>
      <c r="H84">
        <f>'パラメータ入力(様々な制御方式)'!H$11</f>
        <v>2000</v>
      </c>
      <c r="J84">
        <f t="shared" si="92"/>
        <v>0.68000000000000038</v>
      </c>
      <c r="K84">
        <f t="shared" si="67"/>
        <v>2000</v>
      </c>
      <c r="L84">
        <f t="shared" si="93"/>
        <v>1576.361529302204</v>
      </c>
      <c r="M84">
        <f t="shared" si="94"/>
        <v>1583.2717185664476</v>
      </c>
      <c r="N84">
        <f t="shared" si="95"/>
        <v>1590.1677837232435</v>
      </c>
      <c r="O84">
        <f t="shared" si="68"/>
        <v>9.6706583648107465</v>
      </c>
      <c r="P84">
        <f t="shared" si="128"/>
        <v>1805.67632354647</v>
      </c>
      <c r="Q84">
        <f t="shared" si="96"/>
        <v>1815.3469819112809</v>
      </c>
      <c r="R84">
        <f t="shared" si="97"/>
        <v>423.63847069779592</v>
      </c>
      <c r="S84">
        <f t="shared" si="69"/>
        <v>430.5623936391566</v>
      </c>
      <c r="U84">
        <f t="shared" si="98"/>
        <v>0.68000000000000038</v>
      </c>
      <c r="V84">
        <f t="shared" si="70"/>
        <v>2000</v>
      </c>
      <c r="W84">
        <f t="shared" si="99"/>
        <v>454.09556195979735</v>
      </c>
      <c r="X84">
        <f t="shared" si="100"/>
        <v>474.43939995436313</v>
      </c>
      <c r="Y84">
        <f t="shared" si="101"/>
        <v>494.95835799711995</v>
      </c>
      <c r="Z84">
        <f t="shared" si="71"/>
        <v>-15.460144769142804</v>
      </c>
      <c r="AA84">
        <f t="shared" si="129"/>
        <v>5614.6720369533359</v>
      </c>
      <c r="AB84">
        <f t="shared" si="102"/>
        <v>5599.2118921841929</v>
      </c>
      <c r="AC84">
        <f t="shared" si="103"/>
        <v>1545.9044380402026</v>
      </c>
      <c r="AD84">
        <f t="shared" si="72"/>
        <v>1566.0701467672873</v>
      </c>
      <c r="AF84">
        <f t="shared" si="104"/>
        <v>0.68000000000000038</v>
      </c>
      <c r="AG84">
        <f t="shared" si="73"/>
        <v>2000</v>
      </c>
      <c r="AH84">
        <f t="shared" si="105"/>
        <v>1733.9177383027418</v>
      </c>
      <c r="AI84">
        <f t="shared" si="106"/>
        <v>1736.9296511220605</v>
      </c>
      <c r="AJ84">
        <f t="shared" si="107"/>
        <v>1739.964209902427</v>
      </c>
      <c r="AK84">
        <f t="shared" si="74"/>
        <v>-1.5059564096593476</v>
      </c>
      <c r="AL84">
        <f t="shared" si="130"/>
        <v>868.46482556103024</v>
      </c>
      <c r="AM84">
        <f t="shared" si="108"/>
        <v>866.95886915137089</v>
      </c>
      <c r="AN84">
        <f t="shared" si="109"/>
        <v>266.08226169725828</v>
      </c>
      <c r="AO84">
        <f t="shared" si="75"/>
        <v>269.07169755523898</v>
      </c>
      <c r="AQ84">
        <f t="shared" si="110"/>
        <v>0.68000000000000038</v>
      </c>
      <c r="AR84">
        <f t="shared" si="76"/>
        <v>2000</v>
      </c>
      <c r="AS84">
        <f t="shared" si="111"/>
        <v>1593.0711073495195</v>
      </c>
      <c r="AT84">
        <f t="shared" si="112"/>
        <v>1597.4250648229336</v>
      </c>
      <c r="AU84">
        <f t="shared" si="113"/>
        <v>1601.8183553236286</v>
      </c>
      <c r="AV84">
        <f t="shared" si="77"/>
        <v>-3.4811993273672219</v>
      </c>
      <c r="AW84">
        <f t="shared" si="131"/>
        <v>1277.720387333311</v>
      </c>
      <c r="AX84">
        <f t="shared" si="114"/>
        <v>1274.2391880059438</v>
      </c>
      <c r="AY84">
        <f t="shared" si="115"/>
        <v>406.92889265048052</v>
      </c>
      <c r="AZ84">
        <f t="shared" si="78"/>
        <v>411.24386924428887</v>
      </c>
      <c r="BB84">
        <f t="shared" si="116"/>
        <v>0.68000000000000038</v>
      </c>
      <c r="BC84">
        <f t="shared" si="79"/>
        <v>2000</v>
      </c>
      <c r="BD84">
        <f t="shared" si="117"/>
        <v>1506.6141215010352</v>
      </c>
      <c r="BE84">
        <f t="shared" si="118"/>
        <v>1511.7057207121011</v>
      </c>
      <c r="BF84">
        <f t="shared" si="119"/>
        <v>1516.8484917745343</v>
      </c>
      <c r="BG84">
        <f t="shared" si="80"/>
        <v>-5.0915992110658408</v>
      </c>
      <c r="BH84">
        <f t="shared" si="132"/>
        <v>1511.7057207121011</v>
      </c>
      <c r="BI84">
        <f t="shared" si="120"/>
        <v>1506.6141215010352</v>
      </c>
      <c r="BJ84">
        <f t="shared" si="121"/>
        <v>493.38587849896476</v>
      </c>
      <c r="BK84">
        <f t="shared" si="81"/>
        <v>498.42681503131342</v>
      </c>
      <c r="BM84">
        <f t="shared" si="122"/>
        <v>0.68000000000000038</v>
      </c>
      <c r="BN84">
        <f t="shared" si="82"/>
        <v>2000</v>
      </c>
      <c r="BO84">
        <f t="shared" si="123"/>
        <v>2000</v>
      </c>
      <c r="BP84">
        <f t="shared" si="124"/>
        <v>2000</v>
      </c>
      <c r="BQ84">
        <f t="shared" si="125"/>
        <v>2000</v>
      </c>
      <c r="BR84">
        <f t="shared" si="83"/>
        <v>0</v>
      </c>
      <c r="BS84">
        <f t="shared" si="133"/>
        <v>2000</v>
      </c>
      <c r="BT84">
        <f t="shared" si="126"/>
        <v>2000</v>
      </c>
      <c r="BU84">
        <f t="shared" si="127"/>
        <v>575.25285223791604</v>
      </c>
      <c r="BV84">
        <f t="shared" si="84"/>
        <v>582.34114650538913</v>
      </c>
    </row>
    <row r="85" spans="1:74">
      <c r="A85">
        <f t="shared" si="85"/>
        <v>0.69000000000000039</v>
      </c>
      <c r="B85">
        <f t="shared" si="86"/>
        <v>437.49966216285452</v>
      </c>
      <c r="C85">
        <f t="shared" si="87"/>
        <v>1586.0548111555024</v>
      </c>
      <c r="D85">
        <f t="shared" si="88"/>
        <v>272.03882419039894</v>
      </c>
      <c r="E85">
        <f t="shared" si="89"/>
        <v>415.52021395339631</v>
      </c>
      <c r="F85">
        <f t="shared" si="90"/>
        <v>503.41759299120093</v>
      </c>
      <c r="G85">
        <f t="shared" si="91"/>
        <v>589.39417562725293</v>
      </c>
      <c r="H85">
        <f>'パラメータ入力(様々な制御方式)'!H$11</f>
        <v>2000</v>
      </c>
      <c r="J85">
        <f t="shared" si="92"/>
        <v>0.69000000000000039</v>
      </c>
      <c r="K85">
        <f t="shared" si="67"/>
        <v>2000</v>
      </c>
      <c r="L85">
        <f t="shared" si="93"/>
        <v>1569.4376063608433</v>
      </c>
      <c r="M85">
        <f t="shared" si="94"/>
        <v>1576.361529302204</v>
      </c>
      <c r="N85">
        <f t="shared" si="95"/>
        <v>1583.2717185664476</v>
      </c>
      <c r="O85">
        <f t="shared" si="68"/>
        <v>9.6063849911556449</v>
      </c>
      <c r="P85">
        <f t="shared" si="128"/>
        <v>1815.3469819112809</v>
      </c>
      <c r="Q85">
        <f t="shared" si="96"/>
        <v>1824.9533669024365</v>
      </c>
      <c r="R85">
        <f t="shared" si="97"/>
        <v>430.5623936391566</v>
      </c>
      <c r="S85">
        <f t="shared" si="69"/>
        <v>437.49966216285452</v>
      </c>
      <c r="U85">
        <f t="shared" si="98"/>
        <v>0.69000000000000039</v>
      </c>
      <c r="V85">
        <f t="shared" si="70"/>
        <v>2000</v>
      </c>
      <c r="W85">
        <f t="shared" si="99"/>
        <v>433.92985323271273</v>
      </c>
      <c r="X85">
        <f t="shared" si="100"/>
        <v>454.09556195979735</v>
      </c>
      <c r="Y85">
        <f t="shared" si="101"/>
        <v>474.43939995436313</v>
      </c>
      <c r="Z85">
        <f t="shared" si="71"/>
        <v>-16.2242033856852</v>
      </c>
      <c r="AA85">
        <f t="shared" si="129"/>
        <v>5599.2118921841929</v>
      </c>
      <c r="AB85">
        <f t="shared" si="102"/>
        <v>5582.9876887985074</v>
      </c>
      <c r="AC85">
        <f t="shared" si="103"/>
        <v>1566.0701467672873</v>
      </c>
      <c r="AD85">
        <f t="shared" si="72"/>
        <v>1586.0548111555024</v>
      </c>
      <c r="AF85">
        <f t="shared" si="104"/>
        <v>0.69000000000000039</v>
      </c>
      <c r="AG85">
        <f t="shared" si="73"/>
        <v>2000</v>
      </c>
      <c r="AH85">
        <f t="shared" si="105"/>
        <v>1730.9283024447609</v>
      </c>
      <c r="AI85">
        <f t="shared" si="106"/>
        <v>1733.9177383027418</v>
      </c>
      <c r="AJ85">
        <f t="shared" si="107"/>
        <v>1736.9296511220605</v>
      </c>
      <c r="AK85">
        <f t="shared" si="74"/>
        <v>-1.4947179289904398</v>
      </c>
      <c r="AL85">
        <f t="shared" si="130"/>
        <v>866.95886915137089</v>
      </c>
      <c r="AM85">
        <f t="shared" si="108"/>
        <v>865.46415122238045</v>
      </c>
      <c r="AN85">
        <f t="shared" si="109"/>
        <v>269.07169755523898</v>
      </c>
      <c r="AO85">
        <f t="shared" si="75"/>
        <v>272.03882419039894</v>
      </c>
      <c r="AQ85">
        <f t="shared" si="110"/>
        <v>0.69000000000000039</v>
      </c>
      <c r="AR85">
        <f t="shared" si="76"/>
        <v>2000</v>
      </c>
      <c r="AS85">
        <f t="shared" si="111"/>
        <v>1588.7561307557112</v>
      </c>
      <c r="AT85">
        <f t="shared" si="112"/>
        <v>1593.0711073495195</v>
      </c>
      <c r="AU85">
        <f t="shared" si="113"/>
        <v>1597.4250648229336</v>
      </c>
      <c r="AV85">
        <f t="shared" si="77"/>
        <v>-3.450032231066348</v>
      </c>
      <c r="AW85">
        <f t="shared" si="131"/>
        <v>1274.2391880059438</v>
      </c>
      <c r="AX85">
        <f t="shared" si="114"/>
        <v>1270.7891557748774</v>
      </c>
      <c r="AY85">
        <f t="shared" si="115"/>
        <v>411.24386924428887</v>
      </c>
      <c r="AZ85">
        <f t="shared" si="78"/>
        <v>415.52021395339631</v>
      </c>
      <c r="BB85">
        <f t="shared" si="116"/>
        <v>0.69000000000000039</v>
      </c>
      <c r="BC85">
        <f t="shared" si="79"/>
        <v>2000</v>
      </c>
      <c r="BD85">
        <f t="shared" si="117"/>
        <v>1501.5731849686865</v>
      </c>
      <c r="BE85">
        <f t="shared" si="118"/>
        <v>1506.6141215010352</v>
      </c>
      <c r="BF85">
        <f t="shared" si="119"/>
        <v>1511.7057207121011</v>
      </c>
      <c r="BG85">
        <f t="shared" si="80"/>
        <v>-5.0409365323487236</v>
      </c>
      <c r="BH85">
        <f t="shared" si="132"/>
        <v>1506.6141215010352</v>
      </c>
      <c r="BI85">
        <f t="shared" si="120"/>
        <v>1501.5731849686865</v>
      </c>
      <c r="BJ85">
        <f t="shared" si="121"/>
        <v>498.42681503131342</v>
      </c>
      <c r="BK85">
        <f t="shared" si="81"/>
        <v>503.41759299120093</v>
      </c>
      <c r="BM85">
        <f t="shared" si="122"/>
        <v>0.69000000000000039</v>
      </c>
      <c r="BN85">
        <f t="shared" si="82"/>
        <v>2000</v>
      </c>
      <c r="BO85">
        <f t="shared" si="123"/>
        <v>2000</v>
      </c>
      <c r="BP85">
        <f t="shared" si="124"/>
        <v>2000</v>
      </c>
      <c r="BQ85">
        <f t="shared" si="125"/>
        <v>2000</v>
      </c>
      <c r="BR85">
        <f t="shared" si="83"/>
        <v>0</v>
      </c>
      <c r="BS85">
        <f t="shared" si="133"/>
        <v>2000</v>
      </c>
      <c r="BT85">
        <f t="shared" si="126"/>
        <v>2000</v>
      </c>
      <c r="BU85">
        <f t="shared" si="127"/>
        <v>582.34114650538913</v>
      </c>
      <c r="BV85">
        <f t="shared" si="84"/>
        <v>589.39417562725293</v>
      </c>
    </row>
    <row r="86" spans="1:74">
      <c r="A86">
        <f t="shared" si="85"/>
        <v>0.7000000000000004</v>
      </c>
      <c r="B86">
        <f t="shared" si="86"/>
        <v>444.44989050832532</v>
      </c>
      <c r="C86">
        <f t="shared" si="87"/>
        <v>1605.8556096818827</v>
      </c>
      <c r="D86">
        <f t="shared" si="88"/>
        <v>274.98380808947559</v>
      </c>
      <c r="E86">
        <f t="shared" si="89"/>
        <v>419.75827264816468</v>
      </c>
      <c r="F86">
        <f t="shared" si="90"/>
        <v>508.35871146890048</v>
      </c>
      <c r="G86">
        <f t="shared" si="91"/>
        <v>596.41211505199306</v>
      </c>
      <c r="H86">
        <f>'パラメータ入力(様々な制御方式)'!H$11</f>
        <v>2000</v>
      </c>
      <c r="J86">
        <f t="shared" si="92"/>
        <v>0.7000000000000004</v>
      </c>
      <c r="K86">
        <f t="shared" si="67"/>
        <v>2000</v>
      </c>
      <c r="L86">
        <f t="shared" si="93"/>
        <v>1562.5003378371455</v>
      </c>
      <c r="M86">
        <f t="shared" si="94"/>
        <v>1569.4376063608433</v>
      </c>
      <c r="N86">
        <f t="shared" si="95"/>
        <v>1576.361529302204</v>
      </c>
      <c r="O86">
        <f t="shared" si="68"/>
        <v>9.5421927000410065</v>
      </c>
      <c r="P86">
        <f t="shared" si="128"/>
        <v>1824.9533669024365</v>
      </c>
      <c r="Q86">
        <f t="shared" si="96"/>
        <v>1834.4955596024774</v>
      </c>
      <c r="R86">
        <f t="shared" si="97"/>
        <v>437.49966216285452</v>
      </c>
      <c r="S86">
        <f t="shared" si="69"/>
        <v>444.44989050832532</v>
      </c>
      <c r="U86">
        <f t="shared" si="98"/>
        <v>0.7000000000000004</v>
      </c>
      <c r="V86">
        <f t="shared" si="70"/>
        <v>2000</v>
      </c>
      <c r="W86">
        <f t="shared" si="99"/>
        <v>413.94518884449758</v>
      </c>
      <c r="X86">
        <f t="shared" si="100"/>
        <v>433.92985323271273</v>
      </c>
      <c r="Y86">
        <f t="shared" si="101"/>
        <v>454.09556195979735</v>
      </c>
      <c r="Z86">
        <f t="shared" si="71"/>
        <v>-16.972373840624879</v>
      </c>
      <c r="AA86">
        <f t="shared" si="129"/>
        <v>5582.9876887985074</v>
      </c>
      <c r="AB86">
        <f t="shared" si="102"/>
        <v>5566.0153149578828</v>
      </c>
      <c r="AC86">
        <f t="shared" si="103"/>
        <v>1586.0548111555024</v>
      </c>
      <c r="AD86">
        <f t="shared" si="72"/>
        <v>1605.8556096818827</v>
      </c>
      <c r="AF86">
        <f t="shared" si="104"/>
        <v>0.7000000000000004</v>
      </c>
      <c r="AG86">
        <f t="shared" si="73"/>
        <v>2000</v>
      </c>
      <c r="AH86">
        <f t="shared" si="105"/>
        <v>1727.9611758096012</v>
      </c>
      <c r="AI86">
        <f t="shared" si="106"/>
        <v>1730.9283024447609</v>
      </c>
      <c r="AJ86">
        <f t="shared" si="107"/>
        <v>1733.9177383027418</v>
      </c>
      <c r="AK86">
        <f t="shared" si="74"/>
        <v>-1.4835633175798648</v>
      </c>
      <c r="AL86">
        <f t="shared" si="130"/>
        <v>865.46415122238045</v>
      </c>
      <c r="AM86">
        <f t="shared" si="108"/>
        <v>863.98058790480059</v>
      </c>
      <c r="AN86">
        <f t="shared" si="109"/>
        <v>272.03882419039894</v>
      </c>
      <c r="AO86">
        <f t="shared" si="75"/>
        <v>274.98380808947559</v>
      </c>
      <c r="AQ86">
        <f t="shared" si="110"/>
        <v>0.7000000000000004</v>
      </c>
      <c r="AR86">
        <f t="shared" si="76"/>
        <v>2000</v>
      </c>
      <c r="AS86">
        <f t="shared" si="111"/>
        <v>1584.4797860466037</v>
      </c>
      <c r="AT86">
        <f t="shared" si="112"/>
        <v>1588.7561307557112</v>
      </c>
      <c r="AU86">
        <f t="shared" si="113"/>
        <v>1593.0711073495195</v>
      </c>
      <c r="AV86">
        <f t="shared" si="77"/>
        <v>-3.419144173050904</v>
      </c>
      <c r="AW86">
        <f t="shared" si="131"/>
        <v>1270.7891557748774</v>
      </c>
      <c r="AX86">
        <f t="shared" si="114"/>
        <v>1267.3700116018265</v>
      </c>
      <c r="AY86">
        <f t="shared" si="115"/>
        <v>415.52021395339631</v>
      </c>
      <c r="AZ86">
        <f t="shared" si="78"/>
        <v>419.75827264816468</v>
      </c>
      <c r="BB86">
        <f t="shared" si="116"/>
        <v>0.7000000000000004</v>
      </c>
      <c r="BC86">
        <f t="shared" si="79"/>
        <v>2000</v>
      </c>
      <c r="BD86">
        <f t="shared" si="117"/>
        <v>1496.582407008799</v>
      </c>
      <c r="BE86">
        <f t="shared" si="118"/>
        <v>1501.5731849686865</v>
      </c>
      <c r="BF86">
        <f t="shared" si="119"/>
        <v>1506.6141215010352</v>
      </c>
      <c r="BG86">
        <f t="shared" si="80"/>
        <v>-4.9907779598875095</v>
      </c>
      <c r="BH86">
        <f t="shared" si="132"/>
        <v>1501.5731849686865</v>
      </c>
      <c r="BI86">
        <f t="shared" si="120"/>
        <v>1496.582407008799</v>
      </c>
      <c r="BJ86">
        <f t="shared" si="121"/>
        <v>503.41759299120093</v>
      </c>
      <c r="BK86">
        <f t="shared" si="81"/>
        <v>508.35871146890048</v>
      </c>
      <c r="BM86">
        <f t="shared" si="122"/>
        <v>0.7000000000000004</v>
      </c>
      <c r="BN86">
        <f t="shared" si="82"/>
        <v>2000</v>
      </c>
      <c r="BO86">
        <f t="shared" si="123"/>
        <v>2000</v>
      </c>
      <c r="BP86">
        <f t="shared" si="124"/>
        <v>2000</v>
      </c>
      <c r="BQ86">
        <f t="shared" si="125"/>
        <v>2000</v>
      </c>
      <c r="BR86">
        <f t="shared" si="83"/>
        <v>0</v>
      </c>
      <c r="BS86">
        <f t="shared" si="133"/>
        <v>2000</v>
      </c>
      <c r="BT86">
        <f t="shared" si="126"/>
        <v>2000</v>
      </c>
      <c r="BU86">
        <f t="shared" si="127"/>
        <v>589.39417562725293</v>
      </c>
      <c r="BV86">
        <f t="shared" si="84"/>
        <v>596.41211505199306</v>
      </c>
    </row>
    <row r="87" spans="1:74">
      <c r="A87">
        <f t="shared" si="85"/>
        <v>0.71000000000000041</v>
      </c>
      <c r="B87">
        <f t="shared" si="86"/>
        <v>451.41269524779892</v>
      </c>
      <c r="C87">
        <f t="shared" si="87"/>
        <v>1625.4698137554972</v>
      </c>
      <c r="D87">
        <f t="shared" si="88"/>
        <v>277.90681449676811</v>
      </c>
      <c r="E87">
        <f t="shared" si="89"/>
        <v>423.95838810238644</v>
      </c>
      <c r="F87">
        <f t="shared" si="90"/>
        <v>513.25066458861295</v>
      </c>
      <c r="G87">
        <f t="shared" si="91"/>
        <v>603.39513935521711</v>
      </c>
      <c r="H87">
        <f>'パラメータ入力(様々な制御方式)'!H$11</f>
        <v>2000</v>
      </c>
      <c r="J87">
        <f t="shared" si="92"/>
        <v>0.71000000000000041</v>
      </c>
      <c r="K87">
        <f t="shared" si="67"/>
        <v>2000</v>
      </c>
      <c r="L87">
        <f t="shared" si="93"/>
        <v>1555.5501094916747</v>
      </c>
      <c r="M87">
        <f t="shared" si="94"/>
        <v>1562.5003378371455</v>
      </c>
      <c r="N87">
        <f t="shared" si="95"/>
        <v>1569.4376063608433</v>
      </c>
      <c r="O87">
        <f t="shared" si="68"/>
        <v>9.4780835400321823</v>
      </c>
      <c r="P87">
        <f t="shared" si="128"/>
        <v>1834.4955596024774</v>
      </c>
      <c r="Q87">
        <f t="shared" si="96"/>
        <v>1843.9736431425097</v>
      </c>
      <c r="R87">
        <f t="shared" si="97"/>
        <v>444.44989050832532</v>
      </c>
      <c r="S87">
        <f t="shared" si="69"/>
        <v>451.41269524779892</v>
      </c>
      <c r="U87">
        <f t="shared" si="98"/>
        <v>0.71000000000000041</v>
      </c>
      <c r="V87">
        <f t="shared" si="70"/>
        <v>2000</v>
      </c>
      <c r="W87">
        <f t="shared" si="99"/>
        <v>394.1443903181173</v>
      </c>
      <c r="X87">
        <f t="shared" si="100"/>
        <v>413.94518884449758</v>
      </c>
      <c r="Y87">
        <f t="shared" si="101"/>
        <v>433.92985323271273</v>
      </c>
      <c r="Z87">
        <f t="shared" si="71"/>
        <v>-17.704686479531812</v>
      </c>
      <c r="AA87">
        <f t="shared" si="129"/>
        <v>5566.0153149578828</v>
      </c>
      <c r="AB87">
        <f t="shared" si="102"/>
        <v>5548.3106284783507</v>
      </c>
      <c r="AC87">
        <f t="shared" si="103"/>
        <v>1605.8556096818827</v>
      </c>
      <c r="AD87">
        <f t="shared" si="72"/>
        <v>1625.4698137554972</v>
      </c>
      <c r="AF87">
        <f t="shared" si="104"/>
        <v>0.71000000000000041</v>
      </c>
      <c r="AG87">
        <f t="shared" si="73"/>
        <v>2000</v>
      </c>
      <c r="AH87">
        <f t="shared" si="105"/>
        <v>1725.0161919105244</v>
      </c>
      <c r="AI87">
        <f t="shared" si="106"/>
        <v>1727.9611758096012</v>
      </c>
      <c r="AJ87">
        <f t="shared" si="107"/>
        <v>1730.9283024447609</v>
      </c>
      <c r="AK87">
        <f t="shared" si="74"/>
        <v>-1.4724919495383801</v>
      </c>
      <c r="AL87">
        <f t="shared" si="130"/>
        <v>863.98058790480059</v>
      </c>
      <c r="AM87">
        <f t="shared" si="108"/>
        <v>862.50809595526221</v>
      </c>
      <c r="AN87">
        <f t="shared" si="109"/>
        <v>274.98380808947559</v>
      </c>
      <c r="AO87">
        <f t="shared" si="75"/>
        <v>277.90681449676811</v>
      </c>
      <c r="AQ87">
        <f t="shared" si="110"/>
        <v>0.71000000000000041</v>
      </c>
      <c r="AR87">
        <f t="shared" si="76"/>
        <v>2000</v>
      </c>
      <c r="AS87">
        <f t="shared" si="111"/>
        <v>1580.2417273518354</v>
      </c>
      <c r="AT87">
        <f t="shared" si="112"/>
        <v>1584.4797860466037</v>
      </c>
      <c r="AU87">
        <f t="shared" si="113"/>
        <v>1588.7561307557112</v>
      </c>
      <c r="AV87">
        <f t="shared" si="77"/>
        <v>-3.3885326550977424</v>
      </c>
      <c r="AW87">
        <f t="shared" si="131"/>
        <v>1267.3700116018265</v>
      </c>
      <c r="AX87">
        <f t="shared" si="114"/>
        <v>1263.9814789467287</v>
      </c>
      <c r="AY87">
        <f t="shared" si="115"/>
        <v>419.75827264816468</v>
      </c>
      <c r="AZ87">
        <f t="shared" si="78"/>
        <v>423.95838810238644</v>
      </c>
      <c r="BB87">
        <f t="shared" si="116"/>
        <v>0.71000000000000041</v>
      </c>
      <c r="BC87">
        <f t="shared" si="79"/>
        <v>2000</v>
      </c>
      <c r="BD87">
        <f t="shared" si="117"/>
        <v>1491.6412885310995</v>
      </c>
      <c r="BE87">
        <f t="shared" si="118"/>
        <v>1496.582407008799</v>
      </c>
      <c r="BF87">
        <f t="shared" si="119"/>
        <v>1501.5731849686865</v>
      </c>
      <c r="BG87">
        <f t="shared" si="80"/>
        <v>-4.9411184776995469</v>
      </c>
      <c r="BH87">
        <f t="shared" si="132"/>
        <v>1496.582407008799</v>
      </c>
      <c r="BI87">
        <f t="shared" si="120"/>
        <v>1491.6412885310995</v>
      </c>
      <c r="BJ87">
        <f t="shared" si="121"/>
        <v>508.35871146890048</v>
      </c>
      <c r="BK87">
        <f t="shared" si="81"/>
        <v>513.25066458861295</v>
      </c>
      <c r="BM87">
        <f t="shared" si="122"/>
        <v>0.71000000000000041</v>
      </c>
      <c r="BN87">
        <f t="shared" si="82"/>
        <v>2000</v>
      </c>
      <c r="BO87">
        <f t="shared" si="123"/>
        <v>2000</v>
      </c>
      <c r="BP87">
        <f t="shared" si="124"/>
        <v>2000</v>
      </c>
      <c r="BQ87">
        <f t="shared" si="125"/>
        <v>2000</v>
      </c>
      <c r="BR87">
        <f t="shared" si="83"/>
        <v>0</v>
      </c>
      <c r="BS87">
        <f t="shared" si="133"/>
        <v>2000</v>
      </c>
      <c r="BT87">
        <f t="shared" si="126"/>
        <v>2000</v>
      </c>
      <c r="BU87">
        <f t="shared" si="127"/>
        <v>596.41211505199306</v>
      </c>
      <c r="BV87">
        <f t="shared" si="84"/>
        <v>603.39513935521711</v>
      </c>
    </row>
    <row r="88" spans="1:74">
      <c r="A88">
        <f t="shared" si="85"/>
        <v>0.72000000000000042</v>
      </c>
      <c r="B88">
        <f t="shared" si="86"/>
        <v>458.38769528479276</v>
      </c>
      <c r="C88">
        <f t="shared" si="87"/>
        <v>1644.8947870845759</v>
      </c>
      <c r="D88">
        <f t="shared" si="88"/>
        <v>280.80800742340921</v>
      </c>
      <c r="E88">
        <f t="shared" si="89"/>
        <v>428.12090002100837</v>
      </c>
      <c r="F88">
        <f t="shared" si="90"/>
        <v>518.0939415578805</v>
      </c>
      <c r="G88">
        <f t="shared" si="91"/>
        <v>610.34342224399722</v>
      </c>
      <c r="H88">
        <f>'パラメータ入力(様々な制御方式)'!H$11</f>
        <v>2000</v>
      </c>
      <c r="J88">
        <f t="shared" si="92"/>
        <v>0.72000000000000042</v>
      </c>
      <c r="K88">
        <f t="shared" si="67"/>
        <v>2000</v>
      </c>
      <c r="L88">
        <f t="shared" si="93"/>
        <v>1548.5873047522011</v>
      </c>
      <c r="M88">
        <f t="shared" si="94"/>
        <v>1555.5501094916747</v>
      </c>
      <c r="N88">
        <f t="shared" si="95"/>
        <v>1562.5003378371455</v>
      </c>
      <c r="O88">
        <f t="shared" si="68"/>
        <v>9.4140595410295216</v>
      </c>
      <c r="P88">
        <f t="shared" si="128"/>
        <v>1843.9736431425097</v>
      </c>
      <c r="Q88">
        <f t="shared" si="96"/>
        <v>1853.3877026835391</v>
      </c>
      <c r="R88">
        <f t="shared" si="97"/>
        <v>451.41269524779892</v>
      </c>
      <c r="S88">
        <f t="shared" si="69"/>
        <v>458.38769528479276</v>
      </c>
      <c r="U88">
        <f t="shared" si="98"/>
        <v>0.72000000000000042</v>
      </c>
      <c r="V88">
        <f t="shared" si="70"/>
        <v>2000</v>
      </c>
      <c r="W88">
        <f t="shared" si="99"/>
        <v>374.53018624450283</v>
      </c>
      <c r="X88">
        <f t="shared" si="100"/>
        <v>394.1443903181173</v>
      </c>
      <c r="Y88">
        <f t="shared" si="101"/>
        <v>413.94518884449758</v>
      </c>
      <c r="Z88">
        <f t="shared" si="71"/>
        <v>-18.421175578089901</v>
      </c>
      <c r="AA88">
        <f t="shared" si="129"/>
        <v>5548.3106284783507</v>
      </c>
      <c r="AB88">
        <f t="shared" si="102"/>
        <v>5529.8894529002609</v>
      </c>
      <c r="AC88">
        <f t="shared" si="103"/>
        <v>1625.4698137554972</v>
      </c>
      <c r="AD88">
        <f t="shared" si="72"/>
        <v>1644.8947870845759</v>
      </c>
      <c r="AF88">
        <f t="shared" si="104"/>
        <v>0.72000000000000042</v>
      </c>
      <c r="AG88">
        <f t="shared" si="73"/>
        <v>2000</v>
      </c>
      <c r="AH88">
        <f t="shared" si="105"/>
        <v>1722.0931855032318</v>
      </c>
      <c r="AI88">
        <f t="shared" si="106"/>
        <v>1725.0161919105244</v>
      </c>
      <c r="AJ88">
        <f t="shared" si="107"/>
        <v>1727.9611758096012</v>
      </c>
      <c r="AK88">
        <f t="shared" si="74"/>
        <v>-1.4615032036463163</v>
      </c>
      <c r="AL88">
        <f t="shared" si="130"/>
        <v>862.50809595526221</v>
      </c>
      <c r="AM88">
        <f t="shared" si="108"/>
        <v>861.04659275161589</v>
      </c>
      <c r="AN88">
        <f t="shared" si="109"/>
        <v>277.90681449676811</v>
      </c>
      <c r="AO88">
        <f t="shared" si="75"/>
        <v>280.80800742340921</v>
      </c>
      <c r="AQ88">
        <f t="shared" si="110"/>
        <v>0.72000000000000042</v>
      </c>
      <c r="AR88">
        <f t="shared" si="76"/>
        <v>2000</v>
      </c>
      <c r="AS88">
        <f t="shared" si="111"/>
        <v>1576.0416118976136</v>
      </c>
      <c r="AT88">
        <f t="shared" si="112"/>
        <v>1580.2417273518354</v>
      </c>
      <c r="AU88">
        <f t="shared" si="113"/>
        <v>1584.4797860466037</v>
      </c>
      <c r="AV88">
        <f t="shared" si="77"/>
        <v>-3.3581952013500769</v>
      </c>
      <c r="AW88">
        <f t="shared" si="131"/>
        <v>1263.9814789467287</v>
      </c>
      <c r="AX88">
        <f t="shared" si="114"/>
        <v>1260.6232837453786</v>
      </c>
      <c r="AY88">
        <f t="shared" si="115"/>
        <v>423.95838810238644</v>
      </c>
      <c r="AZ88">
        <f t="shared" si="78"/>
        <v>428.12090002100837</v>
      </c>
      <c r="BB88">
        <f t="shared" si="116"/>
        <v>0.72000000000000042</v>
      </c>
      <c r="BC88">
        <f t="shared" si="79"/>
        <v>2000</v>
      </c>
      <c r="BD88">
        <f t="shared" si="117"/>
        <v>1486.7493354113872</v>
      </c>
      <c r="BE88">
        <f t="shared" si="118"/>
        <v>1491.6412885310995</v>
      </c>
      <c r="BF88">
        <f t="shared" si="119"/>
        <v>1496.582407008799</v>
      </c>
      <c r="BG88">
        <f t="shared" si="80"/>
        <v>-4.8919531197122978</v>
      </c>
      <c r="BH88">
        <f t="shared" si="132"/>
        <v>1491.6412885310995</v>
      </c>
      <c r="BI88">
        <f t="shared" si="120"/>
        <v>1486.7493354113872</v>
      </c>
      <c r="BJ88">
        <f t="shared" si="121"/>
        <v>513.25066458861295</v>
      </c>
      <c r="BK88">
        <f t="shared" si="81"/>
        <v>518.0939415578805</v>
      </c>
      <c r="BM88">
        <f t="shared" si="122"/>
        <v>0.72000000000000042</v>
      </c>
      <c r="BN88">
        <f t="shared" si="82"/>
        <v>2000</v>
      </c>
      <c r="BO88">
        <f t="shared" si="123"/>
        <v>2000</v>
      </c>
      <c r="BP88">
        <f t="shared" si="124"/>
        <v>2000</v>
      </c>
      <c r="BQ88">
        <f t="shared" si="125"/>
        <v>2000</v>
      </c>
      <c r="BR88">
        <f t="shared" si="83"/>
        <v>0</v>
      </c>
      <c r="BS88">
        <f t="shared" si="133"/>
        <v>2000</v>
      </c>
      <c r="BT88">
        <f t="shared" si="126"/>
        <v>2000</v>
      </c>
      <c r="BU88">
        <f t="shared" si="127"/>
        <v>603.39513935521711</v>
      </c>
      <c r="BV88">
        <f t="shared" si="84"/>
        <v>610.34342224399722</v>
      </c>
    </row>
    <row r="89" spans="1:74">
      <c r="A89">
        <f t="shared" si="85"/>
        <v>0.73000000000000043</v>
      </c>
      <c r="B89">
        <f t="shared" si="86"/>
        <v>465.37451185251956</v>
      </c>
      <c r="C89">
        <f t="shared" si="87"/>
        <v>1664.1279850275696</v>
      </c>
      <c r="D89">
        <f t="shared" si="88"/>
        <v>283.68754965656791</v>
      </c>
      <c r="E89">
        <f t="shared" si="89"/>
        <v>432.24614506760668</v>
      </c>
      <c r="F89">
        <f t="shared" si="90"/>
        <v>522.88902671650862</v>
      </c>
      <c r="G89">
        <f t="shared" si="91"/>
        <v>617.25713656119137</v>
      </c>
      <c r="H89">
        <f>'パラメータ入力(様々な制御方式)'!H$11</f>
        <v>2000</v>
      </c>
      <c r="J89">
        <f t="shared" si="92"/>
        <v>0.73000000000000043</v>
      </c>
      <c r="K89">
        <f t="shared" si="67"/>
        <v>2000</v>
      </c>
      <c r="L89">
        <f t="shared" si="93"/>
        <v>1541.6123047152073</v>
      </c>
      <c r="M89">
        <f t="shared" si="94"/>
        <v>1548.5873047522011</v>
      </c>
      <c r="N89">
        <f t="shared" si="95"/>
        <v>1555.5501094916747</v>
      </c>
      <c r="O89">
        <f t="shared" si="68"/>
        <v>9.3501227143229233</v>
      </c>
      <c r="P89">
        <f t="shared" si="128"/>
        <v>1853.3877026835391</v>
      </c>
      <c r="Q89">
        <f t="shared" si="96"/>
        <v>1862.737825397862</v>
      </c>
      <c r="R89">
        <f t="shared" si="97"/>
        <v>458.38769528479276</v>
      </c>
      <c r="S89">
        <f t="shared" si="69"/>
        <v>465.37451185251956</v>
      </c>
      <c r="U89">
        <f t="shared" si="98"/>
        <v>0.73000000000000043</v>
      </c>
      <c r="V89">
        <f t="shared" si="70"/>
        <v>2000</v>
      </c>
      <c r="W89">
        <f t="shared" si="99"/>
        <v>355.10521291542409</v>
      </c>
      <c r="X89">
        <f t="shared" si="100"/>
        <v>374.53018624450283</v>
      </c>
      <c r="Y89">
        <f t="shared" si="101"/>
        <v>394.1443903181173</v>
      </c>
      <c r="Z89">
        <f t="shared" si="71"/>
        <v>-19.121879273967249</v>
      </c>
      <c r="AA89">
        <f t="shared" si="129"/>
        <v>5529.8894529002609</v>
      </c>
      <c r="AB89">
        <f t="shared" si="102"/>
        <v>5510.7675736262936</v>
      </c>
      <c r="AC89">
        <f t="shared" si="103"/>
        <v>1644.8947870845759</v>
      </c>
      <c r="AD89">
        <f t="shared" si="72"/>
        <v>1664.1279850275696</v>
      </c>
      <c r="AF89">
        <f t="shared" si="104"/>
        <v>0.73000000000000043</v>
      </c>
      <c r="AG89">
        <f t="shared" si="73"/>
        <v>2000</v>
      </c>
      <c r="AH89">
        <f t="shared" si="105"/>
        <v>1719.1919925765908</v>
      </c>
      <c r="AI89">
        <f t="shared" si="106"/>
        <v>1722.0931855032318</v>
      </c>
      <c r="AJ89">
        <f t="shared" si="107"/>
        <v>1725.0161919105244</v>
      </c>
      <c r="AK89">
        <f t="shared" si="74"/>
        <v>-1.450596463320494</v>
      </c>
      <c r="AL89">
        <f t="shared" si="130"/>
        <v>861.04659275161589</v>
      </c>
      <c r="AM89">
        <f t="shared" si="108"/>
        <v>859.5959962882954</v>
      </c>
      <c r="AN89">
        <f t="shared" si="109"/>
        <v>280.80800742340921</v>
      </c>
      <c r="AO89">
        <f t="shared" si="75"/>
        <v>283.68754965656791</v>
      </c>
      <c r="AQ89">
        <f t="shared" si="110"/>
        <v>0.73000000000000043</v>
      </c>
      <c r="AR89">
        <f t="shared" si="76"/>
        <v>2000</v>
      </c>
      <c r="AS89">
        <f t="shared" si="111"/>
        <v>1571.8790999789917</v>
      </c>
      <c r="AT89">
        <f t="shared" si="112"/>
        <v>1576.0416118976136</v>
      </c>
      <c r="AU89">
        <f t="shared" si="113"/>
        <v>1580.2417273518354</v>
      </c>
      <c r="AV89">
        <f t="shared" si="77"/>
        <v>-3.3281293581175535</v>
      </c>
      <c r="AW89">
        <f t="shared" si="131"/>
        <v>1260.6232837453786</v>
      </c>
      <c r="AX89">
        <f t="shared" si="114"/>
        <v>1257.2951543872609</v>
      </c>
      <c r="AY89">
        <f t="shared" si="115"/>
        <v>428.12090002100837</v>
      </c>
      <c r="AZ89">
        <f t="shared" si="78"/>
        <v>432.24614506760668</v>
      </c>
      <c r="BB89">
        <f t="shared" si="116"/>
        <v>0.73000000000000043</v>
      </c>
      <c r="BC89">
        <f t="shared" si="79"/>
        <v>2000</v>
      </c>
      <c r="BD89">
        <f t="shared" si="117"/>
        <v>1481.9060584421195</v>
      </c>
      <c r="BE89">
        <f t="shared" si="118"/>
        <v>1486.7493354113872</v>
      </c>
      <c r="BF89">
        <f t="shared" si="119"/>
        <v>1491.6412885310995</v>
      </c>
      <c r="BG89">
        <f t="shared" si="80"/>
        <v>-4.8432769692676629</v>
      </c>
      <c r="BH89">
        <f t="shared" si="132"/>
        <v>1486.7493354113872</v>
      </c>
      <c r="BI89">
        <f t="shared" si="120"/>
        <v>1481.9060584421195</v>
      </c>
      <c r="BJ89">
        <f t="shared" si="121"/>
        <v>518.0939415578805</v>
      </c>
      <c r="BK89">
        <f t="shared" si="81"/>
        <v>522.88902671650862</v>
      </c>
      <c r="BM89">
        <f t="shared" si="122"/>
        <v>0.73000000000000043</v>
      </c>
      <c r="BN89">
        <f t="shared" si="82"/>
        <v>2000</v>
      </c>
      <c r="BO89">
        <f t="shared" si="123"/>
        <v>2000</v>
      </c>
      <c r="BP89">
        <f t="shared" si="124"/>
        <v>2000</v>
      </c>
      <c r="BQ89">
        <f t="shared" si="125"/>
        <v>2000</v>
      </c>
      <c r="BR89">
        <f t="shared" si="83"/>
        <v>0</v>
      </c>
      <c r="BS89">
        <f t="shared" si="133"/>
        <v>2000</v>
      </c>
      <c r="BT89">
        <f t="shared" si="126"/>
        <v>2000</v>
      </c>
      <c r="BU89">
        <f t="shared" si="127"/>
        <v>610.34342224399722</v>
      </c>
      <c r="BV89">
        <f t="shared" si="84"/>
        <v>617.25713656119137</v>
      </c>
    </row>
    <row r="90" spans="1:74">
      <c r="A90">
        <f t="shared" si="85"/>
        <v>0.74000000000000044</v>
      </c>
      <c r="B90">
        <f t="shared" si="86"/>
        <v>472.37276851221111</v>
      </c>
      <c r="C90">
        <f t="shared" si="87"/>
        <v>1683.1669539285654</v>
      </c>
      <c r="D90">
        <f t="shared" si="88"/>
        <v>286.54560276858365</v>
      </c>
      <c r="E90">
        <f t="shared" si="89"/>
        <v>436.33445689161658</v>
      </c>
      <c r="F90">
        <f t="shared" si="90"/>
        <v>527.63639958500107</v>
      </c>
      <c r="G90">
        <f t="shared" si="91"/>
        <v>624.1364542897428</v>
      </c>
      <c r="H90">
        <f>'パラメータ入力(様々な制御方式)'!H$11</f>
        <v>2000</v>
      </c>
      <c r="J90">
        <f t="shared" si="92"/>
        <v>0.74000000000000044</v>
      </c>
      <c r="K90">
        <f t="shared" si="67"/>
        <v>2000</v>
      </c>
      <c r="L90">
        <f t="shared" si="93"/>
        <v>1534.6254881474804</v>
      </c>
      <c r="M90">
        <f t="shared" si="94"/>
        <v>1541.6123047152073</v>
      </c>
      <c r="N90">
        <f t="shared" si="95"/>
        <v>1548.5873047522011</v>
      </c>
      <c r="O90">
        <f t="shared" si="68"/>
        <v>9.2862750526490636</v>
      </c>
      <c r="P90">
        <f t="shared" si="128"/>
        <v>1862.737825397862</v>
      </c>
      <c r="Q90">
        <f t="shared" si="96"/>
        <v>1872.024100450511</v>
      </c>
      <c r="R90">
        <f t="shared" si="97"/>
        <v>465.37451185251956</v>
      </c>
      <c r="S90">
        <f t="shared" si="69"/>
        <v>472.37276851221111</v>
      </c>
      <c r="U90">
        <f t="shared" si="98"/>
        <v>0.74000000000000044</v>
      </c>
      <c r="V90">
        <f t="shared" si="70"/>
        <v>2000</v>
      </c>
      <c r="W90">
        <f t="shared" si="99"/>
        <v>335.87201497243041</v>
      </c>
      <c r="X90">
        <f t="shared" si="100"/>
        <v>355.10521291542409</v>
      </c>
      <c r="Y90">
        <f t="shared" si="101"/>
        <v>374.53018624450283</v>
      </c>
      <c r="Z90">
        <f t="shared" si="71"/>
        <v>-19.806839498630122</v>
      </c>
      <c r="AA90">
        <f t="shared" si="129"/>
        <v>5510.7675736262936</v>
      </c>
      <c r="AB90">
        <f t="shared" si="102"/>
        <v>5490.9607341276633</v>
      </c>
      <c r="AC90">
        <f t="shared" si="103"/>
        <v>1664.1279850275696</v>
      </c>
      <c r="AD90">
        <f t="shared" si="72"/>
        <v>1683.1669539285654</v>
      </c>
      <c r="AF90">
        <f t="shared" si="104"/>
        <v>0.74000000000000044</v>
      </c>
      <c r="AG90">
        <f t="shared" si="73"/>
        <v>2000</v>
      </c>
      <c r="AH90">
        <f t="shared" si="105"/>
        <v>1716.3124503434321</v>
      </c>
      <c r="AI90">
        <f t="shared" si="106"/>
        <v>1719.1919925765908</v>
      </c>
      <c r="AJ90">
        <f t="shared" si="107"/>
        <v>1722.0931855032318</v>
      </c>
      <c r="AK90">
        <f t="shared" si="74"/>
        <v>-1.4397711165793226</v>
      </c>
      <c r="AL90">
        <f t="shared" si="130"/>
        <v>859.5959962882954</v>
      </c>
      <c r="AM90">
        <f t="shared" si="108"/>
        <v>858.15622517171607</v>
      </c>
      <c r="AN90">
        <f t="shared" si="109"/>
        <v>283.68754965656791</v>
      </c>
      <c r="AO90">
        <f t="shared" si="75"/>
        <v>286.54560276858365</v>
      </c>
      <c r="AQ90">
        <f t="shared" si="110"/>
        <v>0.74000000000000044</v>
      </c>
      <c r="AR90">
        <f t="shared" si="76"/>
        <v>2000</v>
      </c>
      <c r="AS90">
        <f t="shared" si="111"/>
        <v>1567.7538549323933</v>
      </c>
      <c r="AT90">
        <f t="shared" si="112"/>
        <v>1571.8790999789917</v>
      </c>
      <c r="AU90">
        <f t="shared" si="113"/>
        <v>1576.0416118976136</v>
      </c>
      <c r="AV90">
        <f t="shared" si="77"/>
        <v>-3.2983326936775144</v>
      </c>
      <c r="AW90">
        <f t="shared" si="131"/>
        <v>1257.2951543872609</v>
      </c>
      <c r="AX90">
        <f t="shared" si="114"/>
        <v>1253.9968216935833</v>
      </c>
      <c r="AY90">
        <f t="shared" si="115"/>
        <v>432.24614506760668</v>
      </c>
      <c r="AZ90">
        <f t="shared" si="78"/>
        <v>436.33445689161658</v>
      </c>
      <c r="BB90">
        <f t="shared" si="116"/>
        <v>0.74000000000000044</v>
      </c>
      <c r="BC90">
        <f t="shared" si="79"/>
        <v>2000</v>
      </c>
      <c r="BD90">
        <f t="shared" si="117"/>
        <v>1477.1109732834914</v>
      </c>
      <c r="BE90">
        <f t="shared" si="118"/>
        <v>1481.9060584421195</v>
      </c>
      <c r="BF90">
        <f t="shared" si="119"/>
        <v>1486.7493354113872</v>
      </c>
      <c r="BG90">
        <f t="shared" si="80"/>
        <v>-4.795085158628126</v>
      </c>
      <c r="BH90">
        <f t="shared" si="132"/>
        <v>1481.9060584421195</v>
      </c>
      <c r="BI90">
        <f t="shared" si="120"/>
        <v>1477.1109732834914</v>
      </c>
      <c r="BJ90">
        <f t="shared" si="121"/>
        <v>522.88902671650862</v>
      </c>
      <c r="BK90">
        <f t="shared" si="81"/>
        <v>527.63639958500107</v>
      </c>
      <c r="BM90">
        <f t="shared" si="122"/>
        <v>0.74000000000000044</v>
      </c>
      <c r="BN90">
        <f t="shared" si="82"/>
        <v>2000</v>
      </c>
      <c r="BO90">
        <f t="shared" si="123"/>
        <v>2000</v>
      </c>
      <c r="BP90">
        <f t="shared" si="124"/>
        <v>2000</v>
      </c>
      <c r="BQ90">
        <f t="shared" si="125"/>
        <v>2000</v>
      </c>
      <c r="BR90">
        <f t="shared" si="83"/>
        <v>0</v>
      </c>
      <c r="BS90">
        <f t="shared" si="133"/>
        <v>2000</v>
      </c>
      <c r="BT90">
        <f t="shared" si="126"/>
        <v>2000</v>
      </c>
      <c r="BU90">
        <f t="shared" si="127"/>
        <v>617.25713656119137</v>
      </c>
      <c r="BV90">
        <f t="shared" si="84"/>
        <v>624.1364542897428</v>
      </c>
    </row>
    <row r="91" spans="1:74">
      <c r="A91">
        <f t="shared" si="85"/>
        <v>0.75000000000000044</v>
      </c>
      <c r="B91">
        <f t="shared" si="86"/>
        <v>479.38209115135817</v>
      </c>
      <c r="C91">
        <f t="shared" si="87"/>
        <v>1702.0093304374709</v>
      </c>
      <c r="D91">
        <f t="shared" si="88"/>
        <v>289.38232712603207</v>
      </c>
      <c r="E91">
        <f t="shared" si="89"/>
        <v>440.3861661553176</v>
      </c>
      <c r="F91">
        <f t="shared" si="90"/>
        <v>532.33653491251357</v>
      </c>
      <c r="G91">
        <f t="shared" si="91"/>
        <v>630.98154655695805</v>
      </c>
      <c r="H91">
        <f>'パラメータ入力(様々な制御方式)'!H$11</f>
        <v>2000</v>
      </c>
      <c r="J91">
        <f t="shared" si="92"/>
        <v>0.75000000000000044</v>
      </c>
      <c r="K91">
        <f t="shared" si="67"/>
        <v>2000</v>
      </c>
      <c r="L91">
        <f t="shared" si="93"/>
        <v>1527.6272314877888</v>
      </c>
      <c r="M91">
        <f t="shared" si="94"/>
        <v>1534.6254881474804</v>
      </c>
      <c r="N91">
        <f t="shared" si="95"/>
        <v>1541.6123047152073</v>
      </c>
      <c r="O91">
        <f t="shared" si="68"/>
        <v>9.2225185302455888</v>
      </c>
      <c r="P91">
        <f t="shared" si="128"/>
        <v>1872.024100450511</v>
      </c>
      <c r="Q91">
        <f t="shared" si="96"/>
        <v>1881.2466189807567</v>
      </c>
      <c r="R91">
        <f t="shared" si="97"/>
        <v>472.37276851221111</v>
      </c>
      <c r="S91">
        <f t="shared" si="69"/>
        <v>479.38209115135817</v>
      </c>
      <c r="U91">
        <f t="shared" si="98"/>
        <v>0.75000000000000044</v>
      </c>
      <c r="V91">
        <f t="shared" si="70"/>
        <v>2000</v>
      </c>
      <c r="W91">
        <f t="shared" si="99"/>
        <v>316.83304607143464</v>
      </c>
      <c r="X91">
        <f t="shared" si="100"/>
        <v>335.87201497243041</v>
      </c>
      <c r="Y91">
        <f t="shared" si="101"/>
        <v>355.10521291542409</v>
      </c>
      <c r="Z91">
        <f t="shared" si="71"/>
        <v>-20.476101909134059</v>
      </c>
      <c r="AA91">
        <f t="shared" si="129"/>
        <v>5490.9607341276633</v>
      </c>
      <c r="AB91">
        <f t="shared" si="102"/>
        <v>5470.4846322185294</v>
      </c>
      <c r="AC91">
        <f t="shared" si="103"/>
        <v>1683.1669539285654</v>
      </c>
      <c r="AD91">
        <f t="shared" si="72"/>
        <v>1702.0093304374709</v>
      </c>
      <c r="AF91">
        <f t="shared" si="104"/>
        <v>0.75000000000000044</v>
      </c>
      <c r="AG91">
        <f t="shared" si="73"/>
        <v>2000</v>
      </c>
      <c r="AH91">
        <f t="shared" si="105"/>
        <v>1713.4543972314164</v>
      </c>
      <c r="AI91">
        <f t="shared" si="106"/>
        <v>1716.3124503434321</v>
      </c>
      <c r="AJ91">
        <f t="shared" si="107"/>
        <v>1719.1919925765908</v>
      </c>
      <c r="AK91">
        <f t="shared" si="74"/>
        <v>-1.4290265560078979</v>
      </c>
      <c r="AL91">
        <f t="shared" si="130"/>
        <v>858.15622517171607</v>
      </c>
      <c r="AM91">
        <f t="shared" si="108"/>
        <v>856.72719861570818</v>
      </c>
      <c r="AN91">
        <f t="shared" si="109"/>
        <v>286.54560276858365</v>
      </c>
      <c r="AO91">
        <f t="shared" si="75"/>
        <v>289.38232712603207</v>
      </c>
      <c r="AQ91">
        <f t="shared" si="110"/>
        <v>0.75000000000000044</v>
      </c>
      <c r="AR91">
        <f t="shared" si="76"/>
        <v>2000</v>
      </c>
      <c r="AS91">
        <f t="shared" si="111"/>
        <v>1563.6655431083834</v>
      </c>
      <c r="AT91">
        <f t="shared" si="112"/>
        <v>1567.7538549323933</v>
      </c>
      <c r="AU91">
        <f t="shared" si="113"/>
        <v>1571.8790999789917</v>
      </c>
      <c r="AV91">
        <f t="shared" si="77"/>
        <v>-3.2688027980785028</v>
      </c>
      <c r="AW91">
        <f t="shared" si="131"/>
        <v>1253.9968216935833</v>
      </c>
      <c r="AX91">
        <f t="shared" si="114"/>
        <v>1250.7280188955049</v>
      </c>
      <c r="AY91">
        <f t="shared" si="115"/>
        <v>436.33445689161658</v>
      </c>
      <c r="AZ91">
        <f t="shared" si="78"/>
        <v>440.3861661553176</v>
      </c>
      <c r="BB91">
        <f t="shared" si="116"/>
        <v>0.75000000000000044</v>
      </c>
      <c r="BC91">
        <f t="shared" si="79"/>
        <v>2000</v>
      </c>
      <c r="BD91">
        <f t="shared" si="117"/>
        <v>1472.3636004149989</v>
      </c>
      <c r="BE91">
        <f t="shared" si="118"/>
        <v>1477.1109732834914</v>
      </c>
      <c r="BF91">
        <f t="shared" si="119"/>
        <v>1481.9060584421195</v>
      </c>
      <c r="BG91">
        <f t="shared" si="80"/>
        <v>-4.7473728684924481</v>
      </c>
      <c r="BH91">
        <f t="shared" si="132"/>
        <v>1477.1109732834914</v>
      </c>
      <c r="BI91">
        <f t="shared" si="120"/>
        <v>1472.3636004149989</v>
      </c>
      <c r="BJ91">
        <f t="shared" si="121"/>
        <v>527.63639958500107</v>
      </c>
      <c r="BK91">
        <f t="shared" si="81"/>
        <v>532.33653491251357</v>
      </c>
      <c r="BM91">
        <f t="shared" si="122"/>
        <v>0.75000000000000044</v>
      </c>
      <c r="BN91">
        <f t="shared" si="82"/>
        <v>2000</v>
      </c>
      <c r="BO91">
        <f t="shared" si="123"/>
        <v>2000</v>
      </c>
      <c r="BP91">
        <f t="shared" si="124"/>
        <v>2000</v>
      </c>
      <c r="BQ91">
        <f t="shared" si="125"/>
        <v>2000</v>
      </c>
      <c r="BR91">
        <f t="shared" si="83"/>
        <v>0</v>
      </c>
      <c r="BS91">
        <f t="shared" si="133"/>
        <v>2000</v>
      </c>
      <c r="BT91">
        <f t="shared" si="126"/>
        <v>2000</v>
      </c>
      <c r="BU91">
        <f t="shared" si="127"/>
        <v>624.1364542897428</v>
      </c>
      <c r="BV91">
        <f t="shared" si="84"/>
        <v>630.98154655695805</v>
      </c>
    </row>
    <row r="92" spans="1:74">
      <c r="A92">
        <f t="shared" si="85"/>
        <v>0.76000000000000045</v>
      </c>
      <c r="B92">
        <f t="shared" si="86"/>
        <v>486.40210798186723</v>
      </c>
      <c r="C92">
        <f t="shared" si="87"/>
        <v>1720.6528408153874</v>
      </c>
      <c r="D92">
        <f t="shared" si="88"/>
        <v>292.19788189872338</v>
      </c>
      <c r="E92">
        <f t="shared" si="89"/>
        <v>444.40160056057755</v>
      </c>
      <c r="F92">
        <f t="shared" si="90"/>
        <v>536.98990272432945</v>
      </c>
      <c r="G92">
        <f t="shared" si="91"/>
        <v>637.79258363876431</v>
      </c>
      <c r="H92">
        <f>'パラメータ入力(様々な制御方式)'!H$11</f>
        <v>2000</v>
      </c>
      <c r="J92">
        <f t="shared" si="92"/>
        <v>0.76000000000000045</v>
      </c>
      <c r="K92">
        <f t="shared" si="67"/>
        <v>2000</v>
      </c>
      <c r="L92">
        <f t="shared" si="93"/>
        <v>1520.6179088486419</v>
      </c>
      <c r="M92">
        <f t="shared" si="94"/>
        <v>1527.6272314877888</v>
      </c>
      <c r="N92">
        <f t="shared" si="95"/>
        <v>1534.6254881474804</v>
      </c>
      <c r="O92">
        <f t="shared" si="68"/>
        <v>9.1588551029071823</v>
      </c>
      <c r="P92">
        <f t="shared" si="128"/>
        <v>1881.2466189807567</v>
      </c>
      <c r="Q92">
        <f t="shared" si="96"/>
        <v>1890.4054740836639</v>
      </c>
      <c r="R92">
        <f t="shared" si="97"/>
        <v>479.38209115135817</v>
      </c>
      <c r="S92">
        <f t="shared" si="69"/>
        <v>486.40210798186723</v>
      </c>
      <c r="U92">
        <f t="shared" si="98"/>
        <v>0.76000000000000045</v>
      </c>
      <c r="V92">
        <f t="shared" si="70"/>
        <v>2000</v>
      </c>
      <c r="W92">
        <f t="shared" si="99"/>
        <v>297.99066956252909</v>
      </c>
      <c r="X92">
        <f t="shared" si="100"/>
        <v>316.83304607143464</v>
      </c>
      <c r="Y92">
        <f t="shared" si="101"/>
        <v>335.87201497243041</v>
      </c>
      <c r="Z92">
        <f t="shared" si="71"/>
        <v>-21.129715819892805</v>
      </c>
      <c r="AA92">
        <f t="shared" si="129"/>
        <v>5470.4846322185294</v>
      </c>
      <c r="AB92">
        <f t="shared" si="102"/>
        <v>5449.3549163986363</v>
      </c>
      <c r="AC92">
        <f t="shared" si="103"/>
        <v>1702.0093304374709</v>
      </c>
      <c r="AD92">
        <f t="shared" si="72"/>
        <v>1720.6528408153874</v>
      </c>
      <c r="AF92">
        <f t="shared" si="104"/>
        <v>0.76000000000000045</v>
      </c>
      <c r="AG92">
        <f t="shared" si="73"/>
        <v>2000</v>
      </c>
      <c r="AH92">
        <f t="shared" si="105"/>
        <v>1710.6176728739679</v>
      </c>
      <c r="AI92">
        <f t="shared" si="106"/>
        <v>1713.4543972314164</v>
      </c>
      <c r="AJ92">
        <f t="shared" si="107"/>
        <v>1716.3124503434321</v>
      </c>
      <c r="AK92">
        <f t="shared" si="74"/>
        <v>-1.4183621787242373</v>
      </c>
      <c r="AL92">
        <f t="shared" si="130"/>
        <v>856.72719861570818</v>
      </c>
      <c r="AM92">
        <f t="shared" si="108"/>
        <v>855.30883643698394</v>
      </c>
      <c r="AN92">
        <f t="shared" si="109"/>
        <v>289.38232712603207</v>
      </c>
      <c r="AO92">
        <f t="shared" si="75"/>
        <v>292.19788189872338</v>
      </c>
      <c r="AQ92">
        <f t="shared" si="110"/>
        <v>0.76000000000000045</v>
      </c>
      <c r="AR92">
        <f t="shared" si="76"/>
        <v>2000</v>
      </c>
      <c r="AS92">
        <f t="shared" si="111"/>
        <v>1559.6138338446824</v>
      </c>
      <c r="AT92">
        <f t="shared" si="112"/>
        <v>1563.6655431083834</v>
      </c>
      <c r="AU92">
        <f t="shared" si="113"/>
        <v>1567.7538549323933</v>
      </c>
      <c r="AV92">
        <f t="shared" si="77"/>
        <v>-3.2395372829453666</v>
      </c>
      <c r="AW92">
        <f t="shared" si="131"/>
        <v>1250.7280188955049</v>
      </c>
      <c r="AX92">
        <f t="shared" si="114"/>
        <v>1247.4884816125596</v>
      </c>
      <c r="AY92">
        <f t="shared" si="115"/>
        <v>440.3861661553176</v>
      </c>
      <c r="AZ92">
        <f t="shared" si="78"/>
        <v>444.40160056057755</v>
      </c>
      <c r="BB92">
        <f t="shared" si="116"/>
        <v>0.76000000000000045</v>
      </c>
      <c r="BC92">
        <f t="shared" si="79"/>
        <v>2000</v>
      </c>
      <c r="BD92">
        <f t="shared" si="117"/>
        <v>1467.6634650874864</v>
      </c>
      <c r="BE92">
        <f t="shared" si="118"/>
        <v>1472.3636004149989</v>
      </c>
      <c r="BF92">
        <f t="shared" si="119"/>
        <v>1477.1109732834914</v>
      </c>
      <c r="BG92">
        <f t="shared" si="80"/>
        <v>-4.7001353275124984</v>
      </c>
      <c r="BH92">
        <f t="shared" si="132"/>
        <v>1472.3636004149989</v>
      </c>
      <c r="BI92">
        <f t="shared" si="120"/>
        <v>1467.6634650874864</v>
      </c>
      <c r="BJ92">
        <f t="shared" si="121"/>
        <v>532.33653491251357</v>
      </c>
      <c r="BK92">
        <f t="shared" si="81"/>
        <v>536.98990272432945</v>
      </c>
      <c r="BM92">
        <f t="shared" si="122"/>
        <v>0.76000000000000045</v>
      </c>
      <c r="BN92">
        <f t="shared" si="82"/>
        <v>2000</v>
      </c>
      <c r="BO92">
        <f t="shared" si="123"/>
        <v>2000</v>
      </c>
      <c r="BP92">
        <f t="shared" si="124"/>
        <v>2000</v>
      </c>
      <c r="BQ92">
        <f t="shared" si="125"/>
        <v>2000</v>
      </c>
      <c r="BR92">
        <f t="shared" si="83"/>
        <v>0</v>
      </c>
      <c r="BS92">
        <f t="shared" si="133"/>
        <v>2000</v>
      </c>
      <c r="BT92">
        <f t="shared" si="126"/>
        <v>2000</v>
      </c>
      <c r="BU92">
        <f t="shared" si="127"/>
        <v>630.98154655695805</v>
      </c>
      <c r="BV92">
        <f t="shared" si="84"/>
        <v>637.79258363876431</v>
      </c>
    </row>
    <row r="93" spans="1:74">
      <c r="A93">
        <f t="shared" si="85"/>
        <v>0.77000000000000046</v>
      </c>
      <c r="B93">
        <f t="shared" si="86"/>
        <v>493.43244953813513</v>
      </c>
      <c r="C93">
        <f t="shared" si="87"/>
        <v>1739.0953002255808</v>
      </c>
      <c r="D93">
        <f t="shared" si="88"/>
        <v>294.99242506863345</v>
      </c>
      <c r="E93">
        <f t="shared" si="89"/>
        <v>448.3810848753572</v>
      </c>
      <c r="F93">
        <f t="shared" si="90"/>
        <v>541.59696836886349</v>
      </c>
      <c r="G93">
        <f t="shared" si="91"/>
        <v>644.56973496394471</v>
      </c>
      <c r="H93">
        <f>'パラメータ入力(様々な制御方式)'!H$11</f>
        <v>2000</v>
      </c>
      <c r="J93">
        <f t="shared" si="92"/>
        <v>0.77000000000000046</v>
      </c>
      <c r="K93">
        <f t="shared" si="67"/>
        <v>2000</v>
      </c>
      <c r="L93">
        <f t="shared" si="93"/>
        <v>1513.5978920181328</v>
      </c>
      <c r="M93">
        <f t="shared" si="94"/>
        <v>1520.6179088486419</v>
      </c>
      <c r="N93">
        <f t="shared" si="95"/>
        <v>1527.6272314877888</v>
      </c>
      <c r="O93">
        <f t="shared" si="68"/>
        <v>9.0952867080414954</v>
      </c>
      <c r="P93">
        <f t="shared" si="128"/>
        <v>1890.4054740836639</v>
      </c>
      <c r="Q93">
        <f t="shared" si="96"/>
        <v>1899.5007607917053</v>
      </c>
      <c r="R93">
        <f t="shared" si="97"/>
        <v>486.40210798186723</v>
      </c>
      <c r="S93">
        <f t="shared" si="69"/>
        <v>493.43244953813513</v>
      </c>
      <c r="U93">
        <f t="shared" si="98"/>
        <v>0.77000000000000046</v>
      </c>
      <c r="V93">
        <f t="shared" si="70"/>
        <v>2000</v>
      </c>
      <c r="W93">
        <f t="shared" si="99"/>
        <v>279.34715918461256</v>
      </c>
      <c r="X93">
        <f t="shared" si="100"/>
        <v>297.99066956252909</v>
      </c>
      <c r="Y93">
        <f t="shared" si="101"/>
        <v>316.83304607143464</v>
      </c>
      <c r="Z93">
        <f t="shared" si="71"/>
        <v>-21.767734134465691</v>
      </c>
      <c r="AA93">
        <f t="shared" si="129"/>
        <v>5449.3549163986363</v>
      </c>
      <c r="AB93">
        <f t="shared" si="102"/>
        <v>5427.5871822641702</v>
      </c>
      <c r="AC93">
        <f t="shared" si="103"/>
        <v>1720.6528408153874</v>
      </c>
      <c r="AD93">
        <f t="shared" si="72"/>
        <v>1739.0953002255808</v>
      </c>
      <c r="AF93">
        <f t="shared" si="104"/>
        <v>0.77000000000000046</v>
      </c>
      <c r="AG93">
        <f t="shared" si="73"/>
        <v>2000</v>
      </c>
      <c r="AH93">
        <f t="shared" si="105"/>
        <v>1707.8021181012766</v>
      </c>
      <c r="AI93">
        <f t="shared" si="106"/>
        <v>1710.6176728739679</v>
      </c>
      <c r="AJ93">
        <f t="shared" si="107"/>
        <v>1713.4543972314164</v>
      </c>
      <c r="AK93">
        <f t="shared" si="74"/>
        <v>-1.4077773863456287</v>
      </c>
      <c r="AL93">
        <f t="shared" si="130"/>
        <v>855.30883643698394</v>
      </c>
      <c r="AM93">
        <f t="shared" si="108"/>
        <v>853.90105905063831</v>
      </c>
      <c r="AN93">
        <f t="shared" si="109"/>
        <v>292.19788189872338</v>
      </c>
      <c r="AO93">
        <f t="shared" si="75"/>
        <v>294.99242506863345</v>
      </c>
      <c r="AQ93">
        <f t="shared" si="110"/>
        <v>0.77000000000000046</v>
      </c>
      <c r="AR93">
        <f t="shared" si="76"/>
        <v>2000</v>
      </c>
      <c r="AS93">
        <f t="shared" si="111"/>
        <v>1555.5983994394223</v>
      </c>
      <c r="AT93">
        <f t="shared" si="112"/>
        <v>1559.6138338446824</v>
      </c>
      <c r="AU93">
        <f t="shared" si="113"/>
        <v>1563.6655431083834</v>
      </c>
      <c r="AV93">
        <f t="shared" si="77"/>
        <v>-3.210533781286006</v>
      </c>
      <c r="AW93">
        <f t="shared" si="131"/>
        <v>1247.4884816125596</v>
      </c>
      <c r="AX93">
        <f t="shared" si="114"/>
        <v>1244.2779478312737</v>
      </c>
      <c r="AY93">
        <f t="shared" si="115"/>
        <v>444.40160056057755</v>
      </c>
      <c r="AZ93">
        <f t="shared" si="78"/>
        <v>448.3810848753572</v>
      </c>
      <c r="BB93">
        <f t="shared" si="116"/>
        <v>0.77000000000000046</v>
      </c>
      <c r="BC93">
        <f t="shared" si="79"/>
        <v>2000</v>
      </c>
      <c r="BD93">
        <f t="shared" si="117"/>
        <v>1463.0100972756704</v>
      </c>
      <c r="BE93">
        <f t="shared" si="118"/>
        <v>1467.6634650874864</v>
      </c>
      <c r="BF93">
        <f t="shared" si="119"/>
        <v>1472.3636004149989</v>
      </c>
      <c r="BG93">
        <f t="shared" si="80"/>
        <v>-4.6533678118159969</v>
      </c>
      <c r="BH93">
        <f t="shared" si="132"/>
        <v>1467.6634650874864</v>
      </c>
      <c r="BI93">
        <f t="shared" si="120"/>
        <v>1463.0100972756704</v>
      </c>
      <c r="BJ93">
        <f t="shared" si="121"/>
        <v>536.98990272432945</v>
      </c>
      <c r="BK93">
        <f t="shared" si="81"/>
        <v>541.59696836886349</v>
      </c>
      <c r="BM93">
        <f t="shared" si="122"/>
        <v>0.77000000000000046</v>
      </c>
      <c r="BN93">
        <f t="shared" si="82"/>
        <v>2000</v>
      </c>
      <c r="BO93">
        <f t="shared" si="123"/>
        <v>2000</v>
      </c>
      <c r="BP93">
        <f t="shared" si="124"/>
        <v>2000</v>
      </c>
      <c r="BQ93">
        <f t="shared" si="125"/>
        <v>2000</v>
      </c>
      <c r="BR93">
        <f t="shared" si="83"/>
        <v>0</v>
      </c>
      <c r="BS93">
        <f t="shared" si="133"/>
        <v>2000</v>
      </c>
      <c r="BT93">
        <f t="shared" si="126"/>
        <v>2000</v>
      </c>
      <c r="BU93">
        <f t="shared" si="127"/>
        <v>637.79258363876431</v>
      </c>
      <c r="BV93">
        <f t="shared" si="84"/>
        <v>644.56973496394471</v>
      </c>
    </row>
    <row r="94" spans="1:74">
      <c r="A94">
        <f t="shared" si="85"/>
        <v>0.78000000000000047</v>
      </c>
      <c r="B94">
        <f t="shared" si="86"/>
        <v>500.47274867504217</v>
      </c>
      <c r="C94">
        <f t="shared" si="87"/>
        <v>1757.3346120104627</v>
      </c>
      <c r="D94">
        <f t="shared" si="88"/>
        <v>297.76611343876806</v>
      </c>
      <c r="E94">
        <f t="shared" si="89"/>
        <v>452.32494095997725</v>
      </c>
      <c r="F94">
        <f t="shared" si="90"/>
        <v>546.1581925641982</v>
      </c>
      <c r="G94">
        <f t="shared" si="91"/>
        <v>651.31316911835302</v>
      </c>
      <c r="H94">
        <f>'パラメータ入力(様々な制御方式)'!H$11</f>
        <v>2000</v>
      </c>
      <c r="J94">
        <f t="shared" si="92"/>
        <v>0.78000000000000047</v>
      </c>
      <c r="K94">
        <f t="shared" si="67"/>
        <v>2000</v>
      </c>
      <c r="L94">
        <f t="shared" si="93"/>
        <v>1506.5675504618648</v>
      </c>
      <c r="M94">
        <f t="shared" si="94"/>
        <v>1513.5978920181328</v>
      </c>
      <c r="N94">
        <f t="shared" si="95"/>
        <v>1520.6179088486419</v>
      </c>
      <c r="O94">
        <f t="shared" si="68"/>
        <v>9.0318152647290315</v>
      </c>
      <c r="P94">
        <f t="shared" si="128"/>
        <v>1899.5007607917053</v>
      </c>
      <c r="Q94">
        <f t="shared" si="96"/>
        <v>1908.5325760564342</v>
      </c>
      <c r="R94">
        <f t="shared" si="97"/>
        <v>493.43244953813513</v>
      </c>
      <c r="S94">
        <f t="shared" si="69"/>
        <v>500.47274867504217</v>
      </c>
      <c r="U94">
        <f t="shared" si="98"/>
        <v>0.78000000000000047</v>
      </c>
      <c r="V94">
        <f t="shared" si="70"/>
        <v>2000</v>
      </c>
      <c r="W94">
        <f t="shared" si="99"/>
        <v>260.90469977441921</v>
      </c>
      <c r="X94">
        <f t="shared" si="100"/>
        <v>279.34715918461256</v>
      </c>
      <c r="Y94">
        <f t="shared" si="101"/>
        <v>297.99066956252909</v>
      </c>
      <c r="Z94">
        <f t="shared" si="71"/>
        <v>-22.390213277363411</v>
      </c>
      <c r="AA94">
        <f t="shared" si="129"/>
        <v>5427.5871822641702</v>
      </c>
      <c r="AB94">
        <f t="shared" si="102"/>
        <v>5405.1969689868065</v>
      </c>
      <c r="AC94">
        <f t="shared" si="103"/>
        <v>1739.0953002255808</v>
      </c>
      <c r="AD94">
        <f t="shared" si="72"/>
        <v>1757.3346120104627</v>
      </c>
      <c r="AF94">
        <f t="shared" si="104"/>
        <v>0.78000000000000047</v>
      </c>
      <c r="AG94">
        <f t="shared" si="73"/>
        <v>2000</v>
      </c>
      <c r="AH94">
        <f t="shared" si="105"/>
        <v>1705.0075749313664</v>
      </c>
      <c r="AI94">
        <f t="shared" si="106"/>
        <v>1707.8021181012766</v>
      </c>
      <c r="AJ94">
        <f t="shared" si="107"/>
        <v>1710.6176728739679</v>
      </c>
      <c r="AK94">
        <f t="shared" si="74"/>
        <v>-1.3972715849550923</v>
      </c>
      <c r="AL94">
        <f t="shared" si="130"/>
        <v>853.90105905063831</v>
      </c>
      <c r="AM94">
        <f t="shared" si="108"/>
        <v>852.50378746568322</v>
      </c>
      <c r="AN94">
        <f t="shared" si="109"/>
        <v>294.99242506863345</v>
      </c>
      <c r="AO94">
        <f t="shared" si="75"/>
        <v>297.76611343876806</v>
      </c>
      <c r="AQ94">
        <f t="shared" si="110"/>
        <v>0.78000000000000047</v>
      </c>
      <c r="AR94">
        <f t="shared" si="76"/>
        <v>2000</v>
      </c>
      <c r="AS94">
        <f t="shared" si="111"/>
        <v>1551.6189151246429</v>
      </c>
      <c r="AT94">
        <f t="shared" si="112"/>
        <v>1555.5983994394223</v>
      </c>
      <c r="AU94">
        <f t="shared" si="113"/>
        <v>1559.6138338446824</v>
      </c>
      <c r="AV94">
        <f t="shared" si="77"/>
        <v>-3.1817899472995581</v>
      </c>
      <c r="AW94">
        <f t="shared" si="131"/>
        <v>1244.2779478312737</v>
      </c>
      <c r="AX94">
        <f t="shared" si="114"/>
        <v>1241.096157883974</v>
      </c>
      <c r="AY94">
        <f t="shared" si="115"/>
        <v>448.3810848753572</v>
      </c>
      <c r="AZ94">
        <f t="shared" si="78"/>
        <v>452.32494095997725</v>
      </c>
      <c r="BB94">
        <f t="shared" si="116"/>
        <v>0.78000000000000047</v>
      </c>
      <c r="BC94">
        <f t="shared" si="79"/>
        <v>2000</v>
      </c>
      <c r="BD94">
        <f t="shared" si="117"/>
        <v>1458.4030316311364</v>
      </c>
      <c r="BE94">
        <f t="shared" si="118"/>
        <v>1463.0100972756704</v>
      </c>
      <c r="BF94">
        <f t="shared" si="119"/>
        <v>1467.6634650874864</v>
      </c>
      <c r="BG94">
        <f t="shared" si="80"/>
        <v>-4.6070656445340319</v>
      </c>
      <c r="BH94">
        <f t="shared" si="132"/>
        <v>1463.0100972756704</v>
      </c>
      <c r="BI94">
        <f t="shared" si="120"/>
        <v>1458.4030316311364</v>
      </c>
      <c r="BJ94">
        <f t="shared" si="121"/>
        <v>541.59696836886349</v>
      </c>
      <c r="BK94">
        <f t="shared" si="81"/>
        <v>546.1581925641982</v>
      </c>
      <c r="BM94">
        <f t="shared" si="122"/>
        <v>0.78000000000000047</v>
      </c>
      <c r="BN94">
        <f t="shared" si="82"/>
        <v>2000</v>
      </c>
      <c r="BO94">
        <f t="shared" si="123"/>
        <v>2000</v>
      </c>
      <c r="BP94">
        <f t="shared" si="124"/>
        <v>2000</v>
      </c>
      <c r="BQ94">
        <f t="shared" si="125"/>
        <v>2000</v>
      </c>
      <c r="BR94">
        <f t="shared" si="83"/>
        <v>0</v>
      </c>
      <c r="BS94">
        <f t="shared" si="133"/>
        <v>2000</v>
      </c>
      <c r="BT94">
        <f t="shared" si="126"/>
        <v>2000</v>
      </c>
      <c r="BU94">
        <f t="shared" si="127"/>
        <v>644.56973496394471</v>
      </c>
      <c r="BV94">
        <f t="shared" si="84"/>
        <v>651.31316911835302</v>
      </c>
    </row>
    <row r="95" spans="1:74">
      <c r="A95">
        <f t="shared" si="85"/>
        <v>0.79000000000000048</v>
      </c>
      <c r="B95">
        <f t="shared" si="86"/>
        <v>507.52264056586398</v>
      </c>
      <c r="C95">
        <f t="shared" si="87"/>
        <v>1775.3687669549927</v>
      </c>
      <c r="D95">
        <f t="shared" si="88"/>
        <v>300.51910264196135</v>
      </c>
      <c r="E95">
        <f t="shared" si="89"/>
        <v>456.23348779315046</v>
      </c>
      <c r="F95">
        <f t="shared" si="90"/>
        <v>550.67403144415653</v>
      </c>
      <c r="G95">
        <f t="shared" si="91"/>
        <v>658.02305384910755</v>
      </c>
      <c r="H95">
        <f>'パラメータ入力(様々な制御方式)'!H$11</f>
        <v>2000</v>
      </c>
      <c r="J95">
        <f t="shared" si="92"/>
        <v>0.79000000000000048</v>
      </c>
      <c r="K95">
        <f t="shared" si="67"/>
        <v>2000</v>
      </c>
      <c r="L95">
        <f t="shared" si="93"/>
        <v>1499.5272513249579</v>
      </c>
      <c r="M95">
        <f t="shared" si="94"/>
        <v>1506.5675504618648</v>
      </c>
      <c r="N95">
        <f t="shared" si="95"/>
        <v>1513.5978920181328</v>
      </c>
      <c r="O95">
        <f t="shared" si="68"/>
        <v>8.9684426737753373</v>
      </c>
      <c r="P95">
        <f t="shared" si="128"/>
        <v>1908.5325760564342</v>
      </c>
      <c r="Q95">
        <f t="shared" si="96"/>
        <v>1917.5010187302096</v>
      </c>
      <c r="R95">
        <f t="shared" si="97"/>
        <v>500.47274867504217</v>
      </c>
      <c r="S95">
        <f t="shared" si="69"/>
        <v>507.52264056586398</v>
      </c>
      <c r="U95">
        <f t="shared" si="98"/>
        <v>0.79000000000000048</v>
      </c>
      <c r="V95">
        <f t="shared" si="70"/>
        <v>2000</v>
      </c>
      <c r="W95">
        <f t="shared" si="99"/>
        <v>242.66538798953729</v>
      </c>
      <c r="X95">
        <f t="shared" si="100"/>
        <v>260.90469977441921</v>
      </c>
      <c r="Y95">
        <f t="shared" si="101"/>
        <v>279.34715918461256</v>
      </c>
      <c r="Z95">
        <f t="shared" si="71"/>
        <v>-22.997213125900657</v>
      </c>
      <c r="AA95">
        <f t="shared" si="129"/>
        <v>5405.1969689868065</v>
      </c>
      <c r="AB95">
        <f t="shared" si="102"/>
        <v>5382.1997558609055</v>
      </c>
      <c r="AC95">
        <f t="shared" si="103"/>
        <v>1757.3346120104627</v>
      </c>
      <c r="AD95">
        <f t="shared" si="72"/>
        <v>1775.3687669549927</v>
      </c>
      <c r="AF95">
        <f t="shared" si="104"/>
        <v>0.79000000000000048</v>
      </c>
      <c r="AG95">
        <f t="shared" si="73"/>
        <v>2000</v>
      </c>
      <c r="AH95">
        <f t="shared" si="105"/>
        <v>1702.2338865612319</v>
      </c>
      <c r="AI95">
        <f t="shared" si="106"/>
        <v>1705.0075749313664</v>
      </c>
      <c r="AJ95">
        <f t="shared" si="107"/>
        <v>1707.8021181012766</v>
      </c>
      <c r="AK95">
        <f t="shared" si="74"/>
        <v>-1.3868441850672752</v>
      </c>
      <c r="AL95">
        <f t="shared" si="130"/>
        <v>852.50378746568322</v>
      </c>
      <c r="AM95">
        <f t="shared" si="108"/>
        <v>851.11694328061594</v>
      </c>
      <c r="AN95">
        <f t="shared" si="109"/>
        <v>297.76611343876806</v>
      </c>
      <c r="AO95">
        <f t="shared" si="75"/>
        <v>300.51910264196135</v>
      </c>
      <c r="AQ95">
        <f t="shared" si="110"/>
        <v>0.79000000000000048</v>
      </c>
      <c r="AR95">
        <f t="shared" si="76"/>
        <v>2000</v>
      </c>
      <c r="AS95">
        <f t="shared" si="111"/>
        <v>1547.6750590400227</v>
      </c>
      <c r="AT95">
        <f t="shared" si="112"/>
        <v>1551.6189151246429</v>
      </c>
      <c r="AU95">
        <f t="shared" si="113"/>
        <v>1555.5983994394223</v>
      </c>
      <c r="AV95">
        <f t="shared" si="77"/>
        <v>-3.1533034561881665</v>
      </c>
      <c r="AW95">
        <f t="shared" si="131"/>
        <v>1241.096157883974</v>
      </c>
      <c r="AX95">
        <f t="shared" si="114"/>
        <v>1237.9428544277857</v>
      </c>
      <c r="AY95">
        <f t="shared" si="115"/>
        <v>452.32494095997725</v>
      </c>
      <c r="AZ95">
        <f t="shared" si="78"/>
        <v>456.23348779315046</v>
      </c>
      <c r="BB95">
        <f t="shared" si="116"/>
        <v>0.79000000000000048</v>
      </c>
      <c r="BC95">
        <f t="shared" si="79"/>
        <v>2000</v>
      </c>
      <c r="BD95">
        <f t="shared" si="117"/>
        <v>1453.8418074358019</v>
      </c>
      <c r="BE95">
        <f t="shared" si="118"/>
        <v>1458.4030316311364</v>
      </c>
      <c r="BF95">
        <f t="shared" si="119"/>
        <v>1463.0100972756704</v>
      </c>
      <c r="BG95">
        <f t="shared" si="80"/>
        <v>-4.5612241953344892</v>
      </c>
      <c r="BH95">
        <f t="shared" si="132"/>
        <v>1458.4030316311364</v>
      </c>
      <c r="BI95">
        <f t="shared" si="120"/>
        <v>1453.8418074358019</v>
      </c>
      <c r="BJ95">
        <f t="shared" si="121"/>
        <v>546.1581925641982</v>
      </c>
      <c r="BK95">
        <f t="shared" si="81"/>
        <v>550.67403144415653</v>
      </c>
      <c r="BM95">
        <f t="shared" si="122"/>
        <v>0.79000000000000048</v>
      </c>
      <c r="BN95">
        <f t="shared" si="82"/>
        <v>2000</v>
      </c>
      <c r="BO95">
        <f t="shared" si="123"/>
        <v>2000</v>
      </c>
      <c r="BP95">
        <f t="shared" si="124"/>
        <v>2000</v>
      </c>
      <c r="BQ95">
        <f t="shared" si="125"/>
        <v>2000</v>
      </c>
      <c r="BR95">
        <f t="shared" si="83"/>
        <v>0</v>
      </c>
      <c r="BS95">
        <f t="shared" si="133"/>
        <v>2000</v>
      </c>
      <c r="BT95">
        <f t="shared" si="126"/>
        <v>2000</v>
      </c>
      <c r="BU95">
        <f t="shared" si="127"/>
        <v>651.31316911835302</v>
      </c>
      <c r="BV95">
        <f t="shared" si="84"/>
        <v>658.02305384910755</v>
      </c>
    </row>
    <row r="96" spans="1:74">
      <c r="A96">
        <f t="shared" si="85"/>
        <v>0.80000000000000049</v>
      </c>
      <c r="B96">
        <f t="shared" si="86"/>
        <v>514.58176270010347</v>
      </c>
      <c r="C96">
        <f t="shared" si="87"/>
        <v>1793.1958425369025</v>
      </c>
      <c r="D96">
        <f t="shared" si="88"/>
        <v>303.25154714960848</v>
      </c>
      <c r="E96">
        <f t="shared" si="89"/>
        <v>460.1070414977807</v>
      </c>
      <c r="F96">
        <f t="shared" si="90"/>
        <v>555.14493660391622</v>
      </c>
      <c r="G96">
        <f t="shared" si="91"/>
        <v>664.69955606876385</v>
      </c>
      <c r="H96">
        <f>'パラメータ入力(様々な制御方式)'!H$11</f>
        <v>2000</v>
      </c>
      <c r="J96">
        <f t="shared" si="92"/>
        <v>0.80000000000000049</v>
      </c>
      <c r="K96">
        <f t="shared" si="67"/>
        <v>2000</v>
      </c>
      <c r="L96">
        <f t="shared" si="93"/>
        <v>1492.4773594341359</v>
      </c>
      <c r="M96">
        <f t="shared" si="94"/>
        <v>1499.5272513249579</v>
      </c>
      <c r="N96">
        <f t="shared" si="95"/>
        <v>1506.5675504618648</v>
      </c>
      <c r="O96">
        <f t="shared" si="68"/>
        <v>8.9051708177705144</v>
      </c>
      <c r="P96">
        <f t="shared" si="128"/>
        <v>1917.5010187302096</v>
      </c>
      <c r="Q96">
        <f t="shared" si="96"/>
        <v>1926.4061895479801</v>
      </c>
      <c r="R96">
        <f t="shared" si="97"/>
        <v>507.52264056586398</v>
      </c>
      <c r="S96">
        <f t="shared" si="69"/>
        <v>514.58176270010347</v>
      </c>
      <c r="U96">
        <f t="shared" si="98"/>
        <v>0.80000000000000049</v>
      </c>
      <c r="V96">
        <f t="shared" si="70"/>
        <v>2000</v>
      </c>
      <c r="W96">
        <f t="shared" si="99"/>
        <v>224.63123304500732</v>
      </c>
      <c r="X96">
        <f t="shared" si="100"/>
        <v>242.66538798953729</v>
      </c>
      <c r="Y96">
        <f t="shared" si="101"/>
        <v>260.90469977441921</v>
      </c>
      <c r="Z96">
        <f t="shared" si="71"/>
        <v>-23.588796942115096</v>
      </c>
      <c r="AA96">
        <f t="shared" si="129"/>
        <v>5382.1997558609055</v>
      </c>
      <c r="AB96">
        <f t="shared" si="102"/>
        <v>5358.6109589187909</v>
      </c>
      <c r="AC96">
        <f t="shared" si="103"/>
        <v>1775.3687669549927</v>
      </c>
      <c r="AD96">
        <f t="shared" si="72"/>
        <v>1793.1958425369025</v>
      </c>
      <c r="AF96">
        <f t="shared" si="104"/>
        <v>0.80000000000000049</v>
      </c>
      <c r="AG96">
        <f t="shared" si="73"/>
        <v>2000</v>
      </c>
      <c r="AH96">
        <f t="shared" si="105"/>
        <v>1699.4808973580386</v>
      </c>
      <c r="AI96">
        <f t="shared" si="106"/>
        <v>1702.2338865612319</v>
      </c>
      <c r="AJ96">
        <f t="shared" si="107"/>
        <v>1705.0075749313664</v>
      </c>
      <c r="AK96">
        <f t="shared" si="74"/>
        <v>-1.3764946015966188</v>
      </c>
      <c r="AL96">
        <f t="shared" si="130"/>
        <v>851.11694328061594</v>
      </c>
      <c r="AM96">
        <f t="shared" si="108"/>
        <v>849.74044867901932</v>
      </c>
      <c r="AN96">
        <f t="shared" si="109"/>
        <v>300.51910264196135</v>
      </c>
      <c r="AO96">
        <f t="shared" si="75"/>
        <v>303.25154714960848</v>
      </c>
      <c r="AQ96">
        <f t="shared" si="110"/>
        <v>0.80000000000000049</v>
      </c>
      <c r="AR96">
        <f t="shared" si="76"/>
        <v>2000</v>
      </c>
      <c r="AS96">
        <f t="shared" si="111"/>
        <v>1543.7665122068495</v>
      </c>
      <c r="AT96">
        <f t="shared" si="112"/>
        <v>1547.6750590400227</v>
      </c>
      <c r="AU96">
        <f t="shared" si="113"/>
        <v>1551.6189151246429</v>
      </c>
      <c r="AV96">
        <f t="shared" si="77"/>
        <v>-3.1250720039662157</v>
      </c>
      <c r="AW96">
        <f t="shared" si="131"/>
        <v>1237.9428544277857</v>
      </c>
      <c r="AX96">
        <f t="shared" si="114"/>
        <v>1234.8177824238196</v>
      </c>
      <c r="AY96">
        <f t="shared" si="115"/>
        <v>456.23348779315046</v>
      </c>
      <c r="AZ96">
        <f t="shared" si="78"/>
        <v>460.1070414977807</v>
      </c>
      <c r="BB96">
        <f t="shared" si="116"/>
        <v>0.80000000000000049</v>
      </c>
      <c r="BC96">
        <f t="shared" si="79"/>
        <v>2000</v>
      </c>
      <c r="BD96">
        <f t="shared" si="117"/>
        <v>1449.3259685558435</v>
      </c>
      <c r="BE96">
        <f t="shared" si="118"/>
        <v>1453.8418074358019</v>
      </c>
      <c r="BF96">
        <f t="shared" si="119"/>
        <v>1458.4030316311364</v>
      </c>
      <c r="BG96">
        <f t="shared" si="80"/>
        <v>-4.5158388799584372</v>
      </c>
      <c r="BH96">
        <f t="shared" si="132"/>
        <v>1453.8418074358019</v>
      </c>
      <c r="BI96">
        <f t="shared" si="120"/>
        <v>1449.3259685558435</v>
      </c>
      <c r="BJ96">
        <f t="shared" si="121"/>
        <v>550.67403144415653</v>
      </c>
      <c r="BK96">
        <f t="shared" si="81"/>
        <v>555.14493660391622</v>
      </c>
      <c r="BM96">
        <f t="shared" si="122"/>
        <v>0.80000000000000049</v>
      </c>
      <c r="BN96">
        <f t="shared" si="82"/>
        <v>2000</v>
      </c>
      <c r="BO96">
        <f t="shared" si="123"/>
        <v>2000</v>
      </c>
      <c r="BP96">
        <f t="shared" si="124"/>
        <v>2000</v>
      </c>
      <c r="BQ96">
        <f t="shared" si="125"/>
        <v>2000</v>
      </c>
      <c r="BR96">
        <f t="shared" si="83"/>
        <v>0</v>
      </c>
      <c r="BS96">
        <f t="shared" si="133"/>
        <v>2000</v>
      </c>
      <c r="BT96">
        <f t="shared" si="126"/>
        <v>2000</v>
      </c>
      <c r="BU96">
        <f t="shared" si="127"/>
        <v>658.02305384910755</v>
      </c>
      <c r="BV96">
        <f t="shared" si="84"/>
        <v>664.69955606876385</v>
      </c>
    </row>
    <row r="97" spans="1:74">
      <c r="A97">
        <f t="shared" si="85"/>
        <v>0.8100000000000005</v>
      </c>
      <c r="B97">
        <f t="shared" si="86"/>
        <v>521.64975488124298</v>
      </c>
      <c r="C97">
        <f t="shared" si="87"/>
        <v>1810.814002164152</v>
      </c>
      <c r="D97">
        <f t="shared" si="88"/>
        <v>305.96360028033286</v>
      </c>
      <c r="E97">
        <f t="shared" si="89"/>
        <v>463.94591536653081</v>
      </c>
      <c r="F97">
        <f t="shared" si="90"/>
        <v>559.57135514517086</v>
      </c>
      <c r="G97">
        <f t="shared" si="91"/>
        <v>671.3428418594666</v>
      </c>
      <c r="H97">
        <f>'パラメータ入力(様々な制御方式)'!H$11</f>
        <v>2000</v>
      </c>
      <c r="J97">
        <f t="shared" si="92"/>
        <v>0.8100000000000005</v>
      </c>
      <c r="K97">
        <f t="shared" si="67"/>
        <v>2000</v>
      </c>
      <c r="L97">
        <f t="shared" si="93"/>
        <v>1485.4182372998966</v>
      </c>
      <c r="M97">
        <f t="shared" si="94"/>
        <v>1492.4773594341359</v>
      </c>
      <c r="N97">
        <f t="shared" si="95"/>
        <v>1499.5272513249579</v>
      </c>
      <c r="O97">
        <f t="shared" si="68"/>
        <v>8.8420015611498837</v>
      </c>
      <c r="P97">
        <f t="shared" si="128"/>
        <v>1926.4061895479801</v>
      </c>
      <c r="Q97">
        <f t="shared" si="96"/>
        <v>1935.2481911091299</v>
      </c>
      <c r="R97">
        <f t="shared" si="97"/>
        <v>514.58176270010347</v>
      </c>
      <c r="S97">
        <f t="shared" si="69"/>
        <v>521.64975488124298</v>
      </c>
      <c r="U97">
        <f t="shared" si="98"/>
        <v>0.8100000000000005</v>
      </c>
      <c r="V97">
        <f t="shared" si="70"/>
        <v>2000</v>
      </c>
      <c r="W97">
        <f t="shared" si="99"/>
        <v>206.80415746309745</v>
      </c>
      <c r="X97">
        <f t="shared" si="100"/>
        <v>224.63123304500732</v>
      </c>
      <c r="Y97">
        <f t="shared" si="101"/>
        <v>242.66538798953729</v>
      </c>
      <c r="Z97">
        <f t="shared" si="71"/>
        <v>-24.165031304758763</v>
      </c>
      <c r="AA97">
        <f t="shared" si="129"/>
        <v>5358.6109589187909</v>
      </c>
      <c r="AB97">
        <f t="shared" si="102"/>
        <v>5334.4459276140324</v>
      </c>
      <c r="AC97">
        <f t="shared" si="103"/>
        <v>1793.1958425369025</v>
      </c>
      <c r="AD97">
        <f t="shared" si="72"/>
        <v>1810.814002164152</v>
      </c>
      <c r="AF97">
        <f t="shared" si="104"/>
        <v>0.8100000000000005</v>
      </c>
      <c r="AG97">
        <f t="shared" si="73"/>
        <v>2000</v>
      </c>
      <c r="AH97">
        <f t="shared" si="105"/>
        <v>1696.7484528503915</v>
      </c>
      <c r="AI97">
        <f t="shared" si="106"/>
        <v>1699.4808973580386</v>
      </c>
      <c r="AJ97">
        <f t="shared" si="107"/>
        <v>1702.2338865612319</v>
      </c>
      <c r="AK97">
        <f t="shared" si="74"/>
        <v>-1.3662222538235937</v>
      </c>
      <c r="AL97">
        <f t="shared" si="130"/>
        <v>849.74044867901932</v>
      </c>
      <c r="AM97">
        <f t="shared" si="108"/>
        <v>848.37422642519573</v>
      </c>
      <c r="AN97">
        <f t="shared" si="109"/>
        <v>303.25154714960848</v>
      </c>
      <c r="AO97">
        <f t="shared" si="75"/>
        <v>305.96360028033286</v>
      </c>
      <c r="AQ97">
        <f t="shared" si="110"/>
        <v>0.8100000000000005</v>
      </c>
      <c r="AR97">
        <f t="shared" si="76"/>
        <v>2000</v>
      </c>
      <c r="AS97">
        <f t="shared" si="111"/>
        <v>1539.8929585022192</v>
      </c>
      <c r="AT97">
        <f t="shared" si="112"/>
        <v>1543.7665122068495</v>
      </c>
      <c r="AU97">
        <f t="shared" si="113"/>
        <v>1547.6750590400227</v>
      </c>
      <c r="AV97">
        <f t="shared" si="77"/>
        <v>-3.0970933072770435</v>
      </c>
      <c r="AW97">
        <f t="shared" si="131"/>
        <v>1234.8177824238196</v>
      </c>
      <c r="AX97">
        <f t="shared" si="114"/>
        <v>1231.7206891165426</v>
      </c>
      <c r="AY97">
        <f t="shared" si="115"/>
        <v>460.1070414977807</v>
      </c>
      <c r="AZ97">
        <f t="shared" si="78"/>
        <v>463.94591536653081</v>
      </c>
      <c r="BB97">
        <f t="shared" si="116"/>
        <v>0.8100000000000005</v>
      </c>
      <c r="BC97">
        <f t="shared" si="79"/>
        <v>2000</v>
      </c>
      <c r="BD97">
        <f t="shared" si="117"/>
        <v>1444.8550633960838</v>
      </c>
      <c r="BE97">
        <f t="shared" si="118"/>
        <v>1449.3259685558435</v>
      </c>
      <c r="BF97">
        <f t="shared" si="119"/>
        <v>1453.8418074358019</v>
      </c>
      <c r="BG97">
        <f t="shared" si="80"/>
        <v>-4.4709051597596954</v>
      </c>
      <c r="BH97">
        <f t="shared" si="132"/>
        <v>1449.3259685558435</v>
      </c>
      <c r="BI97">
        <f t="shared" si="120"/>
        <v>1444.8550633960838</v>
      </c>
      <c r="BJ97">
        <f t="shared" si="121"/>
        <v>555.14493660391622</v>
      </c>
      <c r="BK97">
        <f t="shared" si="81"/>
        <v>559.57135514517086</v>
      </c>
      <c r="BM97">
        <f t="shared" si="122"/>
        <v>0.8100000000000005</v>
      </c>
      <c r="BN97">
        <f t="shared" si="82"/>
        <v>2000</v>
      </c>
      <c r="BO97">
        <f t="shared" si="123"/>
        <v>2000</v>
      </c>
      <c r="BP97">
        <f t="shared" si="124"/>
        <v>2000</v>
      </c>
      <c r="BQ97">
        <f t="shared" si="125"/>
        <v>2000</v>
      </c>
      <c r="BR97">
        <f t="shared" si="83"/>
        <v>0</v>
      </c>
      <c r="BS97">
        <f t="shared" si="133"/>
        <v>2000</v>
      </c>
      <c r="BT97">
        <f t="shared" si="126"/>
        <v>2000</v>
      </c>
      <c r="BU97">
        <f t="shared" si="127"/>
        <v>664.69955606876385</v>
      </c>
      <c r="BV97">
        <f t="shared" si="84"/>
        <v>671.3428418594666</v>
      </c>
    </row>
    <row r="98" spans="1:74">
      <c r="A98">
        <f t="shared" si="85"/>
        <v>0.82000000000000051</v>
      </c>
      <c r="B98">
        <f t="shared" si="86"/>
        <v>528.72625922441784</v>
      </c>
      <c r="C98">
        <f t="shared" si="87"/>
        <v>1828.2214944000154</v>
      </c>
      <c r="D98">
        <f t="shared" si="88"/>
        <v>308.65541420858915</v>
      </c>
      <c r="E98">
        <f t="shared" si="89"/>
        <v>467.75041988716174</v>
      </c>
      <c r="F98">
        <f t="shared" si="90"/>
        <v>563.9537297208409</v>
      </c>
      <c r="G98">
        <f t="shared" si="91"/>
        <v>677.95307647708125</v>
      </c>
      <c r="H98">
        <f>'パラメータ入力(様々な制御方式)'!H$11</f>
        <v>2000</v>
      </c>
      <c r="J98">
        <f t="shared" si="92"/>
        <v>0.82000000000000051</v>
      </c>
      <c r="K98">
        <f t="shared" si="67"/>
        <v>2000</v>
      </c>
      <c r="L98">
        <f t="shared" si="93"/>
        <v>1478.3502451187569</v>
      </c>
      <c r="M98">
        <f t="shared" si="94"/>
        <v>1485.4182372998966</v>
      </c>
      <c r="N98">
        <f t="shared" si="95"/>
        <v>1492.4773594341359</v>
      </c>
      <c r="O98">
        <f t="shared" si="68"/>
        <v>8.7789367502444069</v>
      </c>
      <c r="P98">
        <f t="shared" si="128"/>
        <v>1935.2481911091299</v>
      </c>
      <c r="Q98">
        <f t="shared" si="96"/>
        <v>1944.0271278593743</v>
      </c>
      <c r="R98">
        <f t="shared" si="97"/>
        <v>521.64975488124298</v>
      </c>
      <c r="S98">
        <f t="shared" si="69"/>
        <v>528.72625922441784</v>
      </c>
      <c r="U98">
        <f t="shared" si="98"/>
        <v>0.82000000000000051</v>
      </c>
      <c r="V98">
        <f t="shared" si="70"/>
        <v>2000</v>
      </c>
      <c r="W98">
        <f t="shared" si="99"/>
        <v>189.18599783584796</v>
      </c>
      <c r="X98">
        <f t="shared" si="100"/>
        <v>206.80415746309745</v>
      </c>
      <c r="Y98">
        <f t="shared" si="101"/>
        <v>224.63123304500732</v>
      </c>
      <c r="Z98">
        <f t="shared" si="71"/>
        <v>-24.725986041396329</v>
      </c>
      <c r="AA98">
        <f t="shared" si="129"/>
        <v>5334.4459276140324</v>
      </c>
      <c r="AB98">
        <f t="shared" si="102"/>
        <v>5309.7199415726363</v>
      </c>
      <c r="AC98">
        <f t="shared" si="103"/>
        <v>1810.814002164152</v>
      </c>
      <c r="AD98">
        <f t="shared" si="72"/>
        <v>1828.2214944000154</v>
      </c>
      <c r="AF98">
        <f t="shared" si="104"/>
        <v>0.82000000000000051</v>
      </c>
      <c r="AG98">
        <f t="shared" si="73"/>
        <v>2000</v>
      </c>
      <c r="AH98">
        <f t="shared" si="105"/>
        <v>1694.0363997196671</v>
      </c>
      <c r="AI98">
        <f t="shared" si="106"/>
        <v>1696.7484528503915</v>
      </c>
      <c r="AJ98">
        <f t="shared" si="107"/>
        <v>1699.4808973580386</v>
      </c>
      <c r="AK98">
        <f t="shared" si="74"/>
        <v>-1.3560265653621855</v>
      </c>
      <c r="AL98">
        <f t="shared" si="130"/>
        <v>848.37422642519573</v>
      </c>
      <c r="AM98">
        <f t="shared" si="108"/>
        <v>847.01819985983354</v>
      </c>
      <c r="AN98">
        <f t="shared" si="109"/>
        <v>305.96360028033286</v>
      </c>
      <c r="AO98">
        <f t="shared" si="75"/>
        <v>308.65541420858915</v>
      </c>
      <c r="AQ98">
        <f t="shared" si="110"/>
        <v>0.82000000000000051</v>
      </c>
      <c r="AR98">
        <f t="shared" si="76"/>
        <v>2000</v>
      </c>
      <c r="AS98">
        <f t="shared" si="111"/>
        <v>1536.0540846334693</v>
      </c>
      <c r="AT98">
        <f t="shared" si="112"/>
        <v>1539.8929585022192</v>
      </c>
      <c r="AU98">
        <f t="shared" si="113"/>
        <v>1543.7665122068495</v>
      </c>
      <c r="AV98">
        <f t="shared" si="77"/>
        <v>-3.0693651032059397</v>
      </c>
      <c r="AW98">
        <f t="shared" si="131"/>
        <v>1231.7206891165426</v>
      </c>
      <c r="AX98">
        <f t="shared" si="114"/>
        <v>1228.6513240133368</v>
      </c>
      <c r="AY98">
        <f t="shared" si="115"/>
        <v>463.94591536653081</v>
      </c>
      <c r="AZ98">
        <f t="shared" si="78"/>
        <v>467.75041988716174</v>
      </c>
      <c r="BB98">
        <f t="shared" si="116"/>
        <v>0.82000000000000051</v>
      </c>
      <c r="BC98">
        <f t="shared" si="79"/>
        <v>2000</v>
      </c>
      <c r="BD98">
        <f t="shared" si="117"/>
        <v>1440.4286448548291</v>
      </c>
      <c r="BE98">
        <f t="shared" si="118"/>
        <v>1444.8550633960838</v>
      </c>
      <c r="BF98">
        <f t="shared" si="119"/>
        <v>1449.3259685558435</v>
      </c>
      <c r="BG98">
        <f t="shared" si="80"/>
        <v>-4.426418541254634</v>
      </c>
      <c r="BH98">
        <f t="shared" si="132"/>
        <v>1444.8550633960838</v>
      </c>
      <c r="BI98">
        <f t="shared" si="120"/>
        <v>1440.4286448548291</v>
      </c>
      <c r="BJ98">
        <f t="shared" si="121"/>
        <v>559.57135514517086</v>
      </c>
      <c r="BK98">
        <f t="shared" si="81"/>
        <v>563.9537297208409</v>
      </c>
      <c r="BM98">
        <f t="shared" si="122"/>
        <v>0.82000000000000051</v>
      </c>
      <c r="BN98">
        <f t="shared" si="82"/>
        <v>2000</v>
      </c>
      <c r="BO98">
        <f t="shared" si="123"/>
        <v>2000</v>
      </c>
      <c r="BP98">
        <f t="shared" si="124"/>
        <v>2000</v>
      </c>
      <c r="BQ98">
        <f t="shared" si="125"/>
        <v>2000</v>
      </c>
      <c r="BR98">
        <f t="shared" si="83"/>
        <v>0</v>
      </c>
      <c r="BS98">
        <f t="shared" si="133"/>
        <v>2000</v>
      </c>
      <c r="BT98">
        <f t="shared" si="126"/>
        <v>2000</v>
      </c>
      <c r="BU98">
        <f t="shared" si="127"/>
        <v>671.3428418594666</v>
      </c>
      <c r="BV98">
        <f t="shared" si="84"/>
        <v>677.95307647708125</v>
      </c>
    </row>
    <row r="99" spans="1:74">
      <c r="A99">
        <f t="shared" si="85"/>
        <v>0.83000000000000052</v>
      </c>
      <c r="B99">
        <f t="shared" si="86"/>
        <v>535.81092015401146</v>
      </c>
      <c r="C99">
        <f t="shared" si="87"/>
        <v>1845.4166521761947</v>
      </c>
      <c r="D99">
        <f t="shared" si="88"/>
        <v>311.32713997320167</v>
      </c>
      <c r="E99">
        <f t="shared" si="89"/>
        <v>471.52086276764476</v>
      </c>
      <c r="F99">
        <f t="shared" si="90"/>
        <v>568.29249857934008</v>
      </c>
      <c r="G99">
        <f t="shared" si="91"/>
        <v>684.53042435530483</v>
      </c>
      <c r="H99">
        <f>'パラメータ入力(様々な制御方式)'!H$11</f>
        <v>2000</v>
      </c>
      <c r="J99">
        <f t="shared" si="92"/>
        <v>0.83000000000000052</v>
      </c>
      <c r="K99">
        <f t="shared" si="67"/>
        <v>2000</v>
      </c>
      <c r="L99">
        <f t="shared" si="93"/>
        <v>1471.2737407755822</v>
      </c>
      <c r="M99">
        <f t="shared" si="94"/>
        <v>1478.3502451187569</v>
      </c>
      <c r="N99">
        <f t="shared" si="95"/>
        <v>1485.4182372998966</v>
      </c>
      <c r="O99">
        <f t="shared" si="68"/>
        <v>8.7159782133495582</v>
      </c>
      <c r="P99">
        <f t="shared" si="128"/>
        <v>1944.0271278593743</v>
      </c>
      <c r="Q99">
        <f t="shared" si="96"/>
        <v>1952.743106072724</v>
      </c>
      <c r="R99">
        <f t="shared" si="97"/>
        <v>528.72625922441784</v>
      </c>
      <c r="S99">
        <f t="shared" si="69"/>
        <v>535.81092015401146</v>
      </c>
      <c r="U99">
        <f t="shared" si="98"/>
        <v>0.83000000000000052</v>
      </c>
      <c r="V99">
        <f t="shared" si="70"/>
        <v>2000</v>
      </c>
      <c r="W99">
        <f t="shared" si="99"/>
        <v>171.77850559998456</v>
      </c>
      <c r="X99">
        <f t="shared" si="100"/>
        <v>189.18599783584796</v>
      </c>
      <c r="Y99">
        <f t="shared" si="101"/>
        <v>206.80415746309745</v>
      </c>
      <c r="Z99">
        <f t="shared" si="71"/>
        <v>-25.271734160616546</v>
      </c>
      <c r="AA99">
        <f t="shared" si="129"/>
        <v>5309.7199415726363</v>
      </c>
      <c r="AB99">
        <f t="shared" si="102"/>
        <v>5284.4482074120197</v>
      </c>
      <c r="AC99">
        <f t="shared" si="103"/>
        <v>1828.2214944000154</v>
      </c>
      <c r="AD99">
        <f t="shared" si="72"/>
        <v>1845.4166521761947</v>
      </c>
      <c r="AF99">
        <f t="shared" si="104"/>
        <v>0.83000000000000052</v>
      </c>
      <c r="AG99">
        <f t="shared" si="73"/>
        <v>2000</v>
      </c>
      <c r="AH99">
        <f t="shared" si="105"/>
        <v>1691.3445857914107</v>
      </c>
      <c r="AI99">
        <f t="shared" si="106"/>
        <v>1694.0363997196671</v>
      </c>
      <c r="AJ99">
        <f t="shared" si="107"/>
        <v>1696.7484528503915</v>
      </c>
      <c r="AK99">
        <f t="shared" si="74"/>
        <v>-1.3459069641281758</v>
      </c>
      <c r="AL99">
        <f t="shared" si="130"/>
        <v>847.01819985983354</v>
      </c>
      <c r="AM99">
        <f t="shared" si="108"/>
        <v>845.67229289570537</v>
      </c>
      <c r="AN99">
        <f t="shared" si="109"/>
        <v>308.65541420858915</v>
      </c>
      <c r="AO99">
        <f t="shared" si="75"/>
        <v>311.32713997320167</v>
      </c>
      <c r="AQ99">
        <f t="shared" si="110"/>
        <v>0.83000000000000052</v>
      </c>
      <c r="AR99">
        <f t="shared" si="76"/>
        <v>2000</v>
      </c>
      <c r="AS99">
        <f t="shared" si="111"/>
        <v>1532.2495801128382</v>
      </c>
      <c r="AT99">
        <f t="shared" si="112"/>
        <v>1536.0540846334693</v>
      </c>
      <c r="AU99">
        <f t="shared" si="113"/>
        <v>1539.8929585022192</v>
      </c>
      <c r="AV99">
        <f t="shared" si="77"/>
        <v>-3.0418851490989369</v>
      </c>
      <c r="AW99">
        <f t="shared" si="131"/>
        <v>1228.6513240133368</v>
      </c>
      <c r="AX99">
        <f t="shared" si="114"/>
        <v>1225.6094388642377</v>
      </c>
      <c r="AY99">
        <f t="shared" si="115"/>
        <v>467.75041988716174</v>
      </c>
      <c r="AZ99">
        <f t="shared" si="78"/>
        <v>471.52086276764476</v>
      </c>
      <c r="BB99">
        <f t="shared" si="116"/>
        <v>0.83000000000000052</v>
      </c>
      <c r="BC99">
        <f t="shared" si="79"/>
        <v>2000</v>
      </c>
      <c r="BD99">
        <f t="shared" si="117"/>
        <v>1436.0462702791592</v>
      </c>
      <c r="BE99">
        <f t="shared" si="118"/>
        <v>1440.4286448548291</v>
      </c>
      <c r="BF99">
        <f t="shared" si="119"/>
        <v>1444.8550633960838</v>
      </c>
      <c r="BG99">
        <f t="shared" si="80"/>
        <v>-4.3823745756699282</v>
      </c>
      <c r="BH99">
        <f t="shared" si="132"/>
        <v>1440.4286448548291</v>
      </c>
      <c r="BI99">
        <f t="shared" si="120"/>
        <v>1436.0462702791592</v>
      </c>
      <c r="BJ99">
        <f t="shared" si="121"/>
        <v>563.9537297208409</v>
      </c>
      <c r="BK99">
        <f t="shared" si="81"/>
        <v>568.29249857934008</v>
      </c>
      <c r="BM99">
        <f t="shared" si="122"/>
        <v>0.83000000000000052</v>
      </c>
      <c r="BN99">
        <f t="shared" si="82"/>
        <v>2000</v>
      </c>
      <c r="BO99">
        <f t="shared" si="123"/>
        <v>2000</v>
      </c>
      <c r="BP99">
        <f t="shared" si="124"/>
        <v>2000</v>
      </c>
      <c r="BQ99">
        <f t="shared" si="125"/>
        <v>2000</v>
      </c>
      <c r="BR99">
        <f t="shared" si="83"/>
        <v>0</v>
      </c>
      <c r="BS99">
        <f t="shared" si="133"/>
        <v>2000</v>
      </c>
      <c r="BT99">
        <f t="shared" si="126"/>
        <v>2000</v>
      </c>
      <c r="BU99">
        <f t="shared" si="127"/>
        <v>677.95307647708125</v>
      </c>
      <c r="BV99">
        <f t="shared" si="84"/>
        <v>684.53042435530483</v>
      </c>
    </row>
    <row r="100" spans="1:74">
      <c r="A100">
        <f t="shared" si="85"/>
        <v>0.84000000000000052</v>
      </c>
      <c r="B100">
        <f t="shared" si="86"/>
        <v>542.90338440117307</v>
      </c>
      <c r="C100">
        <f t="shared" si="87"/>
        <v>1862.3978919943613</v>
      </c>
      <c r="D100">
        <f t="shared" si="88"/>
        <v>313.97892748583951</v>
      </c>
      <c r="E100">
        <f t="shared" si="89"/>
        <v>475.25754896104888</v>
      </c>
      <c r="F100">
        <f t="shared" si="90"/>
        <v>572.58809560840143</v>
      </c>
      <c r="G100">
        <f t="shared" si="91"/>
        <v>691.07504910975615</v>
      </c>
      <c r="H100">
        <f>'パラメータ入力(様々な制御方式)'!H$11</f>
        <v>2000</v>
      </c>
      <c r="J100">
        <f t="shared" si="92"/>
        <v>0.84000000000000052</v>
      </c>
      <c r="K100">
        <f t="shared" si="67"/>
        <v>2000</v>
      </c>
      <c r="L100">
        <f t="shared" si="93"/>
        <v>1464.1890798459885</v>
      </c>
      <c r="M100">
        <f t="shared" si="94"/>
        <v>1471.2737407755822</v>
      </c>
      <c r="N100">
        <f t="shared" si="95"/>
        <v>1478.3502451187569</v>
      </c>
      <c r="O100">
        <f t="shared" si="68"/>
        <v>8.6531277607722856</v>
      </c>
      <c r="P100">
        <f t="shared" si="128"/>
        <v>1952.743106072724</v>
      </c>
      <c r="Q100">
        <f t="shared" si="96"/>
        <v>1961.3962338334964</v>
      </c>
      <c r="R100">
        <f t="shared" si="97"/>
        <v>535.81092015401146</v>
      </c>
      <c r="S100">
        <f t="shared" si="69"/>
        <v>542.90338440117307</v>
      </c>
      <c r="U100">
        <f t="shared" si="98"/>
        <v>0.84000000000000052</v>
      </c>
      <c r="V100">
        <f t="shared" si="70"/>
        <v>2000</v>
      </c>
      <c r="W100">
        <f t="shared" si="99"/>
        <v>154.5833478238053</v>
      </c>
      <c r="X100">
        <f t="shared" si="100"/>
        <v>171.77850559998456</v>
      </c>
      <c r="Y100">
        <f t="shared" si="101"/>
        <v>189.18599783584796</v>
      </c>
      <c r="Z100">
        <f t="shared" si="71"/>
        <v>-25.802351784369332</v>
      </c>
      <c r="AA100">
        <f t="shared" si="129"/>
        <v>5284.4482074120197</v>
      </c>
      <c r="AB100">
        <f t="shared" si="102"/>
        <v>5258.6458556276502</v>
      </c>
      <c r="AC100">
        <f t="shared" si="103"/>
        <v>1845.4166521761947</v>
      </c>
      <c r="AD100">
        <f t="shared" si="72"/>
        <v>1862.3978919943613</v>
      </c>
      <c r="AF100">
        <f t="shared" si="104"/>
        <v>0.84000000000000052</v>
      </c>
      <c r="AG100">
        <f t="shared" si="73"/>
        <v>2000</v>
      </c>
      <c r="AH100">
        <f t="shared" si="105"/>
        <v>1688.6728600267984</v>
      </c>
      <c r="AI100">
        <f t="shared" si="106"/>
        <v>1691.3445857914107</v>
      </c>
      <c r="AJ100">
        <f t="shared" si="107"/>
        <v>1694.0363997196671</v>
      </c>
      <c r="AK100">
        <f t="shared" si="74"/>
        <v>-1.3358628823061736</v>
      </c>
      <c r="AL100">
        <f t="shared" si="130"/>
        <v>845.67229289570537</v>
      </c>
      <c r="AM100">
        <f t="shared" si="108"/>
        <v>844.33643001339919</v>
      </c>
      <c r="AN100">
        <f t="shared" si="109"/>
        <v>311.32713997320167</v>
      </c>
      <c r="AO100">
        <f t="shared" si="75"/>
        <v>313.97892748583951</v>
      </c>
      <c r="AQ100">
        <f t="shared" si="110"/>
        <v>0.84000000000000052</v>
      </c>
      <c r="AR100">
        <f t="shared" si="76"/>
        <v>2000</v>
      </c>
      <c r="AS100">
        <f t="shared" si="111"/>
        <v>1528.4791372323552</v>
      </c>
      <c r="AT100">
        <f t="shared" si="112"/>
        <v>1532.2495801128382</v>
      </c>
      <c r="AU100">
        <f t="shared" si="113"/>
        <v>1536.0540846334693</v>
      </c>
      <c r="AV100">
        <f t="shared" si="77"/>
        <v>-3.0146512223789612</v>
      </c>
      <c r="AW100">
        <f t="shared" si="131"/>
        <v>1225.6094388642377</v>
      </c>
      <c r="AX100">
        <f t="shared" si="114"/>
        <v>1222.5947876418588</v>
      </c>
      <c r="AY100">
        <f t="shared" si="115"/>
        <v>471.52086276764476</v>
      </c>
      <c r="AZ100">
        <f t="shared" si="78"/>
        <v>475.25754896104888</v>
      </c>
      <c r="BB100">
        <f t="shared" si="116"/>
        <v>0.84000000000000052</v>
      </c>
      <c r="BC100">
        <f t="shared" si="79"/>
        <v>2000</v>
      </c>
      <c r="BD100">
        <f t="shared" si="117"/>
        <v>1431.7075014206598</v>
      </c>
      <c r="BE100">
        <f t="shared" si="118"/>
        <v>1436.0462702791592</v>
      </c>
      <c r="BF100">
        <f t="shared" si="119"/>
        <v>1440.4286448548291</v>
      </c>
      <c r="BG100">
        <f t="shared" si="80"/>
        <v>-4.3387688584994066</v>
      </c>
      <c r="BH100">
        <f t="shared" si="132"/>
        <v>1436.0462702791592</v>
      </c>
      <c r="BI100">
        <f t="shared" si="120"/>
        <v>1431.7075014206598</v>
      </c>
      <c r="BJ100">
        <f t="shared" si="121"/>
        <v>568.29249857934008</v>
      </c>
      <c r="BK100">
        <f t="shared" si="81"/>
        <v>572.58809560840143</v>
      </c>
      <c r="BM100">
        <f t="shared" si="122"/>
        <v>0.84000000000000052</v>
      </c>
      <c r="BN100">
        <f t="shared" si="82"/>
        <v>2000</v>
      </c>
      <c r="BO100">
        <f t="shared" si="123"/>
        <v>2000</v>
      </c>
      <c r="BP100">
        <f t="shared" si="124"/>
        <v>2000</v>
      </c>
      <c r="BQ100">
        <f t="shared" si="125"/>
        <v>2000</v>
      </c>
      <c r="BR100">
        <f t="shared" si="83"/>
        <v>0</v>
      </c>
      <c r="BS100">
        <f t="shared" si="133"/>
        <v>2000</v>
      </c>
      <c r="BT100">
        <f t="shared" si="126"/>
        <v>2000</v>
      </c>
      <c r="BU100">
        <f t="shared" si="127"/>
        <v>684.53042435530483</v>
      </c>
      <c r="BV100">
        <f t="shared" si="84"/>
        <v>691.07504910975615</v>
      </c>
    </row>
    <row r="101" spans="1:74">
      <c r="A101">
        <f t="shared" si="85"/>
        <v>0.85000000000000053</v>
      </c>
      <c r="B101">
        <f t="shared" si="86"/>
        <v>550.00330100125882</v>
      </c>
      <c r="C101">
        <f t="shared" si="87"/>
        <v>1879.1637131165148</v>
      </c>
      <c r="D101">
        <f t="shared" si="88"/>
        <v>316.6109255394278</v>
      </c>
      <c r="E101">
        <f t="shared" si="89"/>
        <v>478.96078069020535</v>
      </c>
      <c r="F101">
        <f t="shared" si="90"/>
        <v>576.84095037846714</v>
      </c>
      <c r="G101">
        <f t="shared" si="91"/>
        <v>697.58711354204604</v>
      </c>
      <c r="H101">
        <f>'パラメータ入力(様々な制御方式)'!H$11</f>
        <v>2000</v>
      </c>
      <c r="J101">
        <f t="shared" si="92"/>
        <v>0.85000000000000053</v>
      </c>
      <c r="K101">
        <f t="shared" si="67"/>
        <v>2000</v>
      </c>
      <c r="L101">
        <f t="shared" si="93"/>
        <v>1457.0966155988269</v>
      </c>
      <c r="M101">
        <f t="shared" si="94"/>
        <v>1464.1890798459885</v>
      </c>
      <c r="N101">
        <f t="shared" si="95"/>
        <v>1471.2737407755822</v>
      </c>
      <c r="O101">
        <f t="shared" si="68"/>
        <v>8.590387184900079</v>
      </c>
      <c r="P101">
        <f t="shared" si="128"/>
        <v>1961.3962338334964</v>
      </c>
      <c r="Q101">
        <f t="shared" si="96"/>
        <v>1969.9866210183964</v>
      </c>
      <c r="R101">
        <f t="shared" si="97"/>
        <v>542.90338440117307</v>
      </c>
      <c r="S101">
        <f t="shared" si="69"/>
        <v>550.00330100125882</v>
      </c>
      <c r="U101">
        <f t="shared" si="98"/>
        <v>0.85000000000000053</v>
      </c>
      <c r="V101">
        <f t="shared" si="70"/>
        <v>2000</v>
      </c>
      <c r="W101">
        <f t="shared" si="99"/>
        <v>137.60210800563868</v>
      </c>
      <c r="X101">
        <f t="shared" si="100"/>
        <v>154.5833478238053</v>
      </c>
      <c r="Y101">
        <f t="shared" si="101"/>
        <v>171.77850559998456</v>
      </c>
      <c r="Z101">
        <f t="shared" si="71"/>
        <v>-26.317918080464413</v>
      </c>
      <c r="AA101">
        <f t="shared" si="129"/>
        <v>5258.6458556276502</v>
      </c>
      <c r="AB101">
        <f t="shared" si="102"/>
        <v>5232.3279375471857</v>
      </c>
      <c r="AC101">
        <f t="shared" si="103"/>
        <v>1862.3978919943613</v>
      </c>
      <c r="AD101">
        <f t="shared" si="72"/>
        <v>1879.1637131165148</v>
      </c>
      <c r="AF101">
        <f t="shared" si="104"/>
        <v>0.85000000000000053</v>
      </c>
      <c r="AG101">
        <f t="shared" si="73"/>
        <v>2000</v>
      </c>
      <c r="AH101">
        <f t="shared" si="105"/>
        <v>1686.0210725141606</v>
      </c>
      <c r="AI101">
        <f t="shared" si="106"/>
        <v>1688.6728600267984</v>
      </c>
      <c r="AJ101">
        <f t="shared" si="107"/>
        <v>1691.3445857914107</v>
      </c>
      <c r="AK101">
        <f t="shared" si="74"/>
        <v>-1.3258937563189193</v>
      </c>
      <c r="AL101">
        <f t="shared" si="130"/>
        <v>844.33643001339919</v>
      </c>
      <c r="AM101">
        <f t="shared" si="108"/>
        <v>843.01053625708028</v>
      </c>
      <c r="AN101">
        <f t="shared" si="109"/>
        <v>313.97892748583951</v>
      </c>
      <c r="AO101">
        <f t="shared" si="75"/>
        <v>316.6109255394278</v>
      </c>
      <c r="AQ101">
        <f t="shared" si="110"/>
        <v>0.85000000000000053</v>
      </c>
      <c r="AR101">
        <f t="shared" si="76"/>
        <v>2000</v>
      </c>
      <c r="AS101">
        <f t="shared" si="111"/>
        <v>1524.742451038951</v>
      </c>
      <c r="AT101">
        <f t="shared" si="112"/>
        <v>1528.4791372323552</v>
      </c>
      <c r="AU101">
        <f t="shared" si="113"/>
        <v>1532.2495801128382</v>
      </c>
      <c r="AV101">
        <f t="shared" si="77"/>
        <v>-2.9876611203694554</v>
      </c>
      <c r="AW101">
        <f t="shared" si="131"/>
        <v>1222.5947876418588</v>
      </c>
      <c r="AX101">
        <f t="shared" si="114"/>
        <v>1219.6071265214894</v>
      </c>
      <c r="AY101">
        <f t="shared" si="115"/>
        <v>475.25754896104888</v>
      </c>
      <c r="AZ101">
        <f t="shared" si="78"/>
        <v>478.96078069020535</v>
      </c>
      <c r="BB101">
        <f t="shared" si="116"/>
        <v>0.85000000000000053</v>
      </c>
      <c r="BC101">
        <f t="shared" si="79"/>
        <v>2000</v>
      </c>
      <c r="BD101">
        <f t="shared" si="117"/>
        <v>1427.4119043915985</v>
      </c>
      <c r="BE101">
        <f t="shared" si="118"/>
        <v>1431.7075014206598</v>
      </c>
      <c r="BF101">
        <f t="shared" si="119"/>
        <v>1436.0462702791592</v>
      </c>
      <c r="BG101">
        <f t="shared" si="80"/>
        <v>-4.295597029061355</v>
      </c>
      <c r="BH101">
        <f t="shared" si="132"/>
        <v>1431.7075014206598</v>
      </c>
      <c r="BI101">
        <f t="shared" si="120"/>
        <v>1427.4119043915985</v>
      </c>
      <c r="BJ101">
        <f t="shared" si="121"/>
        <v>572.58809560840143</v>
      </c>
      <c r="BK101">
        <f t="shared" si="81"/>
        <v>576.84095037846714</v>
      </c>
      <c r="BM101">
        <f t="shared" si="122"/>
        <v>0.85000000000000053</v>
      </c>
      <c r="BN101">
        <f t="shared" si="82"/>
        <v>2000</v>
      </c>
      <c r="BO101">
        <f t="shared" si="123"/>
        <v>2000</v>
      </c>
      <c r="BP101">
        <f t="shared" si="124"/>
        <v>2000</v>
      </c>
      <c r="BQ101">
        <f t="shared" si="125"/>
        <v>2000</v>
      </c>
      <c r="BR101">
        <f t="shared" si="83"/>
        <v>0</v>
      </c>
      <c r="BS101">
        <f t="shared" si="133"/>
        <v>2000</v>
      </c>
      <c r="BT101">
        <f t="shared" si="126"/>
        <v>2000</v>
      </c>
      <c r="BU101">
        <f t="shared" si="127"/>
        <v>691.07504910975615</v>
      </c>
      <c r="BV101">
        <f t="shared" si="84"/>
        <v>697.58711354204604</v>
      </c>
    </row>
    <row r="102" spans="1:74">
      <c r="A102">
        <f t="shared" si="85"/>
        <v>0.86000000000000054</v>
      </c>
      <c r="B102">
        <f t="shared" si="86"/>
        <v>557.1103212911961</v>
      </c>
      <c r="C102">
        <f t="shared" si="87"/>
        <v>1895.7126967445522</v>
      </c>
      <c r="D102">
        <f t="shared" si="88"/>
        <v>319.22328181649681</v>
      </c>
      <c r="E102">
        <f t="shared" si="89"/>
        <v>482.63085747215155</v>
      </c>
      <c r="F102">
        <f t="shared" si="90"/>
        <v>581.05148818564658</v>
      </c>
      <c r="G102">
        <f t="shared" si="91"/>
        <v>704.06677964382698</v>
      </c>
      <c r="H102">
        <f>'パラメータ入力(様々な制御方式)'!H$11</f>
        <v>2000</v>
      </c>
      <c r="J102">
        <f t="shared" si="92"/>
        <v>0.86000000000000054</v>
      </c>
      <c r="K102">
        <f t="shared" si="67"/>
        <v>2000</v>
      </c>
      <c r="L102">
        <f t="shared" si="93"/>
        <v>1449.9966989987411</v>
      </c>
      <c r="M102">
        <f t="shared" si="94"/>
        <v>1457.0966155988269</v>
      </c>
      <c r="N102">
        <f t="shared" si="95"/>
        <v>1464.1890798459885</v>
      </c>
      <c r="O102">
        <f t="shared" si="68"/>
        <v>8.5277582602533926</v>
      </c>
      <c r="P102">
        <f t="shared" si="128"/>
        <v>1969.9866210183964</v>
      </c>
      <c r="Q102">
        <f t="shared" si="96"/>
        <v>1978.5143792786498</v>
      </c>
      <c r="R102">
        <f t="shared" si="97"/>
        <v>550.00330100125882</v>
      </c>
      <c r="S102">
        <f t="shared" si="69"/>
        <v>557.1103212911961</v>
      </c>
      <c r="U102">
        <f t="shared" si="98"/>
        <v>0.86000000000000054</v>
      </c>
      <c r="V102">
        <f t="shared" si="70"/>
        <v>2000</v>
      </c>
      <c r="W102">
        <f t="shared" si="99"/>
        <v>120.83628688348517</v>
      </c>
      <c r="X102">
        <f t="shared" si="100"/>
        <v>137.60210800563868</v>
      </c>
      <c r="Y102">
        <f t="shared" si="101"/>
        <v>154.5833478238053</v>
      </c>
      <c r="Z102">
        <f t="shared" si="71"/>
        <v>-26.818515195224514</v>
      </c>
      <c r="AA102">
        <f t="shared" si="129"/>
        <v>5232.3279375471857</v>
      </c>
      <c r="AB102">
        <f t="shared" si="102"/>
        <v>5205.5094223519609</v>
      </c>
      <c r="AC102">
        <f t="shared" si="103"/>
        <v>1879.1637131165148</v>
      </c>
      <c r="AD102">
        <f t="shared" si="72"/>
        <v>1895.7126967445522</v>
      </c>
      <c r="AF102">
        <f t="shared" si="104"/>
        <v>0.86000000000000054</v>
      </c>
      <c r="AG102">
        <f t="shared" si="73"/>
        <v>2000</v>
      </c>
      <c r="AH102">
        <f t="shared" si="105"/>
        <v>1683.3890744605721</v>
      </c>
      <c r="AI102">
        <f t="shared" si="106"/>
        <v>1686.0210725141606</v>
      </c>
      <c r="AJ102">
        <f t="shared" si="107"/>
        <v>1688.6728600267984</v>
      </c>
      <c r="AK102">
        <f t="shared" si="74"/>
        <v>-1.3159990267942021</v>
      </c>
      <c r="AL102">
        <f t="shared" si="130"/>
        <v>843.01053625708028</v>
      </c>
      <c r="AM102">
        <f t="shared" si="108"/>
        <v>841.69453723028607</v>
      </c>
      <c r="AN102">
        <f t="shared" si="109"/>
        <v>316.6109255394278</v>
      </c>
      <c r="AO102">
        <f t="shared" si="75"/>
        <v>319.22328181649681</v>
      </c>
      <c r="AQ102">
        <f t="shared" si="110"/>
        <v>0.86000000000000054</v>
      </c>
      <c r="AR102">
        <f t="shared" si="76"/>
        <v>2000</v>
      </c>
      <c r="AS102">
        <f t="shared" si="111"/>
        <v>1521.0392193097946</v>
      </c>
      <c r="AT102">
        <f t="shared" si="112"/>
        <v>1524.742451038951</v>
      </c>
      <c r="AU102">
        <f t="shared" si="113"/>
        <v>1528.4791372323552</v>
      </c>
      <c r="AV102">
        <f t="shared" si="77"/>
        <v>-2.96091266011274</v>
      </c>
      <c r="AW102">
        <f t="shared" si="131"/>
        <v>1219.6071265214894</v>
      </c>
      <c r="AX102">
        <f t="shared" si="114"/>
        <v>1216.6462138613765</v>
      </c>
      <c r="AY102">
        <f t="shared" si="115"/>
        <v>478.96078069020535</v>
      </c>
      <c r="AZ102">
        <f t="shared" si="78"/>
        <v>482.63085747215155</v>
      </c>
      <c r="BB102">
        <f t="shared" si="116"/>
        <v>0.86000000000000054</v>
      </c>
      <c r="BC102">
        <f t="shared" si="79"/>
        <v>2000</v>
      </c>
      <c r="BD102">
        <f t="shared" si="117"/>
        <v>1423.1590496215329</v>
      </c>
      <c r="BE102">
        <f t="shared" si="118"/>
        <v>1427.4119043915985</v>
      </c>
      <c r="BF102">
        <f t="shared" si="119"/>
        <v>1431.7075014206598</v>
      </c>
      <c r="BG102">
        <f t="shared" si="80"/>
        <v>-4.2528547700655963</v>
      </c>
      <c r="BH102">
        <f t="shared" si="132"/>
        <v>1427.4119043915985</v>
      </c>
      <c r="BI102">
        <f t="shared" si="120"/>
        <v>1423.1590496215329</v>
      </c>
      <c r="BJ102">
        <f t="shared" si="121"/>
        <v>576.84095037846714</v>
      </c>
      <c r="BK102">
        <f t="shared" si="81"/>
        <v>581.05148818564658</v>
      </c>
      <c r="BM102">
        <f t="shared" si="122"/>
        <v>0.86000000000000054</v>
      </c>
      <c r="BN102">
        <f t="shared" si="82"/>
        <v>2000</v>
      </c>
      <c r="BO102">
        <f t="shared" si="123"/>
        <v>2000</v>
      </c>
      <c r="BP102">
        <f t="shared" si="124"/>
        <v>2000</v>
      </c>
      <c r="BQ102">
        <f t="shared" si="125"/>
        <v>2000</v>
      </c>
      <c r="BR102">
        <f t="shared" si="83"/>
        <v>0</v>
      </c>
      <c r="BS102">
        <f t="shared" si="133"/>
        <v>2000</v>
      </c>
      <c r="BT102">
        <f t="shared" si="126"/>
        <v>2000</v>
      </c>
      <c r="BU102">
        <f t="shared" si="127"/>
        <v>697.58711354204604</v>
      </c>
      <c r="BV102">
        <f t="shared" si="84"/>
        <v>704.06677964382698</v>
      </c>
    </row>
    <row r="103" spans="1:74">
      <c r="A103">
        <f t="shared" si="85"/>
        <v>0.87000000000000055</v>
      </c>
      <c r="B103">
        <f t="shared" si="86"/>
        <v>564.22409890677329</v>
      </c>
      <c r="C103">
        <f t="shared" si="87"/>
        <v>1912.0435051894335</v>
      </c>
      <c r="D103">
        <f t="shared" si="88"/>
        <v>321.8161428974683</v>
      </c>
      <c r="E103">
        <f t="shared" si="89"/>
        <v>486.26807614235571</v>
      </c>
      <c r="F103">
        <f t="shared" si="90"/>
        <v>585.22013009424722</v>
      </c>
      <c r="G103">
        <f t="shared" si="91"/>
        <v>710.51420860082294</v>
      </c>
      <c r="H103">
        <f>'パラメータ入力(様々な制御方式)'!H$11</f>
        <v>2000</v>
      </c>
      <c r="J103">
        <f t="shared" si="92"/>
        <v>0.87000000000000055</v>
      </c>
      <c r="K103">
        <f t="shared" si="67"/>
        <v>2000</v>
      </c>
      <c r="L103">
        <f t="shared" si="93"/>
        <v>1442.8896787088038</v>
      </c>
      <c r="M103">
        <f t="shared" si="94"/>
        <v>1449.9966989987411</v>
      </c>
      <c r="N103">
        <f t="shared" si="95"/>
        <v>1457.0966155988269</v>
      </c>
      <c r="O103">
        <f t="shared" si="68"/>
        <v>8.4652427435494921</v>
      </c>
      <c r="P103">
        <f t="shared" si="128"/>
        <v>1978.5143792786498</v>
      </c>
      <c r="Q103">
        <f t="shared" si="96"/>
        <v>1986.9796220221992</v>
      </c>
      <c r="R103">
        <f t="shared" si="97"/>
        <v>557.1103212911961</v>
      </c>
      <c r="S103">
        <f t="shared" si="69"/>
        <v>564.22409890677329</v>
      </c>
      <c r="U103">
        <f t="shared" si="98"/>
        <v>0.87000000000000055</v>
      </c>
      <c r="V103">
        <f t="shared" si="70"/>
        <v>2000</v>
      </c>
      <c r="W103">
        <f t="shared" si="99"/>
        <v>104.2873032554478</v>
      </c>
      <c r="X103">
        <f t="shared" si="100"/>
        <v>120.83628688348517</v>
      </c>
      <c r="Y103">
        <f t="shared" si="101"/>
        <v>137.60210800563868</v>
      </c>
      <c r="Z103">
        <f t="shared" si="71"/>
        <v>-27.304228186327652</v>
      </c>
      <c r="AA103">
        <f t="shared" si="129"/>
        <v>5205.5094223519609</v>
      </c>
      <c r="AB103">
        <f t="shared" si="102"/>
        <v>5178.2051941656337</v>
      </c>
      <c r="AC103">
        <f t="shared" si="103"/>
        <v>1895.7126967445522</v>
      </c>
      <c r="AD103">
        <f t="shared" si="72"/>
        <v>1912.0435051894335</v>
      </c>
      <c r="AF103">
        <f t="shared" si="104"/>
        <v>0.87000000000000055</v>
      </c>
      <c r="AG103">
        <f t="shared" si="73"/>
        <v>2000</v>
      </c>
      <c r="AH103">
        <f t="shared" si="105"/>
        <v>1680.7767181835031</v>
      </c>
      <c r="AI103">
        <f t="shared" si="106"/>
        <v>1683.3890744605721</v>
      </c>
      <c r="AJ103">
        <f t="shared" si="107"/>
        <v>1686.0210725141606</v>
      </c>
      <c r="AK103">
        <f t="shared" si="74"/>
        <v>-1.3061781385345057</v>
      </c>
      <c r="AL103">
        <f t="shared" si="130"/>
        <v>841.69453723028607</v>
      </c>
      <c r="AM103">
        <f t="shared" si="108"/>
        <v>840.38835909175157</v>
      </c>
      <c r="AN103">
        <f t="shared" si="109"/>
        <v>319.22328181649681</v>
      </c>
      <c r="AO103">
        <f t="shared" si="75"/>
        <v>321.8161428974683</v>
      </c>
      <c r="AQ103">
        <f t="shared" si="110"/>
        <v>0.87000000000000055</v>
      </c>
      <c r="AR103">
        <f t="shared" si="76"/>
        <v>2000</v>
      </c>
      <c r="AS103">
        <f t="shared" si="111"/>
        <v>1517.3691425278485</v>
      </c>
      <c r="AT103">
        <f t="shared" si="112"/>
        <v>1521.0392193097946</v>
      </c>
      <c r="AU103">
        <f t="shared" si="113"/>
        <v>1524.742451038951</v>
      </c>
      <c r="AV103">
        <f t="shared" si="77"/>
        <v>-2.9344036781963956</v>
      </c>
      <c r="AW103">
        <f t="shared" si="131"/>
        <v>1216.6462138613765</v>
      </c>
      <c r="AX103">
        <f t="shared" si="114"/>
        <v>1213.7118101831802</v>
      </c>
      <c r="AY103">
        <f t="shared" si="115"/>
        <v>482.63085747215155</v>
      </c>
      <c r="AZ103">
        <f t="shared" si="78"/>
        <v>486.26807614235571</v>
      </c>
      <c r="BB103">
        <f t="shared" si="116"/>
        <v>0.87000000000000055</v>
      </c>
      <c r="BC103">
        <f t="shared" si="79"/>
        <v>2000</v>
      </c>
      <c r="BD103">
        <f t="shared" si="117"/>
        <v>1418.9485118143534</v>
      </c>
      <c r="BE103">
        <f t="shared" si="118"/>
        <v>1423.1590496215329</v>
      </c>
      <c r="BF103">
        <f t="shared" si="119"/>
        <v>1427.4119043915985</v>
      </c>
      <c r="BG103">
        <f t="shared" si="80"/>
        <v>-4.2105378071794348</v>
      </c>
      <c r="BH103">
        <f t="shared" si="132"/>
        <v>1423.1590496215329</v>
      </c>
      <c r="BI103">
        <f t="shared" si="120"/>
        <v>1418.9485118143534</v>
      </c>
      <c r="BJ103">
        <f t="shared" si="121"/>
        <v>581.05148818564658</v>
      </c>
      <c r="BK103">
        <f t="shared" si="81"/>
        <v>585.22013009424722</v>
      </c>
      <c r="BM103">
        <f t="shared" si="122"/>
        <v>0.87000000000000055</v>
      </c>
      <c r="BN103">
        <f t="shared" si="82"/>
        <v>2000</v>
      </c>
      <c r="BO103">
        <f t="shared" si="123"/>
        <v>2000</v>
      </c>
      <c r="BP103">
        <f t="shared" si="124"/>
        <v>2000</v>
      </c>
      <c r="BQ103">
        <f t="shared" si="125"/>
        <v>2000</v>
      </c>
      <c r="BR103">
        <f t="shared" si="83"/>
        <v>0</v>
      </c>
      <c r="BS103">
        <f t="shared" si="133"/>
        <v>2000</v>
      </c>
      <c r="BT103">
        <f t="shared" si="126"/>
        <v>2000</v>
      </c>
      <c r="BU103">
        <f t="shared" si="127"/>
        <v>704.06677964382698</v>
      </c>
      <c r="BV103">
        <f t="shared" si="84"/>
        <v>710.51420860082294</v>
      </c>
    </row>
    <row r="104" spans="1:74">
      <c r="A104">
        <f t="shared" si="85"/>
        <v>0.88000000000000056</v>
      </c>
      <c r="B104">
        <f t="shared" si="86"/>
        <v>571.34428977985385</v>
      </c>
      <c r="C104">
        <f t="shared" si="87"/>
        <v>1928.1548810303309</v>
      </c>
      <c r="D104">
        <f t="shared" si="88"/>
        <v>324.38965426888029</v>
      </c>
      <c r="E104">
        <f t="shared" si="89"/>
        <v>489.87273087872518</v>
      </c>
      <c r="F104">
        <f t="shared" si="90"/>
        <v>589.34729297888168</v>
      </c>
      <c r="G104">
        <f t="shared" si="91"/>
        <v>716.92956079683881</v>
      </c>
      <c r="H104">
        <f>'パラメータ入力(様々な制御方式)'!H$11</f>
        <v>2000</v>
      </c>
      <c r="J104">
        <f t="shared" si="92"/>
        <v>0.88000000000000056</v>
      </c>
      <c r="K104">
        <f t="shared" si="67"/>
        <v>2000</v>
      </c>
      <c r="L104">
        <f t="shared" si="93"/>
        <v>1435.7759010932268</v>
      </c>
      <c r="M104">
        <f t="shared" si="94"/>
        <v>1442.8896787088038</v>
      </c>
      <c r="N104">
        <f t="shared" si="95"/>
        <v>1449.9966989987411</v>
      </c>
      <c r="O104">
        <f t="shared" si="68"/>
        <v>8.4028423737586451</v>
      </c>
      <c r="P104">
        <f t="shared" si="128"/>
        <v>1986.9796220221992</v>
      </c>
      <c r="Q104">
        <f t="shared" si="96"/>
        <v>1995.3824643959579</v>
      </c>
      <c r="R104">
        <f t="shared" si="97"/>
        <v>564.22409890677329</v>
      </c>
      <c r="S104">
        <f t="shared" si="69"/>
        <v>571.34428977985385</v>
      </c>
      <c r="U104">
        <f t="shared" si="98"/>
        <v>0.88000000000000056</v>
      </c>
      <c r="V104">
        <f t="shared" si="70"/>
        <v>2000</v>
      </c>
      <c r="W104">
        <f t="shared" si="99"/>
        <v>87.956494810566483</v>
      </c>
      <c r="X104">
        <f t="shared" si="100"/>
        <v>104.2873032554478</v>
      </c>
      <c r="Y104">
        <f t="shared" si="101"/>
        <v>120.83628688348517</v>
      </c>
      <c r="Z104">
        <f t="shared" si="71"/>
        <v>-27.775144955842265</v>
      </c>
      <c r="AA104">
        <f t="shared" si="129"/>
        <v>5178.2051941656337</v>
      </c>
      <c r="AB104">
        <f t="shared" si="102"/>
        <v>5150.4300492097918</v>
      </c>
      <c r="AC104">
        <f t="shared" si="103"/>
        <v>1912.0435051894335</v>
      </c>
      <c r="AD104">
        <f t="shared" si="72"/>
        <v>1928.1548810303309</v>
      </c>
      <c r="AF104">
        <f t="shared" si="104"/>
        <v>0.88000000000000056</v>
      </c>
      <c r="AG104">
        <f t="shared" si="73"/>
        <v>2000</v>
      </c>
      <c r="AH104">
        <f t="shared" si="105"/>
        <v>1678.1838571025316</v>
      </c>
      <c r="AI104">
        <f t="shared" si="106"/>
        <v>1680.7767181835031</v>
      </c>
      <c r="AJ104">
        <f t="shared" si="107"/>
        <v>1683.3890744605721</v>
      </c>
      <c r="AK104">
        <f t="shared" si="74"/>
        <v>-1.2964305404857441</v>
      </c>
      <c r="AL104">
        <f t="shared" si="130"/>
        <v>840.38835909175157</v>
      </c>
      <c r="AM104">
        <f t="shared" si="108"/>
        <v>839.09192855126582</v>
      </c>
      <c r="AN104">
        <f t="shared" si="109"/>
        <v>321.8161428974683</v>
      </c>
      <c r="AO104">
        <f t="shared" si="75"/>
        <v>324.38965426888029</v>
      </c>
      <c r="AQ104">
        <f t="shared" si="110"/>
        <v>0.88000000000000056</v>
      </c>
      <c r="AR104">
        <f t="shared" si="76"/>
        <v>2000</v>
      </c>
      <c r="AS104">
        <f t="shared" si="111"/>
        <v>1513.7319238576442</v>
      </c>
      <c r="AT104">
        <f t="shared" si="112"/>
        <v>1517.3691425278485</v>
      </c>
      <c r="AU104">
        <f t="shared" si="113"/>
        <v>1521.0392193097946</v>
      </c>
      <c r="AV104">
        <f t="shared" si="77"/>
        <v>-2.9081320305762803</v>
      </c>
      <c r="AW104">
        <f t="shared" si="131"/>
        <v>1213.7118101831802</v>
      </c>
      <c r="AX104">
        <f t="shared" si="114"/>
        <v>1210.8036781526039</v>
      </c>
      <c r="AY104">
        <f t="shared" si="115"/>
        <v>486.26807614235571</v>
      </c>
      <c r="AZ104">
        <f t="shared" si="78"/>
        <v>489.87273087872518</v>
      </c>
      <c r="BB104">
        <f t="shared" si="116"/>
        <v>0.88000000000000056</v>
      </c>
      <c r="BC104">
        <f t="shared" si="79"/>
        <v>2000</v>
      </c>
      <c r="BD104">
        <f t="shared" si="117"/>
        <v>1414.7798699057528</v>
      </c>
      <c r="BE104">
        <f t="shared" si="118"/>
        <v>1418.9485118143534</v>
      </c>
      <c r="BF104">
        <f t="shared" si="119"/>
        <v>1423.1590496215329</v>
      </c>
      <c r="BG104">
        <f t="shared" si="80"/>
        <v>-4.1686419086006481</v>
      </c>
      <c r="BH104">
        <f t="shared" si="132"/>
        <v>1418.9485118143534</v>
      </c>
      <c r="BI104">
        <f t="shared" si="120"/>
        <v>1414.7798699057528</v>
      </c>
      <c r="BJ104">
        <f t="shared" si="121"/>
        <v>585.22013009424722</v>
      </c>
      <c r="BK104">
        <f t="shared" si="81"/>
        <v>589.34729297888168</v>
      </c>
      <c r="BM104">
        <f t="shared" si="122"/>
        <v>0.88000000000000056</v>
      </c>
      <c r="BN104">
        <f t="shared" si="82"/>
        <v>2000</v>
      </c>
      <c r="BO104">
        <f t="shared" si="123"/>
        <v>2000</v>
      </c>
      <c r="BP104">
        <f t="shared" si="124"/>
        <v>2000</v>
      </c>
      <c r="BQ104">
        <f t="shared" si="125"/>
        <v>2000</v>
      </c>
      <c r="BR104">
        <f t="shared" si="83"/>
        <v>0</v>
      </c>
      <c r="BS104">
        <f t="shared" si="133"/>
        <v>2000</v>
      </c>
      <c r="BT104">
        <f t="shared" si="126"/>
        <v>2000</v>
      </c>
      <c r="BU104">
        <f t="shared" si="127"/>
        <v>710.51420860082294</v>
      </c>
      <c r="BV104">
        <f t="shared" si="84"/>
        <v>716.92956079683881</v>
      </c>
    </row>
    <row r="105" spans="1:74">
      <c r="A105">
        <f t="shared" si="85"/>
        <v>0.89000000000000057</v>
      </c>
      <c r="B105">
        <f t="shared" si="86"/>
        <v>578.47055213551698</v>
      </c>
      <c r="C105">
        <f t="shared" si="87"/>
        <v>1944.0456462641421</v>
      </c>
      <c r="D105">
        <f t="shared" si="88"/>
        <v>326.94396033155039</v>
      </c>
      <c r="E105">
        <f t="shared" si="89"/>
        <v>493.44511322539927</v>
      </c>
      <c r="F105">
        <f t="shared" si="90"/>
        <v>593.43338956615651</v>
      </c>
      <c r="G105">
        <f t="shared" si="91"/>
        <v>723.31299581775022</v>
      </c>
      <c r="H105">
        <f>'パラメータ入力(様々な制御方式)'!H$11</f>
        <v>2000</v>
      </c>
      <c r="J105">
        <f t="shared" si="92"/>
        <v>0.89000000000000057</v>
      </c>
      <c r="K105">
        <f t="shared" si="67"/>
        <v>2000</v>
      </c>
      <c r="L105">
        <f t="shared" si="93"/>
        <v>1428.6557102201461</v>
      </c>
      <c r="M105">
        <f t="shared" si="94"/>
        <v>1435.7759010932268</v>
      </c>
      <c r="N105">
        <f t="shared" si="95"/>
        <v>1442.8896787088038</v>
      </c>
      <c r="O105">
        <f t="shared" si="68"/>
        <v>8.340558872166433</v>
      </c>
      <c r="P105">
        <f t="shared" si="128"/>
        <v>1995.3824643959579</v>
      </c>
      <c r="Q105">
        <f t="shared" si="96"/>
        <v>2003.7230232681243</v>
      </c>
      <c r="R105">
        <f t="shared" si="97"/>
        <v>571.34428977985385</v>
      </c>
      <c r="S105">
        <f t="shared" si="69"/>
        <v>578.47055213551698</v>
      </c>
      <c r="U105">
        <f t="shared" si="98"/>
        <v>0.89000000000000057</v>
      </c>
      <c r="V105">
        <f t="shared" si="70"/>
        <v>2000</v>
      </c>
      <c r="W105">
        <f t="shared" si="99"/>
        <v>71.845118969669102</v>
      </c>
      <c r="X105">
        <f t="shared" si="100"/>
        <v>87.956494810566483</v>
      </c>
      <c r="Y105">
        <f t="shared" si="101"/>
        <v>104.2873032554478</v>
      </c>
      <c r="Z105">
        <f t="shared" si="71"/>
        <v>-28.231356183479811</v>
      </c>
      <c r="AA105">
        <f t="shared" si="129"/>
        <v>5150.4300492097918</v>
      </c>
      <c r="AB105">
        <f t="shared" si="102"/>
        <v>5122.198693026312</v>
      </c>
      <c r="AC105">
        <f t="shared" si="103"/>
        <v>1928.1548810303309</v>
      </c>
      <c r="AD105">
        <f t="shared" si="72"/>
        <v>1944.0456462641421</v>
      </c>
      <c r="AF105">
        <f t="shared" si="104"/>
        <v>0.89000000000000057</v>
      </c>
      <c r="AG105">
        <f t="shared" si="73"/>
        <v>2000</v>
      </c>
      <c r="AH105">
        <f t="shared" si="105"/>
        <v>1675.6103457311197</v>
      </c>
      <c r="AI105">
        <f t="shared" si="106"/>
        <v>1678.1838571025316</v>
      </c>
      <c r="AJ105">
        <f t="shared" si="107"/>
        <v>1680.7767181835031</v>
      </c>
      <c r="AK105">
        <f t="shared" si="74"/>
        <v>-1.2867556857059981</v>
      </c>
      <c r="AL105">
        <f t="shared" si="130"/>
        <v>839.09192855126582</v>
      </c>
      <c r="AM105">
        <f t="shared" si="108"/>
        <v>837.80517286555983</v>
      </c>
      <c r="AN105">
        <f t="shared" si="109"/>
        <v>324.38965426888029</v>
      </c>
      <c r="AO105">
        <f t="shared" si="75"/>
        <v>326.94396033155039</v>
      </c>
      <c r="AQ105">
        <f t="shared" si="110"/>
        <v>0.89000000000000057</v>
      </c>
      <c r="AR105">
        <f t="shared" si="76"/>
        <v>2000</v>
      </c>
      <c r="AS105">
        <f t="shared" si="111"/>
        <v>1510.1272691212748</v>
      </c>
      <c r="AT105">
        <f t="shared" si="112"/>
        <v>1513.7319238576442</v>
      </c>
      <c r="AU105">
        <f t="shared" si="113"/>
        <v>1517.3691425278485</v>
      </c>
      <c r="AV105">
        <f t="shared" si="77"/>
        <v>-2.8820955924037892</v>
      </c>
      <c r="AW105">
        <f t="shared" si="131"/>
        <v>1210.8036781526039</v>
      </c>
      <c r="AX105">
        <f t="shared" si="114"/>
        <v>1207.9215825602</v>
      </c>
      <c r="AY105">
        <f t="shared" si="115"/>
        <v>489.87273087872518</v>
      </c>
      <c r="AZ105">
        <f t="shared" si="78"/>
        <v>493.44511322539927</v>
      </c>
      <c r="BB105">
        <f t="shared" si="116"/>
        <v>0.89000000000000057</v>
      </c>
      <c r="BC105">
        <f t="shared" si="79"/>
        <v>2000</v>
      </c>
      <c r="BD105">
        <f t="shared" si="117"/>
        <v>1410.6527070211182</v>
      </c>
      <c r="BE105">
        <f t="shared" si="118"/>
        <v>1414.7798699057528</v>
      </c>
      <c r="BF105">
        <f t="shared" si="119"/>
        <v>1418.9485118143534</v>
      </c>
      <c r="BG105">
        <f t="shared" si="80"/>
        <v>-4.127162884634572</v>
      </c>
      <c r="BH105">
        <f t="shared" si="132"/>
        <v>1414.7798699057528</v>
      </c>
      <c r="BI105">
        <f t="shared" si="120"/>
        <v>1410.6527070211182</v>
      </c>
      <c r="BJ105">
        <f t="shared" si="121"/>
        <v>589.34729297888168</v>
      </c>
      <c r="BK105">
        <f t="shared" si="81"/>
        <v>593.43338956615651</v>
      </c>
      <c r="BM105">
        <f t="shared" si="122"/>
        <v>0.89000000000000057</v>
      </c>
      <c r="BN105">
        <f t="shared" si="82"/>
        <v>2000</v>
      </c>
      <c r="BO105">
        <f t="shared" si="123"/>
        <v>2000</v>
      </c>
      <c r="BP105">
        <f t="shared" si="124"/>
        <v>2000</v>
      </c>
      <c r="BQ105">
        <f t="shared" si="125"/>
        <v>2000</v>
      </c>
      <c r="BR105">
        <f t="shared" si="83"/>
        <v>0</v>
      </c>
      <c r="BS105">
        <f t="shared" si="133"/>
        <v>2000</v>
      </c>
      <c r="BT105">
        <f t="shared" si="126"/>
        <v>2000</v>
      </c>
      <c r="BU105">
        <f t="shared" si="127"/>
        <v>716.92956079683881</v>
      </c>
      <c r="BV105">
        <f t="shared" si="84"/>
        <v>723.31299581775022</v>
      </c>
    </row>
    <row r="106" spans="1:74">
      <c r="A106">
        <f t="shared" si="85"/>
        <v>0.90000000000000058</v>
      </c>
      <c r="B106">
        <f t="shared" si="86"/>
        <v>585.60254648912428</v>
      </c>
      <c r="C106">
        <f t="shared" si="87"/>
        <v>1959.7147014457448</v>
      </c>
      <c r="D106">
        <f t="shared" si="88"/>
        <v>329.47920440867813</v>
      </c>
      <c r="E106">
        <f t="shared" si="89"/>
        <v>496.9855121163294</v>
      </c>
      <c r="F106">
        <f t="shared" si="90"/>
        <v>597.4788284759461</v>
      </c>
      <c r="G106">
        <f t="shared" si="91"/>
        <v>729.66467245547301</v>
      </c>
      <c r="H106">
        <f>'パラメータ入力(様々な制御方式)'!H$11</f>
        <v>2000</v>
      </c>
      <c r="J106">
        <f t="shared" si="92"/>
        <v>0.90000000000000058</v>
      </c>
      <c r="K106">
        <f t="shared" si="67"/>
        <v>2000</v>
      </c>
      <c r="L106">
        <f t="shared" si="93"/>
        <v>1421.529447864483</v>
      </c>
      <c r="M106">
        <f t="shared" si="94"/>
        <v>1428.6557102201461</v>
      </c>
      <c r="N106">
        <f t="shared" si="95"/>
        <v>1435.7759010932268</v>
      </c>
      <c r="O106">
        <f t="shared" si="68"/>
        <v>8.2783939424356188</v>
      </c>
      <c r="P106">
        <f t="shared" si="128"/>
        <v>2003.7230232681243</v>
      </c>
      <c r="Q106">
        <f t="shared" si="96"/>
        <v>2012.0014172105598</v>
      </c>
      <c r="R106">
        <f t="shared" si="97"/>
        <v>578.47055213551698</v>
      </c>
      <c r="S106">
        <f t="shared" si="69"/>
        <v>585.60254648912428</v>
      </c>
      <c r="U106">
        <f t="shared" si="98"/>
        <v>0.90000000000000058</v>
      </c>
      <c r="V106">
        <f t="shared" si="70"/>
        <v>2000</v>
      </c>
      <c r="W106">
        <f t="shared" si="99"/>
        <v>55.954353735857921</v>
      </c>
      <c r="X106">
        <f t="shared" si="100"/>
        <v>71.845118969669102</v>
      </c>
      <c r="Y106">
        <f t="shared" si="101"/>
        <v>87.956494810566483</v>
      </c>
      <c r="Z106">
        <f t="shared" si="71"/>
        <v>-28.672955260074698</v>
      </c>
      <c r="AA106">
        <f t="shared" si="129"/>
        <v>5122.198693026312</v>
      </c>
      <c r="AB106">
        <f t="shared" si="102"/>
        <v>5093.5257377662374</v>
      </c>
      <c r="AC106">
        <f t="shared" si="103"/>
        <v>1944.0456462641421</v>
      </c>
      <c r="AD106">
        <f t="shared" si="72"/>
        <v>1959.7147014457448</v>
      </c>
      <c r="AF106">
        <f t="shared" si="104"/>
        <v>0.90000000000000058</v>
      </c>
      <c r="AG106">
        <f t="shared" si="73"/>
        <v>2000</v>
      </c>
      <c r="AH106">
        <f t="shared" si="105"/>
        <v>1673.0560396684496</v>
      </c>
      <c r="AI106">
        <f t="shared" si="106"/>
        <v>1675.6103457311197</v>
      </c>
      <c r="AJ106">
        <f t="shared" si="107"/>
        <v>1678.1838571025316</v>
      </c>
      <c r="AK106">
        <f t="shared" si="74"/>
        <v>-1.2771530313350468</v>
      </c>
      <c r="AL106">
        <f t="shared" si="130"/>
        <v>837.80517286555983</v>
      </c>
      <c r="AM106">
        <f t="shared" si="108"/>
        <v>836.52801983422478</v>
      </c>
      <c r="AN106">
        <f t="shared" si="109"/>
        <v>326.94396033155039</v>
      </c>
      <c r="AO106">
        <f t="shared" si="75"/>
        <v>329.47920440867813</v>
      </c>
      <c r="AQ106">
        <f t="shared" si="110"/>
        <v>0.90000000000000058</v>
      </c>
      <c r="AR106">
        <f t="shared" si="76"/>
        <v>2000</v>
      </c>
      <c r="AS106">
        <f t="shared" si="111"/>
        <v>1506.5548867746006</v>
      </c>
      <c r="AT106">
        <f t="shared" si="112"/>
        <v>1510.1272691212748</v>
      </c>
      <c r="AU106">
        <f t="shared" si="113"/>
        <v>1513.7319238576442</v>
      </c>
      <c r="AV106">
        <f t="shared" si="77"/>
        <v>-2.8562922578546024</v>
      </c>
      <c r="AW106">
        <f t="shared" si="131"/>
        <v>1207.9215825602</v>
      </c>
      <c r="AX106">
        <f t="shared" si="114"/>
        <v>1205.0652903023454</v>
      </c>
      <c r="AY106">
        <f t="shared" si="115"/>
        <v>493.44511322539927</v>
      </c>
      <c r="AZ106">
        <f t="shared" si="78"/>
        <v>496.9855121163294</v>
      </c>
      <c r="BB106">
        <f t="shared" si="116"/>
        <v>0.90000000000000058</v>
      </c>
      <c r="BC106">
        <f t="shared" si="79"/>
        <v>2000</v>
      </c>
      <c r="BD106">
        <f t="shared" si="117"/>
        <v>1406.5666104338434</v>
      </c>
      <c r="BE106">
        <f t="shared" si="118"/>
        <v>1410.6527070211182</v>
      </c>
      <c r="BF106">
        <f t="shared" si="119"/>
        <v>1414.7798699057528</v>
      </c>
      <c r="BG106">
        <f t="shared" si="80"/>
        <v>-4.0860965872748238</v>
      </c>
      <c r="BH106">
        <f t="shared" si="132"/>
        <v>1410.6527070211182</v>
      </c>
      <c r="BI106">
        <f t="shared" si="120"/>
        <v>1406.5666104338434</v>
      </c>
      <c r="BJ106">
        <f t="shared" si="121"/>
        <v>593.43338956615651</v>
      </c>
      <c r="BK106">
        <f t="shared" si="81"/>
        <v>597.4788284759461</v>
      </c>
      <c r="BM106">
        <f t="shared" si="122"/>
        <v>0.90000000000000058</v>
      </c>
      <c r="BN106">
        <f t="shared" si="82"/>
        <v>2000</v>
      </c>
      <c r="BO106">
        <f t="shared" si="123"/>
        <v>2000</v>
      </c>
      <c r="BP106">
        <f t="shared" si="124"/>
        <v>2000</v>
      </c>
      <c r="BQ106">
        <f t="shared" si="125"/>
        <v>2000</v>
      </c>
      <c r="BR106">
        <f t="shared" si="83"/>
        <v>0</v>
      </c>
      <c r="BS106">
        <f t="shared" si="133"/>
        <v>2000</v>
      </c>
      <c r="BT106">
        <f t="shared" si="126"/>
        <v>2000</v>
      </c>
      <c r="BU106">
        <f t="shared" si="127"/>
        <v>723.31299581775022</v>
      </c>
      <c r="BV106">
        <f t="shared" si="84"/>
        <v>729.66467245547301</v>
      </c>
    </row>
    <row r="107" spans="1:74">
      <c r="A107">
        <f t="shared" si="85"/>
        <v>0.91000000000000059</v>
      </c>
      <c r="B107">
        <f t="shared" si="86"/>
        <v>592.73993564331397</v>
      </c>
      <c r="C107">
        <f t="shared" si="87"/>
        <v>1975.1610248193729</v>
      </c>
      <c r="D107">
        <f t="shared" si="88"/>
        <v>331.99552875388707</v>
      </c>
      <c r="E107">
        <f t="shared" si="89"/>
        <v>500.49421389864818</v>
      </c>
      <c r="F107">
        <f t="shared" si="90"/>
        <v>601.48401426225519</v>
      </c>
      <c r="G107">
        <f t="shared" si="91"/>
        <v>735.98474871191354</v>
      </c>
      <c r="H107">
        <f>'パラメータ入力(様々な制御方式)'!H$11</f>
        <v>2000</v>
      </c>
      <c r="J107">
        <f t="shared" si="92"/>
        <v>0.91000000000000059</v>
      </c>
      <c r="K107">
        <f t="shared" si="67"/>
        <v>2000</v>
      </c>
      <c r="L107">
        <f t="shared" si="93"/>
        <v>1414.3974535108757</v>
      </c>
      <c r="M107">
        <f t="shared" si="94"/>
        <v>1421.529447864483</v>
      </c>
      <c r="N107">
        <f t="shared" si="95"/>
        <v>1428.6557102201461</v>
      </c>
      <c r="O107">
        <f t="shared" si="68"/>
        <v>8.2163492706621906</v>
      </c>
      <c r="P107">
        <f t="shared" si="128"/>
        <v>2012.0014172105598</v>
      </c>
      <c r="Q107">
        <f t="shared" si="96"/>
        <v>2020.217766481222</v>
      </c>
      <c r="R107">
        <f t="shared" si="97"/>
        <v>585.60254648912428</v>
      </c>
      <c r="S107">
        <f t="shared" si="69"/>
        <v>592.73993564331397</v>
      </c>
      <c r="U107">
        <f t="shared" si="98"/>
        <v>0.91000000000000059</v>
      </c>
      <c r="V107">
        <f t="shared" si="70"/>
        <v>2000</v>
      </c>
      <c r="W107">
        <f t="shared" si="99"/>
        <v>40.285298554255178</v>
      </c>
      <c r="X107">
        <f t="shared" si="100"/>
        <v>55.954353735857921</v>
      </c>
      <c r="Y107">
        <f t="shared" si="101"/>
        <v>71.845118969669102</v>
      </c>
      <c r="Z107">
        <f t="shared" si="71"/>
        <v>-29.100038221302423</v>
      </c>
      <c r="AA107">
        <f t="shared" si="129"/>
        <v>5093.5257377662374</v>
      </c>
      <c r="AB107">
        <f t="shared" si="102"/>
        <v>5064.425699544935</v>
      </c>
      <c r="AC107">
        <f t="shared" si="103"/>
        <v>1959.7147014457448</v>
      </c>
      <c r="AD107">
        <f t="shared" si="72"/>
        <v>1975.1610248193729</v>
      </c>
      <c r="AF107">
        <f t="shared" si="104"/>
        <v>0.91000000000000059</v>
      </c>
      <c r="AG107">
        <f t="shared" si="73"/>
        <v>2000</v>
      </c>
      <c r="AH107">
        <f t="shared" si="105"/>
        <v>1670.520795591322</v>
      </c>
      <c r="AI107">
        <f t="shared" si="106"/>
        <v>1673.0560396684496</v>
      </c>
      <c r="AJ107">
        <f t="shared" si="107"/>
        <v>1675.6103457311197</v>
      </c>
      <c r="AK107">
        <f t="shared" si="74"/>
        <v>-1.2676220385637862</v>
      </c>
      <c r="AL107">
        <f t="shared" si="130"/>
        <v>836.52801983422478</v>
      </c>
      <c r="AM107">
        <f t="shared" si="108"/>
        <v>835.26039779566099</v>
      </c>
      <c r="AN107">
        <f t="shared" si="109"/>
        <v>329.47920440867813</v>
      </c>
      <c r="AO107">
        <f t="shared" si="75"/>
        <v>331.99552875388707</v>
      </c>
      <c r="AQ107">
        <f t="shared" si="110"/>
        <v>0.91000000000000059</v>
      </c>
      <c r="AR107">
        <f t="shared" si="76"/>
        <v>2000</v>
      </c>
      <c r="AS107">
        <f t="shared" si="111"/>
        <v>1503.0144878836707</v>
      </c>
      <c r="AT107">
        <f t="shared" si="112"/>
        <v>1506.5548867746006</v>
      </c>
      <c r="AU107">
        <f t="shared" si="113"/>
        <v>1510.1272691212748</v>
      </c>
      <c r="AV107">
        <f t="shared" si="77"/>
        <v>-2.8307199399567597</v>
      </c>
      <c r="AW107">
        <f t="shared" si="131"/>
        <v>1205.0652903023454</v>
      </c>
      <c r="AX107">
        <f t="shared" si="114"/>
        <v>1202.2345703623887</v>
      </c>
      <c r="AY107">
        <f t="shared" si="115"/>
        <v>496.9855121163294</v>
      </c>
      <c r="AZ107">
        <f t="shared" si="78"/>
        <v>500.49421389864818</v>
      </c>
      <c r="BB107">
        <f t="shared" si="116"/>
        <v>0.91000000000000059</v>
      </c>
      <c r="BC107">
        <f t="shared" si="79"/>
        <v>2000</v>
      </c>
      <c r="BD107">
        <f t="shared" si="117"/>
        <v>1402.5211715240539</v>
      </c>
      <c r="BE107">
        <f t="shared" si="118"/>
        <v>1406.5666104338434</v>
      </c>
      <c r="BF107">
        <f t="shared" si="119"/>
        <v>1410.6527070211182</v>
      </c>
      <c r="BG107">
        <f t="shared" si="80"/>
        <v>-4.0454389097894818</v>
      </c>
      <c r="BH107">
        <f t="shared" si="132"/>
        <v>1406.5666104338434</v>
      </c>
      <c r="BI107">
        <f t="shared" si="120"/>
        <v>1402.5211715240539</v>
      </c>
      <c r="BJ107">
        <f t="shared" si="121"/>
        <v>597.4788284759461</v>
      </c>
      <c r="BK107">
        <f t="shared" si="81"/>
        <v>601.48401426225519</v>
      </c>
      <c r="BM107">
        <f t="shared" si="122"/>
        <v>0.91000000000000059</v>
      </c>
      <c r="BN107">
        <f t="shared" si="82"/>
        <v>2000</v>
      </c>
      <c r="BO107">
        <f t="shared" si="123"/>
        <v>2000</v>
      </c>
      <c r="BP107">
        <f t="shared" si="124"/>
        <v>2000</v>
      </c>
      <c r="BQ107">
        <f t="shared" si="125"/>
        <v>2000</v>
      </c>
      <c r="BR107">
        <f t="shared" si="83"/>
        <v>0</v>
      </c>
      <c r="BS107">
        <f t="shared" si="133"/>
        <v>2000</v>
      </c>
      <c r="BT107">
        <f t="shared" si="126"/>
        <v>2000</v>
      </c>
      <c r="BU107">
        <f t="shared" si="127"/>
        <v>729.66467245547301</v>
      </c>
      <c r="BV107">
        <f t="shared" si="84"/>
        <v>735.98474871191354</v>
      </c>
    </row>
    <row r="108" spans="1:74">
      <c r="A108">
        <f t="shared" si="85"/>
        <v>0.9200000000000006</v>
      </c>
      <c r="B108">
        <f t="shared" si="86"/>
        <v>599.88238468492273</v>
      </c>
      <c r="C108">
        <f t="shared" si="87"/>
        <v>1990.383671441482</v>
      </c>
      <c r="D108">
        <f t="shared" si="88"/>
        <v>334.49307455920638</v>
      </c>
      <c r="E108">
        <f t="shared" si="89"/>
        <v>503.97150235582893</v>
      </c>
      <c r="F108">
        <f t="shared" si="90"/>
        <v>605.44934745367561</v>
      </c>
      <c r="G108">
        <f t="shared" si="91"/>
        <v>742.27338180289917</v>
      </c>
      <c r="H108">
        <f>'パラメータ入力(様々な制御方式)'!H$11</f>
        <v>2000</v>
      </c>
      <c r="J108">
        <f t="shared" si="92"/>
        <v>0.9200000000000006</v>
      </c>
      <c r="K108">
        <f t="shared" si="67"/>
        <v>2000</v>
      </c>
      <c r="L108">
        <f t="shared" si="93"/>
        <v>1407.2600643566861</v>
      </c>
      <c r="M108">
        <f t="shared" si="94"/>
        <v>1414.3974535108757</v>
      </c>
      <c r="N108">
        <f t="shared" si="95"/>
        <v>1421.529447864483</v>
      </c>
      <c r="O108">
        <f t="shared" si="68"/>
        <v>8.1544265254408863</v>
      </c>
      <c r="P108">
        <f t="shared" si="128"/>
        <v>2020.217766481222</v>
      </c>
      <c r="Q108">
        <f t="shared" si="96"/>
        <v>2028.3721930066629</v>
      </c>
      <c r="R108">
        <f t="shared" si="97"/>
        <v>592.73993564331397</v>
      </c>
      <c r="S108">
        <f t="shared" si="69"/>
        <v>599.88238468492273</v>
      </c>
      <c r="U108">
        <f t="shared" si="98"/>
        <v>0.9200000000000006</v>
      </c>
      <c r="V108">
        <f t="shared" si="70"/>
        <v>2000</v>
      </c>
      <c r="W108">
        <f t="shared" si="99"/>
        <v>24.838975180627131</v>
      </c>
      <c r="X108">
        <f t="shared" si="100"/>
        <v>40.285298554255178</v>
      </c>
      <c r="Y108">
        <f t="shared" si="101"/>
        <v>55.954353735857921</v>
      </c>
      <c r="Z108">
        <f t="shared" si="71"/>
        <v>-29.512703681665698</v>
      </c>
      <c r="AA108">
        <f t="shared" si="129"/>
        <v>5064.425699544935</v>
      </c>
      <c r="AB108">
        <f t="shared" si="102"/>
        <v>5034.9129958632693</v>
      </c>
      <c r="AC108">
        <f t="shared" si="103"/>
        <v>1975.1610248193729</v>
      </c>
      <c r="AD108">
        <f t="shared" si="72"/>
        <v>1990.383671441482</v>
      </c>
      <c r="AF108">
        <f t="shared" si="104"/>
        <v>0.9200000000000006</v>
      </c>
      <c r="AG108">
        <f t="shared" si="73"/>
        <v>2000</v>
      </c>
      <c r="AH108">
        <f t="shared" si="105"/>
        <v>1668.0044712461129</v>
      </c>
      <c r="AI108">
        <f t="shared" si="106"/>
        <v>1670.520795591322</v>
      </c>
      <c r="AJ108">
        <f t="shared" si="107"/>
        <v>1673.0560396684496</v>
      </c>
      <c r="AK108">
        <f t="shared" si="74"/>
        <v>-1.2581621726045569</v>
      </c>
      <c r="AL108">
        <f t="shared" si="130"/>
        <v>835.26039779566099</v>
      </c>
      <c r="AM108">
        <f t="shared" si="108"/>
        <v>834.00223562305644</v>
      </c>
      <c r="AN108">
        <f t="shared" si="109"/>
        <v>331.99552875388707</v>
      </c>
      <c r="AO108">
        <f t="shared" si="75"/>
        <v>334.49307455920638</v>
      </c>
      <c r="AQ108">
        <f t="shared" si="110"/>
        <v>0.9200000000000006</v>
      </c>
      <c r="AR108">
        <f t="shared" si="76"/>
        <v>2000</v>
      </c>
      <c r="AS108">
        <f t="shared" si="111"/>
        <v>1499.5057861013518</v>
      </c>
      <c r="AT108">
        <f t="shared" si="112"/>
        <v>1503.0144878836707</v>
      </c>
      <c r="AU108">
        <f t="shared" si="113"/>
        <v>1506.5548867746006</v>
      </c>
      <c r="AV108">
        <f t="shared" si="77"/>
        <v>-2.8053765704245626</v>
      </c>
      <c r="AW108">
        <f t="shared" si="131"/>
        <v>1202.2345703623887</v>
      </c>
      <c r="AX108">
        <f t="shared" si="114"/>
        <v>1199.4291937919641</v>
      </c>
      <c r="AY108">
        <f t="shared" si="115"/>
        <v>500.49421389864818</v>
      </c>
      <c r="AZ108">
        <f t="shared" si="78"/>
        <v>503.97150235582893</v>
      </c>
      <c r="BB108">
        <f t="shared" si="116"/>
        <v>0.9200000000000006</v>
      </c>
      <c r="BC108">
        <f t="shared" si="79"/>
        <v>2000</v>
      </c>
      <c r="BD108">
        <f t="shared" si="117"/>
        <v>1398.5159857377448</v>
      </c>
      <c r="BE108">
        <f t="shared" si="118"/>
        <v>1402.5211715240539</v>
      </c>
      <c r="BF108">
        <f t="shared" si="119"/>
        <v>1406.5666104338434</v>
      </c>
      <c r="BG108">
        <f t="shared" si="80"/>
        <v>-4.0051857863090845</v>
      </c>
      <c r="BH108">
        <f t="shared" si="132"/>
        <v>1402.5211715240539</v>
      </c>
      <c r="BI108">
        <f t="shared" si="120"/>
        <v>1398.5159857377448</v>
      </c>
      <c r="BJ108">
        <f t="shared" si="121"/>
        <v>601.48401426225519</v>
      </c>
      <c r="BK108">
        <f t="shared" si="81"/>
        <v>605.44934745367561</v>
      </c>
      <c r="BM108">
        <f t="shared" si="122"/>
        <v>0.9200000000000006</v>
      </c>
      <c r="BN108">
        <f t="shared" si="82"/>
        <v>2000</v>
      </c>
      <c r="BO108">
        <f t="shared" si="123"/>
        <v>2000</v>
      </c>
      <c r="BP108">
        <f t="shared" si="124"/>
        <v>2000</v>
      </c>
      <c r="BQ108">
        <f t="shared" si="125"/>
        <v>2000</v>
      </c>
      <c r="BR108">
        <f t="shared" si="83"/>
        <v>0</v>
      </c>
      <c r="BS108">
        <f t="shared" si="133"/>
        <v>2000</v>
      </c>
      <c r="BT108">
        <f t="shared" si="126"/>
        <v>2000</v>
      </c>
      <c r="BU108">
        <f t="shared" si="127"/>
        <v>735.98474871191354</v>
      </c>
      <c r="BV108">
        <f t="shared" si="84"/>
        <v>742.27338180289917</v>
      </c>
    </row>
    <row r="109" spans="1:74">
      <c r="A109">
        <f t="shared" si="85"/>
        <v>0.9300000000000006</v>
      </c>
      <c r="B109">
        <f t="shared" si="86"/>
        <v>607.02956098183654</v>
      </c>
      <c r="C109">
        <f t="shared" si="87"/>
        <v>2005.3817722954775</v>
      </c>
      <c r="D109">
        <f t="shared" si="88"/>
        <v>336.97198196299342</v>
      </c>
      <c r="E109">
        <f t="shared" si="89"/>
        <v>507.41765873063821</v>
      </c>
      <c r="F109">
        <f t="shared" si="90"/>
        <v>609.37522459344007</v>
      </c>
      <c r="G109">
        <f t="shared" si="91"/>
        <v>748.53072816208885</v>
      </c>
      <c r="H109">
        <f>'パラメータ入力(様々な制御方式)'!H$11</f>
        <v>2000</v>
      </c>
      <c r="J109">
        <f t="shared" si="92"/>
        <v>0.9300000000000006</v>
      </c>
      <c r="K109">
        <f t="shared" si="67"/>
        <v>2000</v>
      </c>
      <c r="L109">
        <f t="shared" si="93"/>
        <v>1400.1176153150773</v>
      </c>
      <c r="M109">
        <f t="shared" si="94"/>
        <v>1407.2600643566861</v>
      </c>
      <c r="N109">
        <f t="shared" si="95"/>
        <v>1414.3974535108757</v>
      </c>
      <c r="O109">
        <f t="shared" si="68"/>
        <v>8.0926273579234049</v>
      </c>
      <c r="P109">
        <f t="shared" si="128"/>
        <v>2028.3721930066629</v>
      </c>
      <c r="Q109">
        <f t="shared" si="96"/>
        <v>2036.4648203645863</v>
      </c>
      <c r="R109">
        <f t="shared" si="97"/>
        <v>599.88238468492273</v>
      </c>
      <c r="S109">
        <f t="shared" si="69"/>
        <v>607.02956098183654</v>
      </c>
      <c r="U109">
        <f t="shared" si="98"/>
        <v>0.9300000000000006</v>
      </c>
      <c r="V109">
        <f t="shared" si="70"/>
        <v>2000</v>
      </c>
      <c r="W109">
        <f t="shared" si="99"/>
        <v>9.6163285585180347</v>
      </c>
      <c r="X109">
        <f t="shared" si="100"/>
        <v>24.838975180627131</v>
      </c>
      <c r="Y109">
        <f t="shared" si="101"/>
        <v>40.285298554255178</v>
      </c>
      <c r="Z109">
        <f t="shared" si="71"/>
        <v>-29.911052768744966</v>
      </c>
      <c r="AA109">
        <f t="shared" si="129"/>
        <v>5034.9129958632693</v>
      </c>
      <c r="AB109">
        <f t="shared" si="102"/>
        <v>5005.001943094524</v>
      </c>
      <c r="AC109">
        <f t="shared" si="103"/>
        <v>1990.383671441482</v>
      </c>
      <c r="AD109">
        <f t="shared" si="72"/>
        <v>2005.3817722954775</v>
      </c>
      <c r="AF109">
        <f t="shared" si="104"/>
        <v>0.9300000000000006</v>
      </c>
      <c r="AG109">
        <f t="shared" si="73"/>
        <v>2000</v>
      </c>
      <c r="AH109">
        <f t="shared" si="105"/>
        <v>1665.5069254407936</v>
      </c>
      <c r="AI109">
        <f t="shared" si="106"/>
        <v>1668.0044712461129</v>
      </c>
      <c r="AJ109">
        <f t="shared" si="107"/>
        <v>1670.520795591322</v>
      </c>
      <c r="AK109">
        <f t="shared" si="74"/>
        <v>-1.2487729026596526</v>
      </c>
      <c r="AL109">
        <f t="shared" si="130"/>
        <v>834.00223562305644</v>
      </c>
      <c r="AM109">
        <f t="shared" si="108"/>
        <v>832.75346272039678</v>
      </c>
      <c r="AN109">
        <f t="shared" si="109"/>
        <v>334.49307455920638</v>
      </c>
      <c r="AO109">
        <f t="shared" si="75"/>
        <v>336.97198196299342</v>
      </c>
      <c r="AQ109">
        <f t="shared" si="110"/>
        <v>0.9300000000000006</v>
      </c>
      <c r="AR109">
        <f t="shared" si="76"/>
        <v>2000</v>
      </c>
      <c r="AS109">
        <f t="shared" si="111"/>
        <v>1496.028497644171</v>
      </c>
      <c r="AT109">
        <f t="shared" si="112"/>
        <v>1499.5057861013518</v>
      </c>
      <c r="AU109">
        <f t="shared" si="113"/>
        <v>1503.0144878836707</v>
      </c>
      <c r="AV109">
        <f t="shared" si="77"/>
        <v>-2.7802600994876911</v>
      </c>
      <c r="AW109">
        <f t="shared" si="131"/>
        <v>1199.4291937919641</v>
      </c>
      <c r="AX109">
        <f t="shared" si="114"/>
        <v>1196.6489336924765</v>
      </c>
      <c r="AY109">
        <f t="shared" si="115"/>
        <v>503.97150235582893</v>
      </c>
      <c r="AZ109">
        <f t="shared" si="78"/>
        <v>507.41765873063821</v>
      </c>
      <c r="BB109">
        <f t="shared" si="116"/>
        <v>0.9300000000000006</v>
      </c>
      <c r="BC109">
        <f t="shared" si="79"/>
        <v>2000</v>
      </c>
      <c r="BD109">
        <f t="shared" si="117"/>
        <v>1394.5506525463243</v>
      </c>
      <c r="BE109">
        <f t="shared" si="118"/>
        <v>1398.5159857377448</v>
      </c>
      <c r="BF109">
        <f t="shared" si="119"/>
        <v>1402.5211715240539</v>
      </c>
      <c r="BG109">
        <f t="shared" si="80"/>
        <v>-3.965333191420541</v>
      </c>
      <c r="BH109">
        <f t="shared" si="132"/>
        <v>1398.5159857377448</v>
      </c>
      <c r="BI109">
        <f t="shared" si="120"/>
        <v>1394.5506525463243</v>
      </c>
      <c r="BJ109">
        <f t="shared" si="121"/>
        <v>605.44934745367561</v>
      </c>
      <c r="BK109">
        <f t="shared" si="81"/>
        <v>609.37522459344007</v>
      </c>
      <c r="BM109">
        <f t="shared" si="122"/>
        <v>0.9300000000000006</v>
      </c>
      <c r="BN109">
        <f t="shared" si="82"/>
        <v>2000</v>
      </c>
      <c r="BO109">
        <f t="shared" si="123"/>
        <v>2000</v>
      </c>
      <c r="BP109">
        <f t="shared" si="124"/>
        <v>2000</v>
      </c>
      <c r="BQ109">
        <f t="shared" si="125"/>
        <v>2000</v>
      </c>
      <c r="BR109">
        <f t="shared" si="83"/>
        <v>0</v>
      </c>
      <c r="BS109">
        <f t="shared" si="133"/>
        <v>2000</v>
      </c>
      <c r="BT109">
        <f t="shared" si="126"/>
        <v>2000</v>
      </c>
      <c r="BU109">
        <f t="shared" si="127"/>
        <v>742.27338180289917</v>
      </c>
      <c r="BV109">
        <f t="shared" si="84"/>
        <v>748.53072816208885</v>
      </c>
    </row>
    <row r="110" spans="1:74">
      <c r="A110">
        <f t="shared" si="85"/>
        <v>0.94000000000000061</v>
      </c>
      <c r="B110">
        <f t="shared" si="86"/>
        <v>614.18113417977008</v>
      </c>
      <c r="C110">
        <f t="shared" si="87"/>
        <v>2020.1545333986683</v>
      </c>
      <c r="D110">
        <f t="shared" si="88"/>
        <v>339.43239005779697</v>
      </c>
      <c r="E110">
        <f t="shared" si="89"/>
        <v>510.83296174788262</v>
      </c>
      <c r="F110">
        <f t="shared" si="90"/>
        <v>613.2620382790775</v>
      </c>
      <c r="G110">
        <f t="shared" si="91"/>
        <v>754.75694344486465</v>
      </c>
      <c r="H110">
        <f>'パラメータ入力(様々な制御方式)'!H$11</f>
        <v>2000</v>
      </c>
      <c r="J110">
        <f t="shared" si="92"/>
        <v>0.94000000000000061</v>
      </c>
      <c r="K110">
        <f t="shared" si="67"/>
        <v>2000</v>
      </c>
      <c r="L110">
        <f t="shared" si="93"/>
        <v>1392.9704390181635</v>
      </c>
      <c r="M110">
        <f t="shared" si="94"/>
        <v>1400.1176153150773</v>
      </c>
      <c r="N110">
        <f t="shared" si="95"/>
        <v>1407.2600643566861</v>
      </c>
      <c r="O110">
        <f t="shared" si="68"/>
        <v>8.0309534018824156</v>
      </c>
      <c r="P110">
        <f t="shared" si="128"/>
        <v>2036.4648203645863</v>
      </c>
      <c r="Q110">
        <f t="shared" si="96"/>
        <v>2044.4957737664688</v>
      </c>
      <c r="R110">
        <f t="shared" si="97"/>
        <v>607.02956098183654</v>
      </c>
      <c r="S110">
        <f t="shared" si="69"/>
        <v>614.18113417977008</v>
      </c>
      <c r="U110">
        <f t="shared" si="98"/>
        <v>0.94000000000000061</v>
      </c>
      <c r="V110">
        <f t="shared" si="70"/>
        <v>2000</v>
      </c>
      <c r="W110">
        <f t="shared" si="99"/>
        <v>-5.3817722954775036</v>
      </c>
      <c r="X110">
        <f t="shared" si="100"/>
        <v>9.6163285585180347</v>
      </c>
      <c r="Y110">
        <f t="shared" si="101"/>
        <v>24.838975180627131</v>
      </c>
      <c r="Z110">
        <f t="shared" si="71"/>
        <v>-30.295189057739826</v>
      </c>
      <c r="AA110">
        <f t="shared" si="129"/>
        <v>5005.001943094524</v>
      </c>
      <c r="AB110">
        <f t="shared" si="102"/>
        <v>4974.7067540367843</v>
      </c>
      <c r="AC110">
        <f t="shared" si="103"/>
        <v>2005.3817722954775</v>
      </c>
      <c r="AD110">
        <f t="shared" si="72"/>
        <v>2020.1545333986683</v>
      </c>
      <c r="AF110">
        <f t="shared" si="104"/>
        <v>0.94000000000000061</v>
      </c>
      <c r="AG110">
        <f t="shared" si="73"/>
        <v>2000</v>
      </c>
      <c r="AH110">
        <f t="shared" si="105"/>
        <v>1663.0280180370066</v>
      </c>
      <c r="AI110">
        <f t="shared" si="106"/>
        <v>1665.5069254407936</v>
      </c>
      <c r="AJ110">
        <f t="shared" si="107"/>
        <v>1668.0044712461129</v>
      </c>
      <c r="AK110">
        <f t="shared" si="74"/>
        <v>-1.239453701893467</v>
      </c>
      <c r="AL110">
        <f t="shared" si="130"/>
        <v>832.75346272039678</v>
      </c>
      <c r="AM110">
        <f t="shared" si="108"/>
        <v>831.51400901850332</v>
      </c>
      <c r="AN110">
        <f t="shared" si="109"/>
        <v>336.97198196299342</v>
      </c>
      <c r="AO110">
        <f t="shared" si="75"/>
        <v>339.43239005779697</v>
      </c>
      <c r="AQ110">
        <f t="shared" si="110"/>
        <v>0.94000000000000061</v>
      </c>
      <c r="AR110">
        <f t="shared" si="76"/>
        <v>2000</v>
      </c>
      <c r="AS110">
        <f t="shared" si="111"/>
        <v>1492.5823412693617</v>
      </c>
      <c r="AT110">
        <f t="shared" si="112"/>
        <v>1496.028497644171</v>
      </c>
      <c r="AU110">
        <f t="shared" si="113"/>
        <v>1499.5057861013518</v>
      </c>
      <c r="AV110">
        <f t="shared" si="77"/>
        <v>-2.7553684957288969</v>
      </c>
      <c r="AW110">
        <f t="shared" si="131"/>
        <v>1196.6489336924765</v>
      </c>
      <c r="AX110">
        <f t="shared" si="114"/>
        <v>1193.8935651967477</v>
      </c>
      <c r="AY110">
        <f t="shared" si="115"/>
        <v>507.41765873063821</v>
      </c>
      <c r="AZ110">
        <f t="shared" si="78"/>
        <v>510.83296174788262</v>
      </c>
      <c r="BB110">
        <f t="shared" si="116"/>
        <v>0.94000000000000061</v>
      </c>
      <c r="BC110">
        <f t="shared" si="79"/>
        <v>2000</v>
      </c>
      <c r="BD110">
        <f t="shared" si="117"/>
        <v>1390.6247754065598</v>
      </c>
      <c r="BE110">
        <f t="shared" si="118"/>
        <v>1394.5506525463243</v>
      </c>
      <c r="BF110">
        <f t="shared" si="119"/>
        <v>1398.5159857377448</v>
      </c>
      <c r="BG110">
        <f t="shared" si="80"/>
        <v>-3.9258771397644523</v>
      </c>
      <c r="BH110">
        <f t="shared" si="132"/>
        <v>1394.5506525463243</v>
      </c>
      <c r="BI110">
        <f t="shared" si="120"/>
        <v>1390.6247754065598</v>
      </c>
      <c r="BJ110">
        <f t="shared" si="121"/>
        <v>609.37522459344007</v>
      </c>
      <c r="BK110">
        <f t="shared" si="81"/>
        <v>613.2620382790775</v>
      </c>
      <c r="BM110">
        <f t="shared" si="122"/>
        <v>0.94000000000000061</v>
      </c>
      <c r="BN110">
        <f t="shared" si="82"/>
        <v>2000</v>
      </c>
      <c r="BO110">
        <f t="shared" si="123"/>
        <v>2000</v>
      </c>
      <c r="BP110">
        <f t="shared" si="124"/>
        <v>2000</v>
      </c>
      <c r="BQ110">
        <f t="shared" si="125"/>
        <v>2000</v>
      </c>
      <c r="BR110">
        <f t="shared" si="83"/>
        <v>0</v>
      </c>
      <c r="BS110">
        <f t="shared" si="133"/>
        <v>2000</v>
      </c>
      <c r="BT110">
        <f t="shared" si="126"/>
        <v>2000</v>
      </c>
      <c r="BU110">
        <f t="shared" si="127"/>
        <v>748.53072816208885</v>
      </c>
      <c r="BV110">
        <f t="shared" si="84"/>
        <v>754.75694344486465</v>
      </c>
    </row>
    <row r="111" spans="1:74">
      <c r="A111">
        <f t="shared" si="85"/>
        <v>0.95000000000000062</v>
      </c>
      <c r="B111">
        <f t="shared" si="86"/>
        <v>621.33677619897651</v>
      </c>
      <c r="C111">
        <f t="shared" si="87"/>
        <v>2034.7012349018119</v>
      </c>
      <c r="D111">
        <f t="shared" si="88"/>
        <v>341.87443689816172</v>
      </c>
      <c r="E111">
        <f t="shared" si="89"/>
        <v>514.21768763695206</v>
      </c>
      <c r="F111">
        <f t="shared" si="90"/>
        <v>617.11017720167376</v>
      </c>
      <c r="G111">
        <f t="shared" si="91"/>
        <v>760.95218253220378</v>
      </c>
      <c r="H111">
        <f>'パラメータ入力(様々な制御方式)'!H$11</f>
        <v>2000</v>
      </c>
      <c r="J111">
        <f t="shared" si="92"/>
        <v>0.95000000000000062</v>
      </c>
      <c r="K111">
        <f t="shared" si="67"/>
        <v>2000</v>
      </c>
      <c r="L111">
        <f t="shared" si="93"/>
        <v>1385.8188658202298</v>
      </c>
      <c r="M111">
        <f t="shared" si="94"/>
        <v>1392.9704390181635</v>
      </c>
      <c r="N111">
        <f t="shared" si="95"/>
        <v>1400.1176153150773</v>
      </c>
      <c r="O111">
        <f t="shared" si="68"/>
        <v>7.9694062737702023</v>
      </c>
      <c r="P111">
        <f t="shared" si="128"/>
        <v>2044.4957737664688</v>
      </c>
      <c r="Q111">
        <f t="shared" si="96"/>
        <v>2052.4651800402389</v>
      </c>
      <c r="R111">
        <f t="shared" si="97"/>
        <v>614.18113417977008</v>
      </c>
      <c r="S111">
        <f t="shared" si="69"/>
        <v>621.33677619897651</v>
      </c>
      <c r="U111">
        <f t="shared" si="98"/>
        <v>0.95000000000000062</v>
      </c>
      <c r="V111">
        <f t="shared" si="70"/>
        <v>2000</v>
      </c>
      <c r="W111">
        <f t="shared" si="99"/>
        <v>-20.154533398668264</v>
      </c>
      <c r="X111">
        <f t="shared" si="100"/>
        <v>-5.3817722954775036</v>
      </c>
      <c r="Y111">
        <f t="shared" si="101"/>
        <v>9.6163285585180347</v>
      </c>
      <c r="Z111">
        <f t="shared" si="71"/>
        <v>-30.665218506307536</v>
      </c>
      <c r="AA111">
        <f t="shared" si="129"/>
        <v>4974.7067540367843</v>
      </c>
      <c r="AB111">
        <f t="shared" si="102"/>
        <v>4944.0415355304767</v>
      </c>
      <c r="AC111">
        <f t="shared" si="103"/>
        <v>2020.1545333986683</v>
      </c>
      <c r="AD111">
        <f t="shared" si="72"/>
        <v>2034.7012349018119</v>
      </c>
      <c r="AF111">
        <f t="shared" si="104"/>
        <v>0.95000000000000062</v>
      </c>
      <c r="AG111">
        <f t="shared" si="73"/>
        <v>2000</v>
      </c>
      <c r="AH111">
        <f t="shared" si="105"/>
        <v>1660.567609942203</v>
      </c>
      <c r="AI111">
        <f t="shared" si="106"/>
        <v>1663.0280180370066</v>
      </c>
      <c r="AJ111">
        <f t="shared" si="107"/>
        <v>1665.5069254407936</v>
      </c>
      <c r="AK111">
        <f t="shared" si="74"/>
        <v>-1.2302040474017986</v>
      </c>
      <c r="AL111">
        <f t="shared" si="130"/>
        <v>831.51400901850332</v>
      </c>
      <c r="AM111">
        <f t="shared" si="108"/>
        <v>830.28380497110152</v>
      </c>
      <c r="AN111">
        <f t="shared" si="109"/>
        <v>339.43239005779697</v>
      </c>
      <c r="AO111">
        <f t="shared" si="75"/>
        <v>341.87443689816172</v>
      </c>
      <c r="AQ111">
        <f t="shared" si="110"/>
        <v>0.95000000000000062</v>
      </c>
      <c r="AR111">
        <f t="shared" si="76"/>
        <v>2000</v>
      </c>
      <c r="AS111">
        <f t="shared" si="111"/>
        <v>1489.1670382521174</v>
      </c>
      <c r="AT111">
        <f t="shared" si="112"/>
        <v>1492.5823412693617</v>
      </c>
      <c r="AU111">
        <f t="shared" si="113"/>
        <v>1496.028497644171</v>
      </c>
      <c r="AV111">
        <f t="shared" si="77"/>
        <v>-2.7306997459171387</v>
      </c>
      <c r="AW111">
        <f t="shared" si="131"/>
        <v>1193.8935651967477</v>
      </c>
      <c r="AX111">
        <f t="shared" si="114"/>
        <v>1191.1628654508306</v>
      </c>
      <c r="AY111">
        <f t="shared" si="115"/>
        <v>510.83296174788262</v>
      </c>
      <c r="AZ111">
        <f t="shared" si="78"/>
        <v>514.21768763695206</v>
      </c>
      <c r="BB111">
        <f t="shared" si="116"/>
        <v>0.95000000000000062</v>
      </c>
      <c r="BC111">
        <f t="shared" si="79"/>
        <v>2000</v>
      </c>
      <c r="BD111">
        <f t="shared" si="117"/>
        <v>1386.7379617209226</v>
      </c>
      <c r="BE111">
        <f t="shared" si="118"/>
        <v>1390.6247754065598</v>
      </c>
      <c r="BF111">
        <f t="shared" si="119"/>
        <v>1394.5506525463243</v>
      </c>
      <c r="BG111">
        <f t="shared" si="80"/>
        <v>-3.8868136856372075</v>
      </c>
      <c r="BH111">
        <f t="shared" si="132"/>
        <v>1390.6247754065598</v>
      </c>
      <c r="BI111">
        <f t="shared" si="120"/>
        <v>1386.7379617209226</v>
      </c>
      <c r="BJ111">
        <f t="shared" si="121"/>
        <v>613.2620382790775</v>
      </c>
      <c r="BK111">
        <f t="shared" si="81"/>
        <v>617.11017720167376</v>
      </c>
      <c r="BM111">
        <f t="shared" si="122"/>
        <v>0.95000000000000062</v>
      </c>
      <c r="BN111">
        <f t="shared" si="82"/>
        <v>2000</v>
      </c>
      <c r="BO111">
        <f t="shared" si="123"/>
        <v>2000</v>
      </c>
      <c r="BP111">
        <f t="shared" si="124"/>
        <v>2000</v>
      </c>
      <c r="BQ111">
        <f t="shared" si="125"/>
        <v>2000</v>
      </c>
      <c r="BR111">
        <f t="shared" si="83"/>
        <v>0</v>
      </c>
      <c r="BS111">
        <f t="shared" si="133"/>
        <v>2000</v>
      </c>
      <c r="BT111">
        <f t="shared" si="126"/>
        <v>2000</v>
      </c>
      <c r="BU111">
        <f t="shared" si="127"/>
        <v>754.75694344486465</v>
      </c>
      <c r="BV111">
        <f t="shared" si="84"/>
        <v>760.95218253220378</v>
      </c>
    </row>
    <row r="112" spans="1:74">
      <c r="A112">
        <f t="shared" si="85"/>
        <v>0.96000000000000063</v>
      </c>
      <c r="B112">
        <f t="shared" si="86"/>
        <v>628.4961612308872</v>
      </c>
      <c r="C112">
        <f t="shared" si="87"/>
        <v>2049.0212301816077</v>
      </c>
      <c r="D112">
        <f t="shared" si="88"/>
        <v>344.29825950837449</v>
      </c>
      <c r="E112">
        <f t="shared" si="89"/>
        <v>517.57211015416124</v>
      </c>
      <c r="F112">
        <f t="shared" si="90"/>
        <v>620.92002618474169</v>
      </c>
      <c r="G112">
        <f t="shared" si="91"/>
        <v>767.11659953453125</v>
      </c>
      <c r="H112">
        <f>'パラメータ入力(様々な制御方式)'!H$11</f>
        <v>2000</v>
      </c>
      <c r="J112">
        <f t="shared" si="92"/>
        <v>0.96000000000000063</v>
      </c>
      <c r="K112">
        <f t="shared" si="67"/>
        <v>2000</v>
      </c>
      <c r="L112">
        <f t="shared" si="93"/>
        <v>1378.6632238010234</v>
      </c>
      <c r="M112">
        <f t="shared" si="94"/>
        <v>1385.8188658202298</v>
      </c>
      <c r="N112">
        <f t="shared" si="95"/>
        <v>1392.9704390181635</v>
      </c>
      <c r="O112">
        <f t="shared" si="68"/>
        <v>7.9079875727840729</v>
      </c>
      <c r="P112">
        <f t="shared" si="128"/>
        <v>2052.4651800402389</v>
      </c>
      <c r="Q112">
        <f t="shared" si="96"/>
        <v>2060.3731676130228</v>
      </c>
      <c r="R112">
        <f t="shared" si="97"/>
        <v>621.33677619897651</v>
      </c>
      <c r="S112">
        <f t="shared" si="69"/>
        <v>628.4961612308872</v>
      </c>
      <c r="U112">
        <f t="shared" si="98"/>
        <v>0.96000000000000063</v>
      </c>
      <c r="V112">
        <f t="shared" si="70"/>
        <v>2000</v>
      </c>
      <c r="W112">
        <f t="shared" si="99"/>
        <v>-34.701234901811858</v>
      </c>
      <c r="X112">
        <f t="shared" si="100"/>
        <v>-20.154533398668264</v>
      </c>
      <c r="Y112">
        <f t="shared" si="101"/>
        <v>-5.3817722954775036</v>
      </c>
      <c r="Z112">
        <f t="shared" si="71"/>
        <v>-31.021249389721181</v>
      </c>
      <c r="AA112">
        <f t="shared" si="129"/>
        <v>4944.0415355304767</v>
      </c>
      <c r="AB112">
        <f t="shared" si="102"/>
        <v>4913.0202861407552</v>
      </c>
      <c r="AC112">
        <f t="shared" si="103"/>
        <v>2034.7012349018119</v>
      </c>
      <c r="AD112">
        <f t="shared" si="72"/>
        <v>2049.0212301816077</v>
      </c>
      <c r="AF112">
        <f t="shared" si="104"/>
        <v>0.96000000000000063</v>
      </c>
      <c r="AG112">
        <f t="shared" si="73"/>
        <v>2000</v>
      </c>
      <c r="AH112">
        <f t="shared" si="105"/>
        <v>1658.1255631018382</v>
      </c>
      <c r="AI112">
        <f t="shared" si="106"/>
        <v>1660.567609942203</v>
      </c>
      <c r="AJ112">
        <f t="shared" si="107"/>
        <v>1663.0280180370066</v>
      </c>
      <c r="AK112">
        <f t="shared" si="74"/>
        <v>-1.2210234201824051</v>
      </c>
      <c r="AL112">
        <f t="shared" si="130"/>
        <v>830.28380497110152</v>
      </c>
      <c r="AM112">
        <f t="shared" si="108"/>
        <v>829.06278155091911</v>
      </c>
      <c r="AN112">
        <f t="shared" si="109"/>
        <v>341.87443689816172</v>
      </c>
      <c r="AO112">
        <f t="shared" si="75"/>
        <v>344.29825950837449</v>
      </c>
      <c r="AQ112">
        <f t="shared" si="110"/>
        <v>0.96000000000000063</v>
      </c>
      <c r="AR112">
        <f t="shared" si="76"/>
        <v>2000</v>
      </c>
      <c r="AS112">
        <f t="shared" si="111"/>
        <v>1485.7823123630478</v>
      </c>
      <c r="AT112">
        <f t="shared" si="112"/>
        <v>1489.1670382521174</v>
      </c>
      <c r="AU112">
        <f t="shared" si="113"/>
        <v>1492.5823412693617</v>
      </c>
      <c r="AV112">
        <f t="shared" si="77"/>
        <v>-2.7062518548469598</v>
      </c>
      <c r="AW112">
        <f t="shared" si="131"/>
        <v>1191.1628654508306</v>
      </c>
      <c r="AX112">
        <f t="shared" si="114"/>
        <v>1188.4566135959838</v>
      </c>
      <c r="AY112">
        <f t="shared" si="115"/>
        <v>514.21768763695206</v>
      </c>
      <c r="AZ112">
        <f t="shared" si="78"/>
        <v>517.57211015416124</v>
      </c>
      <c r="BB112">
        <f t="shared" si="116"/>
        <v>0.96000000000000063</v>
      </c>
      <c r="BC112">
        <f t="shared" si="79"/>
        <v>2000</v>
      </c>
      <c r="BD112">
        <f t="shared" si="117"/>
        <v>1382.8898227983263</v>
      </c>
      <c r="BE112">
        <f t="shared" si="118"/>
        <v>1386.7379617209226</v>
      </c>
      <c r="BF112">
        <f t="shared" si="119"/>
        <v>1390.6247754065598</v>
      </c>
      <c r="BG112">
        <f t="shared" si="80"/>
        <v>-3.848138922596263</v>
      </c>
      <c r="BH112">
        <f t="shared" si="132"/>
        <v>1386.7379617209226</v>
      </c>
      <c r="BI112">
        <f t="shared" si="120"/>
        <v>1382.8898227983263</v>
      </c>
      <c r="BJ112">
        <f t="shared" si="121"/>
        <v>617.11017720167376</v>
      </c>
      <c r="BK112">
        <f t="shared" si="81"/>
        <v>620.92002618474169</v>
      </c>
      <c r="BM112">
        <f t="shared" si="122"/>
        <v>0.96000000000000063</v>
      </c>
      <c r="BN112">
        <f t="shared" si="82"/>
        <v>2000</v>
      </c>
      <c r="BO112">
        <f t="shared" si="123"/>
        <v>2000</v>
      </c>
      <c r="BP112">
        <f t="shared" si="124"/>
        <v>2000</v>
      </c>
      <c r="BQ112">
        <f t="shared" si="125"/>
        <v>2000</v>
      </c>
      <c r="BR112">
        <f t="shared" si="83"/>
        <v>0</v>
      </c>
      <c r="BS112">
        <f t="shared" si="133"/>
        <v>2000</v>
      </c>
      <c r="BT112">
        <f t="shared" si="126"/>
        <v>2000</v>
      </c>
      <c r="BU112">
        <f t="shared" si="127"/>
        <v>760.95218253220378</v>
      </c>
      <c r="BV112">
        <f t="shared" si="84"/>
        <v>767.11659953453125</v>
      </c>
    </row>
    <row r="113" spans="1:74">
      <c r="A113">
        <f t="shared" si="85"/>
        <v>0.97000000000000064</v>
      </c>
      <c r="B113">
        <f t="shared" si="86"/>
        <v>635.65896573468353</v>
      </c>
      <c r="C113">
        <f t="shared" si="87"/>
        <v>2063.1139449264974</v>
      </c>
      <c r="D113">
        <f t="shared" si="88"/>
        <v>346.70399389015284</v>
      </c>
      <c r="E113">
        <f t="shared" si="89"/>
        <v>520.89650060489089</v>
      </c>
      <c r="F113">
        <f t="shared" si="90"/>
        <v>624.69196622270454</v>
      </c>
      <c r="G113">
        <f t="shared" si="91"/>
        <v>773.25034779555358</v>
      </c>
      <c r="H113">
        <f>'パラメータ入力(様々な制御方式)'!H$11</f>
        <v>2000</v>
      </c>
      <c r="J113">
        <f t="shared" si="92"/>
        <v>0.97000000000000064</v>
      </c>
      <c r="K113">
        <f t="shared" si="67"/>
        <v>2000</v>
      </c>
      <c r="L113">
        <f t="shared" si="93"/>
        <v>1371.5038387691129</v>
      </c>
      <c r="M113">
        <f t="shared" si="94"/>
        <v>1378.6632238010234</v>
      </c>
      <c r="N113">
        <f t="shared" si="95"/>
        <v>1385.8188658202298</v>
      </c>
      <c r="O113">
        <f t="shared" si="68"/>
        <v>7.8466988809260183</v>
      </c>
      <c r="P113">
        <f t="shared" si="128"/>
        <v>2060.3731676130228</v>
      </c>
      <c r="Q113">
        <f t="shared" si="96"/>
        <v>2068.2198664939488</v>
      </c>
      <c r="R113">
        <f t="shared" si="97"/>
        <v>628.4961612308872</v>
      </c>
      <c r="S113">
        <f t="shared" si="69"/>
        <v>635.65896573468353</v>
      </c>
      <c r="U113">
        <f t="shared" si="98"/>
        <v>0.97000000000000064</v>
      </c>
      <c r="V113">
        <f t="shared" si="70"/>
        <v>2000</v>
      </c>
      <c r="W113">
        <f t="shared" si="99"/>
        <v>-49.021230181607734</v>
      </c>
      <c r="X113">
        <f t="shared" si="100"/>
        <v>-34.701234901811858</v>
      </c>
      <c r="Y113">
        <f t="shared" si="101"/>
        <v>-20.154533398668264</v>
      </c>
      <c r="Z113">
        <f t="shared" si="71"/>
        <v>-31.363392236347735</v>
      </c>
      <c r="AA113">
        <f t="shared" si="129"/>
        <v>4913.0202861407552</v>
      </c>
      <c r="AB113">
        <f t="shared" si="102"/>
        <v>4881.6568939044073</v>
      </c>
      <c r="AC113">
        <f t="shared" si="103"/>
        <v>2049.0212301816077</v>
      </c>
      <c r="AD113">
        <f t="shared" si="72"/>
        <v>2063.1139449264974</v>
      </c>
      <c r="AF113">
        <f t="shared" si="104"/>
        <v>0.97000000000000064</v>
      </c>
      <c r="AG113">
        <f t="shared" si="73"/>
        <v>2000</v>
      </c>
      <c r="AH113">
        <f t="shared" si="105"/>
        <v>1655.7017404916255</v>
      </c>
      <c r="AI113">
        <f t="shared" si="106"/>
        <v>1658.1255631018382</v>
      </c>
      <c r="AJ113">
        <f t="shared" si="107"/>
        <v>1660.567609942203</v>
      </c>
      <c r="AK113">
        <f t="shared" si="74"/>
        <v>-1.211911305106355</v>
      </c>
      <c r="AL113">
        <f t="shared" si="130"/>
        <v>829.06278155091911</v>
      </c>
      <c r="AM113">
        <f t="shared" si="108"/>
        <v>827.85087024581276</v>
      </c>
      <c r="AN113">
        <f t="shared" si="109"/>
        <v>344.29825950837449</v>
      </c>
      <c r="AO113">
        <f t="shared" si="75"/>
        <v>346.70399389015284</v>
      </c>
      <c r="AQ113">
        <f t="shared" si="110"/>
        <v>0.97000000000000064</v>
      </c>
      <c r="AR113">
        <f t="shared" si="76"/>
        <v>2000</v>
      </c>
      <c r="AS113">
        <f t="shared" si="111"/>
        <v>1482.4278898458388</v>
      </c>
      <c r="AT113">
        <f t="shared" si="112"/>
        <v>1485.7823123630478</v>
      </c>
      <c r="AU113">
        <f t="shared" si="113"/>
        <v>1489.1670382521174</v>
      </c>
      <c r="AV113">
        <f t="shared" si="77"/>
        <v>-2.6820228451742194</v>
      </c>
      <c r="AW113">
        <f t="shared" si="131"/>
        <v>1188.4566135959838</v>
      </c>
      <c r="AX113">
        <f t="shared" si="114"/>
        <v>1185.7745907508095</v>
      </c>
      <c r="AY113">
        <f t="shared" si="115"/>
        <v>517.57211015416124</v>
      </c>
      <c r="AZ113">
        <f t="shared" si="78"/>
        <v>520.89650060489089</v>
      </c>
      <c r="BB113">
        <f t="shared" si="116"/>
        <v>0.97000000000000064</v>
      </c>
      <c r="BC113">
        <f t="shared" si="79"/>
        <v>2000</v>
      </c>
      <c r="BD113">
        <f t="shared" si="117"/>
        <v>1379.0799738152582</v>
      </c>
      <c r="BE113">
        <f t="shared" si="118"/>
        <v>1382.8898227983263</v>
      </c>
      <c r="BF113">
        <f t="shared" si="119"/>
        <v>1386.7379617209226</v>
      </c>
      <c r="BG113">
        <f t="shared" si="80"/>
        <v>-3.8098489830681501</v>
      </c>
      <c r="BH113">
        <f t="shared" si="132"/>
        <v>1382.8898227983263</v>
      </c>
      <c r="BI113">
        <f t="shared" si="120"/>
        <v>1379.0799738152582</v>
      </c>
      <c r="BJ113">
        <f t="shared" si="121"/>
        <v>620.92002618474169</v>
      </c>
      <c r="BK113">
        <f t="shared" si="81"/>
        <v>624.69196622270454</v>
      </c>
      <c r="BM113">
        <f t="shared" si="122"/>
        <v>0.97000000000000064</v>
      </c>
      <c r="BN113">
        <f t="shared" si="82"/>
        <v>2000</v>
      </c>
      <c r="BO113">
        <f t="shared" si="123"/>
        <v>2000</v>
      </c>
      <c r="BP113">
        <f t="shared" si="124"/>
        <v>2000</v>
      </c>
      <c r="BQ113">
        <f t="shared" si="125"/>
        <v>2000</v>
      </c>
      <c r="BR113">
        <f t="shared" si="83"/>
        <v>0</v>
      </c>
      <c r="BS113">
        <f t="shared" si="133"/>
        <v>2000</v>
      </c>
      <c r="BT113">
        <f t="shared" si="126"/>
        <v>2000</v>
      </c>
      <c r="BU113">
        <f t="shared" si="127"/>
        <v>767.11659953453125</v>
      </c>
      <c r="BV113">
        <f t="shared" si="84"/>
        <v>773.25034779555358</v>
      </c>
    </row>
    <row r="114" spans="1:74">
      <c r="A114">
        <f t="shared" si="85"/>
        <v>0.98000000000000065</v>
      </c>
      <c r="B114">
        <f t="shared" si="86"/>
        <v>642.82486843379968</v>
      </c>
      <c r="C114">
        <f t="shared" si="87"/>
        <v>2076.9788762161215</v>
      </c>
      <c r="D114">
        <f t="shared" si="88"/>
        <v>349.09177503027615</v>
      </c>
      <c r="E114">
        <f t="shared" si="89"/>
        <v>524.19112786553103</v>
      </c>
      <c r="F114">
        <f t="shared" si="90"/>
        <v>628.42637451899611</v>
      </c>
      <c r="G114">
        <f t="shared" si="91"/>
        <v>779.35357989607337</v>
      </c>
      <c r="H114">
        <f>'パラメータ入力(様々な制御方式)'!H$11</f>
        <v>2000</v>
      </c>
      <c r="J114">
        <f t="shared" si="92"/>
        <v>0.98000000000000065</v>
      </c>
      <c r="K114">
        <f t="shared" si="67"/>
        <v>2000</v>
      </c>
      <c r="L114">
        <f t="shared" si="93"/>
        <v>1364.3410342653165</v>
      </c>
      <c r="M114">
        <f t="shared" si="94"/>
        <v>1371.5038387691129</v>
      </c>
      <c r="N114">
        <f t="shared" si="95"/>
        <v>1378.6632238010234</v>
      </c>
      <c r="O114">
        <f t="shared" si="68"/>
        <v>7.7855417630649182</v>
      </c>
      <c r="P114">
        <f t="shared" si="128"/>
        <v>2068.2198664939488</v>
      </c>
      <c r="Q114">
        <f t="shared" si="96"/>
        <v>2076.0054082570136</v>
      </c>
      <c r="R114">
        <f t="shared" si="97"/>
        <v>635.65896573468353</v>
      </c>
      <c r="S114">
        <f t="shared" si="69"/>
        <v>642.82486843379968</v>
      </c>
      <c r="U114">
        <f t="shared" si="98"/>
        <v>0.98000000000000065</v>
      </c>
      <c r="V114">
        <f t="shared" si="70"/>
        <v>2000</v>
      </c>
      <c r="W114">
        <f t="shared" si="99"/>
        <v>-63.113944926497425</v>
      </c>
      <c r="X114">
        <f t="shared" si="100"/>
        <v>-49.021230181607734</v>
      </c>
      <c r="Y114">
        <f t="shared" si="101"/>
        <v>-34.701234901811858</v>
      </c>
      <c r="Z114">
        <f t="shared" si="71"/>
        <v>-31.691759763473684</v>
      </c>
      <c r="AA114">
        <f t="shared" si="129"/>
        <v>4881.6568939044073</v>
      </c>
      <c r="AB114">
        <f t="shared" si="102"/>
        <v>4849.9651341409335</v>
      </c>
      <c r="AC114">
        <f t="shared" si="103"/>
        <v>2063.1139449264974</v>
      </c>
      <c r="AD114">
        <f t="shared" si="72"/>
        <v>2076.9788762161215</v>
      </c>
      <c r="AF114">
        <f t="shared" si="104"/>
        <v>0.98000000000000065</v>
      </c>
      <c r="AG114">
        <f t="shared" si="73"/>
        <v>2000</v>
      </c>
      <c r="AH114">
        <f t="shared" si="105"/>
        <v>1653.2960061098472</v>
      </c>
      <c r="AI114">
        <f t="shared" si="106"/>
        <v>1655.7017404916255</v>
      </c>
      <c r="AJ114">
        <f t="shared" si="107"/>
        <v>1658.1255631018382</v>
      </c>
      <c r="AK114">
        <f t="shared" si="74"/>
        <v>-1.2028671908891511</v>
      </c>
      <c r="AL114">
        <f t="shared" si="130"/>
        <v>827.85087024581276</v>
      </c>
      <c r="AM114">
        <f t="shared" si="108"/>
        <v>826.64800305492361</v>
      </c>
      <c r="AN114">
        <f t="shared" si="109"/>
        <v>346.70399389015284</v>
      </c>
      <c r="AO114">
        <f t="shared" si="75"/>
        <v>349.09177503027615</v>
      </c>
      <c r="AQ114">
        <f t="shared" si="110"/>
        <v>0.98000000000000065</v>
      </c>
      <c r="AR114">
        <f t="shared" si="76"/>
        <v>2000</v>
      </c>
      <c r="AS114">
        <f t="shared" si="111"/>
        <v>1479.1034993951091</v>
      </c>
      <c r="AT114">
        <f t="shared" si="112"/>
        <v>1482.4278898458388</v>
      </c>
      <c r="AU114">
        <f t="shared" si="113"/>
        <v>1485.7823123630478</v>
      </c>
      <c r="AV114">
        <f t="shared" si="77"/>
        <v>-2.6580107572597513</v>
      </c>
      <c r="AW114">
        <f t="shared" si="131"/>
        <v>1185.7745907508095</v>
      </c>
      <c r="AX114">
        <f t="shared" si="114"/>
        <v>1183.1165799935497</v>
      </c>
      <c r="AY114">
        <f t="shared" si="115"/>
        <v>520.89650060489089</v>
      </c>
      <c r="AZ114">
        <f t="shared" si="78"/>
        <v>524.19112786553103</v>
      </c>
      <c r="BB114">
        <f t="shared" si="116"/>
        <v>0.98000000000000065</v>
      </c>
      <c r="BC114">
        <f t="shared" si="79"/>
        <v>2000</v>
      </c>
      <c r="BD114">
        <f t="shared" si="117"/>
        <v>1375.3080337772953</v>
      </c>
      <c r="BE114">
        <f t="shared" si="118"/>
        <v>1379.0799738152582</v>
      </c>
      <c r="BF114">
        <f t="shared" si="119"/>
        <v>1382.8898227983263</v>
      </c>
      <c r="BG114">
        <f t="shared" si="80"/>
        <v>-3.7719400379628496</v>
      </c>
      <c r="BH114">
        <f t="shared" si="132"/>
        <v>1379.0799738152582</v>
      </c>
      <c r="BI114">
        <f t="shared" si="120"/>
        <v>1375.3080337772953</v>
      </c>
      <c r="BJ114">
        <f t="shared" si="121"/>
        <v>624.69196622270454</v>
      </c>
      <c r="BK114">
        <f t="shared" si="81"/>
        <v>628.42637451899611</v>
      </c>
      <c r="BM114">
        <f t="shared" si="122"/>
        <v>0.98000000000000065</v>
      </c>
      <c r="BN114">
        <f t="shared" si="82"/>
        <v>2000</v>
      </c>
      <c r="BO114">
        <f t="shared" si="123"/>
        <v>2000</v>
      </c>
      <c r="BP114">
        <f t="shared" si="124"/>
        <v>2000</v>
      </c>
      <c r="BQ114">
        <f t="shared" si="125"/>
        <v>2000</v>
      </c>
      <c r="BR114">
        <f t="shared" si="83"/>
        <v>0</v>
      </c>
      <c r="BS114">
        <f t="shared" si="133"/>
        <v>2000</v>
      </c>
      <c r="BT114">
        <f t="shared" si="126"/>
        <v>2000</v>
      </c>
      <c r="BU114">
        <f t="shared" si="127"/>
        <v>773.25034779555358</v>
      </c>
      <c r="BV114">
        <f t="shared" si="84"/>
        <v>779.35357989607337</v>
      </c>
    </row>
    <row r="115" spans="1:74">
      <c r="A115">
        <f t="shared" si="85"/>
        <v>0.99000000000000066</v>
      </c>
      <c r="B115">
        <f t="shared" si="86"/>
        <v>649.99355031235802</v>
      </c>
      <c r="C115">
        <f t="shared" si="87"/>
        <v>2090.6155915947852</v>
      </c>
      <c r="D115">
        <f t="shared" si="88"/>
        <v>351.46173690815971</v>
      </c>
      <c r="E115">
        <f t="shared" si="89"/>
        <v>527.45625840522769</v>
      </c>
      <c r="F115">
        <f t="shared" si="90"/>
        <v>632.12362452378227</v>
      </c>
      <c r="G115">
        <f t="shared" si="91"/>
        <v>785.42644765778459</v>
      </c>
      <c r="H115">
        <f>'パラメータ入力(様々な制御方式)'!H$11</f>
        <v>2000</v>
      </c>
      <c r="J115">
        <f t="shared" si="92"/>
        <v>0.99000000000000066</v>
      </c>
      <c r="K115">
        <f t="shared" si="67"/>
        <v>2000</v>
      </c>
      <c r="L115">
        <f t="shared" si="93"/>
        <v>1357.1751315662004</v>
      </c>
      <c r="M115">
        <f t="shared" si="94"/>
        <v>1364.3410342653165</v>
      </c>
      <c r="N115">
        <f t="shared" si="95"/>
        <v>1371.5038387691129</v>
      </c>
      <c r="O115">
        <f t="shared" si="68"/>
        <v>7.7245177670039684</v>
      </c>
      <c r="P115">
        <f t="shared" si="128"/>
        <v>2076.0054082570136</v>
      </c>
      <c r="Q115">
        <f t="shared" si="96"/>
        <v>2083.7299260240175</v>
      </c>
      <c r="R115">
        <f t="shared" si="97"/>
        <v>642.82486843379968</v>
      </c>
      <c r="S115">
        <f t="shared" si="69"/>
        <v>649.99355031235802</v>
      </c>
      <c r="U115">
        <f t="shared" si="98"/>
        <v>0.99000000000000066</v>
      </c>
      <c r="V115">
        <f t="shared" si="70"/>
        <v>2000</v>
      </c>
      <c r="W115">
        <f t="shared" si="99"/>
        <v>-76.978876216121535</v>
      </c>
      <c r="X115">
        <f t="shared" si="100"/>
        <v>-63.113944926497425</v>
      </c>
      <c r="Y115">
        <f t="shared" si="101"/>
        <v>-49.021230181607734</v>
      </c>
      <c r="Z115">
        <f t="shared" si="71"/>
        <v>-32.006466813477196</v>
      </c>
      <c r="AA115">
        <f t="shared" si="129"/>
        <v>4849.9651341409335</v>
      </c>
      <c r="AB115">
        <f t="shared" si="102"/>
        <v>4817.9586673274562</v>
      </c>
      <c r="AC115">
        <f t="shared" si="103"/>
        <v>2076.9788762161215</v>
      </c>
      <c r="AD115">
        <f t="shared" si="72"/>
        <v>2090.6155915947852</v>
      </c>
      <c r="AF115">
        <f t="shared" si="104"/>
        <v>0.99000000000000066</v>
      </c>
      <c r="AG115">
        <f t="shared" si="73"/>
        <v>2000</v>
      </c>
      <c r="AH115">
        <f t="shared" si="105"/>
        <v>1650.908224969724</v>
      </c>
      <c r="AI115">
        <f t="shared" si="106"/>
        <v>1653.2960061098472</v>
      </c>
      <c r="AJ115">
        <f t="shared" si="107"/>
        <v>1655.7017404916255</v>
      </c>
      <c r="AK115">
        <f t="shared" si="74"/>
        <v>-1.193890570061626</v>
      </c>
      <c r="AL115">
        <f t="shared" si="130"/>
        <v>826.64800305492361</v>
      </c>
      <c r="AM115">
        <f t="shared" si="108"/>
        <v>825.45411248486198</v>
      </c>
      <c r="AN115">
        <f t="shared" si="109"/>
        <v>349.09177503027615</v>
      </c>
      <c r="AO115">
        <f t="shared" si="75"/>
        <v>351.46173690815971</v>
      </c>
      <c r="AQ115">
        <f t="shared" si="110"/>
        <v>0.99000000000000066</v>
      </c>
      <c r="AR115">
        <f t="shared" si="76"/>
        <v>2000</v>
      </c>
      <c r="AS115">
        <f t="shared" si="111"/>
        <v>1475.8088721344689</v>
      </c>
      <c r="AT115">
        <f t="shared" si="112"/>
        <v>1479.1034993951091</v>
      </c>
      <c r="AU115">
        <f t="shared" si="113"/>
        <v>1482.4278898458388</v>
      </c>
      <c r="AV115">
        <f t="shared" si="77"/>
        <v>-2.6342136490077341</v>
      </c>
      <c r="AW115">
        <f t="shared" si="131"/>
        <v>1183.1165799935497</v>
      </c>
      <c r="AX115">
        <f t="shared" si="114"/>
        <v>1180.482366344542</v>
      </c>
      <c r="AY115">
        <f t="shared" si="115"/>
        <v>524.19112786553103</v>
      </c>
      <c r="AZ115">
        <f t="shared" si="78"/>
        <v>527.45625840522769</v>
      </c>
      <c r="BB115">
        <f t="shared" si="116"/>
        <v>0.99000000000000066</v>
      </c>
      <c r="BC115">
        <f t="shared" si="79"/>
        <v>2000</v>
      </c>
      <c r="BD115">
        <f t="shared" si="117"/>
        <v>1371.573625481004</v>
      </c>
      <c r="BE115">
        <f t="shared" si="118"/>
        <v>1375.3080337772953</v>
      </c>
      <c r="BF115">
        <f t="shared" si="119"/>
        <v>1379.0799738152582</v>
      </c>
      <c r="BG115">
        <f t="shared" si="80"/>
        <v>-3.734408296291349</v>
      </c>
      <c r="BH115">
        <f t="shared" si="132"/>
        <v>1375.3080337772953</v>
      </c>
      <c r="BI115">
        <f t="shared" si="120"/>
        <v>1371.573625481004</v>
      </c>
      <c r="BJ115">
        <f t="shared" si="121"/>
        <v>628.42637451899611</v>
      </c>
      <c r="BK115">
        <f t="shared" si="81"/>
        <v>632.12362452378227</v>
      </c>
      <c r="BM115">
        <f t="shared" si="122"/>
        <v>0.99000000000000066</v>
      </c>
      <c r="BN115">
        <f t="shared" si="82"/>
        <v>2000</v>
      </c>
      <c r="BO115">
        <f t="shared" si="123"/>
        <v>2000</v>
      </c>
      <c r="BP115">
        <f t="shared" si="124"/>
        <v>2000</v>
      </c>
      <c r="BQ115">
        <f t="shared" si="125"/>
        <v>2000</v>
      </c>
      <c r="BR115">
        <f t="shared" si="83"/>
        <v>0</v>
      </c>
      <c r="BS115">
        <f t="shared" si="133"/>
        <v>2000</v>
      </c>
      <c r="BT115">
        <f t="shared" si="126"/>
        <v>2000</v>
      </c>
      <c r="BU115">
        <f t="shared" si="127"/>
        <v>779.35357989607337</v>
      </c>
      <c r="BV115">
        <f t="shared" si="84"/>
        <v>785.42644765778459</v>
      </c>
    </row>
    <row r="116" spans="1:74">
      <c r="A116">
        <f t="shared" si="85"/>
        <v>1.0000000000000007</v>
      </c>
      <c r="B116">
        <f t="shared" si="86"/>
        <v>657.16469461153815</v>
      </c>
      <c r="C116">
        <f t="shared" si="87"/>
        <v>2104.0237281392742</v>
      </c>
      <c r="D116">
        <f t="shared" si="88"/>
        <v>353.81401250337251</v>
      </c>
      <c r="E116">
        <f t="shared" si="89"/>
        <v>530.69215630743474</v>
      </c>
      <c r="F116">
        <f t="shared" si="90"/>
        <v>635.78408597130692</v>
      </c>
      <c r="G116">
        <f t="shared" si="91"/>
        <v>791.46910214704951</v>
      </c>
      <c r="H116">
        <f>'パラメータ入力(様々な制御方式)'!H$11</f>
        <v>2000</v>
      </c>
      <c r="J116">
        <f t="shared" si="92"/>
        <v>1.0000000000000007</v>
      </c>
      <c r="K116">
        <f t="shared" si="67"/>
        <v>2000</v>
      </c>
      <c r="L116">
        <f t="shared" si="93"/>
        <v>1350.0064496876421</v>
      </c>
      <c r="M116">
        <f t="shared" si="94"/>
        <v>1357.1751315662004</v>
      </c>
      <c r="N116">
        <f t="shared" si="95"/>
        <v>1364.3410342653165</v>
      </c>
      <c r="O116">
        <f t="shared" si="68"/>
        <v>7.6636284235361085</v>
      </c>
      <c r="P116">
        <f t="shared" si="128"/>
        <v>2083.7299260240175</v>
      </c>
      <c r="Q116">
        <f t="shared" si="96"/>
        <v>2091.3935544475535</v>
      </c>
      <c r="R116">
        <f t="shared" si="97"/>
        <v>649.99355031235802</v>
      </c>
      <c r="S116">
        <f t="shared" si="69"/>
        <v>657.16469461153815</v>
      </c>
      <c r="U116">
        <f t="shared" si="98"/>
        <v>1.0000000000000007</v>
      </c>
      <c r="V116">
        <f t="shared" si="70"/>
        <v>2000</v>
      </c>
      <c r="W116">
        <f t="shared" si="99"/>
        <v>-90.615591594785201</v>
      </c>
      <c r="X116">
        <f t="shared" si="100"/>
        <v>-76.978876216121535</v>
      </c>
      <c r="Y116">
        <f t="shared" si="101"/>
        <v>-63.113944926497425</v>
      </c>
      <c r="Z116">
        <f t="shared" si="71"/>
        <v>-32.307630290370952</v>
      </c>
      <c r="AA116">
        <f t="shared" si="129"/>
        <v>4817.9586673274562</v>
      </c>
      <c r="AB116">
        <f t="shared" si="102"/>
        <v>4785.6510370370852</v>
      </c>
      <c r="AC116">
        <f t="shared" si="103"/>
        <v>2090.6155915947852</v>
      </c>
      <c r="AD116">
        <f t="shared" si="72"/>
        <v>2104.0237281392742</v>
      </c>
      <c r="AF116">
        <f t="shared" si="104"/>
        <v>1.0000000000000007</v>
      </c>
      <c r="AG116">
        <f t="shared" si="73"/>
        <v>2000</v>
      </c>
      <c r="AH116">
        <f t="shared" si="105"/>
        <v>1648.5382630918402</v>
      </c>
      <c r="AI116">
        <f t="shared" si="106"/>
        <v>1650.908224969724</v>
      </c>
      <c r="AJ116">
        <f t="shared" si="107"/>
        <v>1653.2960061098472</v>
      </c>
      <c r="AK116">
        <f t="shared" si="74"/>
        <v>-1.1849809389418624</v>
      </c>
      <c r="AL116">
        <f t="shared" si="130"/>
        <v>825.45411248486198</v>
      </c>
      <c r="AM116">
        <f t="shared" si="108"/>
        <v>824.26913154592012</v>
      </c>
      <c r="AN116">
        <f t="shared" si="109"/>
        <v>351.46173690815971</v>
      </c>
      <c r="AO116">
        <f t="shared" si="75"/>
        <v>353.81401250337251</v>
      </c>
      <c r="AQ116">
        <f t="shared" si="110"/>
        <v>1.0000000000000007</v>
      </c>
      <c r="AR116">
        <f t="shared" si="76"/>
        <v>2000</v>
      </c>
      <c r="AS116">
        <f t="shared" si="111"/>
        <v>1472.5437415947722</v>
      </c>
      <c r="AT116">
        <f t="shared" si="112"/>
        <v>1475.8088721344689</v>
      </c>
      <c r="AU116">
        <f t="shared" si="113"/>
        <v>1479.1034993951091</v>
      </c>
      <c r="AV116">
        <f t="shared" si="77"/>
        <v>-2.6106295957101455</v>
      </c>
      <c r="AW116">
        <f t="shared" si="131"/>
        <v>1180.482366344542</v>
      </c>
      <c r="AX116">
        <f t="shared" si="114"/>
        <v>1177.8717367488318</v>
      </c>
      <c r="AY116">
        <f t="shared" si="115"/>
        <v>527.45625840522769</v>
      </c>
      <c r="AZ116">
        <f t="shared" si="78"/>
        <v>530.69215630743474</v>
      </c>
      <c r="BB116">
        <f t="shared" si="116"/>
        <v>1.0000000000000007</v>
      </c>
      <c r="BC116">
        <f t="shared" si="79"/>
        <v>2000</v>
      </c>
      <c r="BD116">
        <f t="shared" si="117"/>
        <v>1367.8763754762176</v>
      </c>
      <c r="BE116">
        <f t="shared" si="118"/>
        <v>1371.573625481004</v>
      </c>
      <c r="BF116">
        <f t="shared" si="119"/>
        <v>1375.3080337772953</v>
      </c>
      <c r="BG116">
        <f t="shared" si="80"/>
        <v>-3.6972500047863832</v>
      </c>
      <c r="BH116">
        <f t="shared" si="132"/>
        <v>1371.573625481004</v>
      </c>
      <c r="BI116">
        <f t="shared" si="120"/>
        <v>1367.8763754762176</v>
      </c>
      <c r="BJ116">
        <f t="shared" si="121"/>
        <v>632.12362452378227</v>
      </c>
      <c r="BK116">
        <f t="shared" si="81"/>
        <v>635.78408597130692</v>
      </c>
      <c r="BM116">
        <f t="shared" si="122"/>
        <v>1.0000000000000007</v>
      </c>
      <c r="BN116">
        <f t="shared" si="82"/>
        <v>2000</v>
      </c>
      <c r="BO116">
        <f t="shared" si="123"/>
        <v>2000</v>
      </c>
      <c r="BP116">
        <f t="shared" si="124"/>
        <v>2000</v>
      </c>
      <c r="BQ116">
        <f t="shared" si="125"/>
        <v>2000</v>
      </c>
      <c r="BR116">
        <f t="shared" si="83"/>
        <v>0</v>
      </c>
      <c r="BS116">
        <f t="shared" si="133"/>
        <v>2000</v>
      </c>
      <c r="BT116">
        <f t="shared" si="126"/>
        <v>2000</v>
      </c>
      <c r="BU116">
        <f t="shared" si="127"/>
        <v>785.42644765778459</v>
      </c>
      <c r="BV116">
        <f t="shared" si="84"/>
        <v>791.46910214704951</v>
      </c>
    </row>
    <row r="117" spans="1:74">
      <c r="A117">
        <f t="shared" si="85"/>
        <v>1.0100000000000007</v>
      </c>
      <c r="B117">
        <f t="shared" si="86"/>
        <v>664.33798682587928</v>
      </c>
      <c r="C117">
        <f t="shared" si="87"/>
        <v>2117.2029915213693</v>
      </c>
      <c r="D117">
        <f t="shared" si="88"/>
        <v>356.14873380309865</v>
      </c>
      <c r="E117">
        <f t="shared" si="89"/>
        <v>533.89908329127309</v>
      </c>
      <c r="F117">
        <f t="shared" si="90"/>
        <v>639.4081249168662</v>
      </c>
      <c r="G117">
        <f t="shared" si="91"/>
        <v>797.48169367865637</v>
      </c>
      <c r="H117">
        <f>'パラメータ入力(様々な制御方式)'!H$11</f>
        <v>2000</v>
      </c>
      <c r="J117">
        <f t="shared" si="92"/>
        <v>1.0100000000000007</v>
      </c>
      <c r="K117">
        <f t="shared" si="67"/>
        <v>2000</v>
      </c>
      <c r="L117">
        <f t="shared" si="93"/>
        <v>1342.8353053884618</v>
      </c>
      <c r="M117">
        <f t="shared" si="94"/>
        <v>1350.0064496876421</v>
      </c>
      <c r="N117">
        <f t="shared" si="95"/>
        <v>1357.1751315662004</v>
      </c>
      <c r="O117">
        <f t="shared" si="68"/>
        <v>7.6028752465139728</v>
      </c>
      <c r="P117">
        <f t="shared" si="128"/>
        <v>2091.3935544475535</v>
      </c>
      <c r="Q117">
        <f t="shared" si="96"/>
        <v>2098.9964296940675</v>
      </c>
      <c r="R117">
        <f t="shared" si="97"/>
        <v>657.16469461153815</v>
      </c>
      <c r="S117">
        <f t="shared" si="69"/>
        <v>664.33798682587928</v>
      </c>
      <c r="U117">
        <f t="shared" si="98"/>
        <v>1.0100000000000007</v>
      </c>
      <c r="V117">
        <f t="shared" si="70"/>
        <v>2000</v>
      </c>
      <c r="W117">
        <f t="shared" si="99"/>
        <v>-104.02372813927423</v>
      </c>
      <c r="X117">
        <f t="shared" si="100"/>
        <v>-90.615591594785201</v>
      </c>
      <c r="Y117">
        <f t="shared" si="101"/>
        <v>-76.978876216121535</v>
      </c>
      <c r="Z117">
        <f t="shared" si="71"/>
        <v>-32.595369096715508</v>
      </c>
      <c r="AA117">
        <f t="shared" si="129"/>
        <v>4785.6510370370852</v>
      </c>
      <c r="AB117">
        <f t="shared" si="102"/>
        <v>4753.0556679403699</v>
      </c>
      <c r="AC117">
        <f t="shared" si="103"/>
        <v>2104.0237281392742</v>
      </c>
      <c r="AD117">
        <f t="shared" si="72"/>
        <v>2117.2029915213693</v>
      </c>
      <c r="AF117">
        <f t="shared" si="104"/>
        <v>1.0100000000000007</v>
      </c>
      <c r="AG117">
        <f t="shared" si="73"/>
        <v>2000</v>
      </c>
      <c r="AH117">
        <f t="shared" si="105"/>
        <v>1646.1859874966276</v>
      </c>
      <c r="AI117">
        <f t="shared" si="106"/>
        <v>1648.5382630918402</v>
      </c>
      <c r="AJ117">
        <f t="shared" si="107"/>
        <v>1650.908224969724</v>
      </c>
      <c r="AK117">
        <f t="shared" si="74"/>
        <v>-1.1761377976063159</v>
      </c>
      <c r="AL117">
        <f t="shared" si="130"/>
        <v>824.26913154592012</v>
      </c>
      <c r="AM117">
        <f t="shared" si="108"/>
        <v>823.0929937483138</v>
      </c>
      <c r="AN117">
        <f t="shared" si="109"/>
        <v>353.81401250337251</v>
      </c>
      <c r="AO117">
        <f t="shared" si="75"/>
        <v>356.14873380309865</v>
      </c>
      <c r="AQ117">
        <f t="shared" si="110"/>
        <v>1.0100000000000007</v>
      </c>
      <c r="AR117">
        <f t="shared" si="76"/>
        <v>2000</v>
      </c>
      <c r="AS117">
        <f t="shared" si="111"/>
        <v>1469.3078436925653</v>
      </c>
      <c r="AT117">
        <f t="shared" si="112"/>
        <v>1472.5437415947722</v>
      </c>
      <c r="AU117">
        <f t="shared" si="113"/>
        <v>1475.8088721344689</v>
      </c>
      <c r="AV117">
        <f t="shared" si="77"/>
        <v>-2.5872566898910692</v>
      </c>
      <c r="AW117">
        <f t="shared" si="131"/>
        <v>1177.8717367488318</v>
      </c>
      <c r="AX117">
        <f t="shared" si="114"/>
        <v>1175.2844800589407</v>
      </c>
      <c r="AY117">
        <f t="shared" si="115"/>
        <v>530.69215630743474</v>
      </c>
      <c r="AZ117">
        <f t="shared" si="78"/>
        <v>533.89908329127309</v>
      </c>
      <c r="BB117">
        <f t="shared" si="116"/>
        <v>1.0100000000000007</v>
      </c>
      <c r="BC117">
        <f t="shared" si="79"/>
        <v>2000</v>
      </c>
      <c r="BD117">
        <f t="shared" si="117"/>
        <v>1364.2159140286931</v>
      </c>
      <c r="BE117">
        <f t="shared" si="118"/>
        <v>1367.8763754762176</v>
      </c>
      <c r="BF117">
        <f t="shared" si="119"/>
        <v>1371.573625481004</v>
      </c>
      <c r="BG117">
        <f t="shared" si="80"/>
        <v>-3.6604614475245398</v>
      </c>
      <c r="BH117">
        <f t="shared" si="132"/>
        <v>1367.8763754762176</v>
      </c>
      <c r="BI117">
        <f t="shared" si="120"/>
        <v>1364.2159140286931</v>
      </c>
      <c r="BJ117">
        <f t="shared" si="121"/>
        <v>635.78408597130692</v>
      </c>
      <c r="BK117">
        <f t="shared" si="81"/>
        <v>639.4081249168662</v>
      </c>
      <c r="BM117">
        <f t="shared" si="122"/>
        <v>1.0100000000000007</v>
      </c>
      <c r="BN117">
        <f t="shared" si="82"/>
        <v>2000</v>
      </c>
      <c r="BO117">
        <f t="shared" si="123"/>
        <v>2000</v>
      </c>
      <c r="BP117">
        <f t="shared" si="124"/>
        <v>2000</v>
      </c>
      <c r="BQ117">
        <f t="shared" si="125"/>
        <v>2000</v>
      </c>
      <c r="BR117">
        <f t="shared" si="83"/>
        <v>0</v>
      </c>
      <c r="BS117">
        <f t="shared" si="133"/>
        <v>2000</v>
      </c>
      <c r="BT117">
        <f t="shared" si="126"/>
        <v>2000</v>
      </c>
      <c r="BU117">
        <f t="shared" si="127"/>
        <v>791.46910214704951</v>
      </c>
      <c r="BV117">
        <f t="shared" si="84"/>
        <v>797.48169367865637</v>
      </c>
    </row>
    <row r="118" spans="1:74">
      <c r="A118">
        <f t="shared" si="85"/>
        <v>1.0200000000000007</v>
      </c>
      <c r="B118">
        <f t="shared" si="86"/>
        <v>671.51311469951668</v>
      </c>
      <c r="C118">
        <f t="shared" si="87"/>
        <v>2130.1531550653899</v>
      </c>
      <c r="D118">
        <f t="shared" si="88"/>
        <v>358.46603180954327</v>
      </c>
      <c r="E118">
        <f t="shared" si="89"/>
        <v>537.07729873269864</v>
      </c>
      <c r="F118">
        <f t="shared" si="90"/>
        <v>642.99610377341492</v>
      </c>
      <c r="G118">
        <f t="shared" si="91"/>
        <v>803.46437181955866</v>
      </c>
      <c r="H118">
        <f>'パラメータ入力(様々な制御方式)'!H$11</f>
        <v>2000</v>
      </c>
      <c r="J118">
        <f t="shared" si="92"/>
        <v>1.0200000000000007</v>
      </c>
      <c r="K118">
        <f t="shared" si="67"/>
        <v>2000</v>
      </c>
      <c r="L118">
        <f t="shared" si="93"/>
        <v>1335.6620131741206</v>
      </c>
      <c r="M118">
        <f t="shared" si="94"/>
        <v>1342.8353053884618</v>
      </c>
      <c r="N118">
        <f t="shared" si="95"/>
        <v>1350.0064496876421</v>
      </c>
      <c r="O118">
        <f t="shared" si="68"/>
        <v>7.5422597329096295</v>
      </c>
      <c r="P118">
        <f t="shared" si="128"/>
        <v>2098.9964296940675</v>
      </c>
      <c r="Q118">
        <f t="shared" si="96"/>
        <v>2106.5386894269773</v>
      </c>
      <c r="R118">
        <f t="shared" si="97"/>
        <v>664.33798682587928</v>
      </c>
      <c r="S118">
        <f t="shared" si="69"/>
        <v>671.51311469951668</v>
      </c>
      <c r="U118">
        <f t="shared" si="98"/>
        <v>1.0200000000000007</v>
      </c>
      <c r="V118">
        <f t="shared" si="70"/>
        <v>2000</v>
      </c>
      <c r="W118">
        <f t="shared" si="99"/>
        <v>-117.20299152136931</v>
      </c>
      <c r="X118">
        <f t="shared" si="100"/>
        <v>-104.02372813927423</v>
      </c>
      <c r="Y118">
        <f t="shared" si="101"/>
        <v>-90.615591594785201</v>
      </c>
      <c r="Z118">
        <f t="shared" si="71"/>
        <v>-32.869804070932915</v>
      </c>
      <c r="AA118">
        <f t="shared" si="129"/>
        <v>4753.0556679403699</v>
      </c>
      <c r="AB118">
        <f t="shared" si="102"/>
        <v>4720.1858638694366</v>
      </c>
      <c r="AC118">
        <f t="shared" si="103"/>
        <v>2117.2029915213693</v>
      </c>
      <c r="AD118">
        <f t="shared" si="72"/>
        <v>2130.1531550653899</v>
      </c>
      <c r="AF118">
        <f t="shared" si="104"/>
        <v>1.0200000000000007</v>
      </c>
      <c r="AG118">
        <f t="shared" si="73"/>
        <v>2000</v>
      </c>
      <c r="AH118">
        <f t="shared" si="105"/>
        <v>1643.8512661969014</v>
      </c>
      <c r="AI118">
        <f t="shared" si="106"/>
        <v>1646.1859874966276</v>
      </c>
      <c r="AJ118">
        <f t="shared" si="107"/>
        <v>1648.5382630918402</v>
      </c>
      <c r="AK118">
        <f t="shared" si="74"/>
        <v>-1.1673606498630988</v>
      </c>
      <c r="AL118">
        <f t="shared" si="130"/>
        <v>823.0929937483138</v>
      </c>
      <c r="AM118">
        <f t="shared" si="108"/>
        <v>821.9256330984507</v>
      </c>
      <c r="AN118">
        <f t="shared" si="109"/>
        <v>356.14873380309865</v>
      </c>
      <c r="AO118">
        <f t="shared" si="75"/>
        <v>358.46603180954327</v>
      </c>
      <c r="AQ118">
        <f t="shared" si="110"/>
        <v>1.0200000000000007</v>
      </c>
      <c r="AR118">
        <f t="shared" si="76"/>
        <v>2000</v>
      </c>
      <c r="AS118">
        <f t="shared" si="111"/>
        <v>1466.1009167087268</v>
      </c>
      <c r="AT118">
        <f t="shared" si="112"/>
        <v>1469.3078436925653</v>
      </c>
      <c r="AU118">
        <f t="shared" si="113"/>
        <v>1472.5437415947722</v>
      </c>
      <c r="AV118">
        <f t="shared" si="77"/>
        <v>-2.5640930411523417</v>
      </c>
      <c r="AW118">
        <f t="shared" si="131"/>
        <v>1175.2844800589407</v>
      </c>
      <c r="AX118">
        <f t="shared" si="114"/>
        <v>1172.7203870177884</v>
      </c>
      <c r="AY118">
        <f t="shared" si="115"/>
        <v>533.89908329127309</v>
      </c>
      <c r="AZ118">
        <f t="shared" si="78"/>
        <v>537.07729873269864</v>
      </c>
      <c r="BB118">
        <f t="shared" si="116"/>
        <v>1.0200000000000007</v>
      </c>
      <c r="BC118">
        <f t="shared" si="79"/>
        <v>2000</v>
      </c>
      <c r="BD118">
        <f t="shared" si="117"/>
        <v>1360.5918750831338</v>
      </c>
      <c r="BE118">
        <f t="shared" si="118"/>
        <v>1364.2159140286931</v>
      </c>
      <c r="BF118">
        <f t="shared" si="119"/>
        <v>1367.8763754762176</v>
      </c>
      <c r="BG118">
        <f t="shared" si="80"/>
        <v>-3.6240389455592776</v>
      </c>
      <c r="BH118">
        <f t="shared" si="132"/>
        <v>1364.2159140286931</v>
      </c>
      <c r="BI118">
        <f t="shared" si="120"/>
        <v>1360.5918750831338</v>
      </c>
      <c r="BJ118">
        <f t="shared" si="121"/>
        <v>639.4081249168662</v>
      </c>
      <c r="BK118">
        <f t="shared" si="81"/>
        <v>642.99610377341492</v>
      </c>
      <c r="BM118">
        <f t="shared" si="122"/>
        <v>1.0200000000000007</v>
      </c>
      <c r="BN118">
        <f t="shared" si="82"/>
        <v>2000</v>
      </c>
      <c r="BO118">
        <f t="shared" si="123"/>
        <v>2000</v>
      </c>
      <c r="BP118">
        <f t="shared" si="124"/>
        <v>2000</v>
      </c>
      <c r="BQ118">
        <f t="shared" si="125"/>
        <v>2000</v>
      </c>
      <c r="BR118">
        <f t="shared" si="83"/>
        <v>0</v>
      </c>
      <c r="BS118">
        <f t="shared" si="133"/>
        <v>2000</v>
      </c>
      <c r="BT118">
        <f t="shared" si="126"/>
        <v>2000</v>
      </c>
      <c r="BU118">
        <f t="shared" si="127"/>
        <v>797.48169367865637</v>
      </c>
      <c r="BV118">
        <f t="shared" si="84"/>
        <v>803.46437181955866</v>
      </c>
    </row>
    <row r="119" spans="1:74">
      <c r="A119">
        <f t="shared" si="85"/>
        <v>1.0300000000000007</v>
      </c>
      <c r="B119">
        <f t="shared" si="86"/>
        <v>678.68976822235425</v>
      </c>
      <c r="C119">
        <f t="shared" si="87"/>
        <v>2142.8740588011069</v>
      </c>
      <c r="D119">
        <f t="shared" si="88"/>
        <v>360.76603654728302</v>
      </c>
      <c r="E119">
        <f t="shared" si="89"/>
        <v>540.22705968548019</v>
      </c>
      <c r="F119">
        <f t="shared" si="90"/>
        <v>646.5483813478088</v>
      </c>
      <c r="G119">
        <f t="shared" si="91"/>
        <v>809.41728539259577</v>
      </c>
      <c r="H119">
        <f>'パラメータ入力(様々な制御方式)'!H$11</f>
        <v>2000</v>
      </c>
      <c r="J119">
        <f t="shared" si="92"/>
        <v>1.0300000000000007</v>
      </c>
      <c r="K119">
        <f t="shared" si="67"/>
        <v>2000</v>
      </c>
      <c r="L119">
        <f t="shared" si="93"/>
        <v>1328.4868853004832</v>
      </c>
      <c r="M119">
        <f t="shared" si="94"/>
        <v>1335.6620131741206</v>
      </c>
      <c r="N119">
        <f t="shared" si="95"/>
        <v>1342.8353053884618</v>
      </c>
      <c r="O119">
        <f t="shared" si="68"/>
        <v>7.4817833628798862</v>
      </c>
      <c r="P119">
        <f t="shared" si="128"/>
        <v>2106.5386894269773</v>
      </c>
      <c r="Q119">
        <f t="shared" si="96"/>
        <v>2114.0204727898572</v>
      </c>
      <c r="R119">
        <f t="shared" si="97"/>
        <v>671.51311469951668</v>
      </c>
      <c r="S119">
        <f t="shared" si="69"/>
        <v>678.68976822235425</v>
      </c>
      <c r="U119">
        <f t="shared" si="98"/>
        <v>1.0300000000000007</v>
      </c>
      <c r="V119">
        <f t="shared" si="70"/>
        <v>2000</v>
      </c>
      <c r="W119">
        <f t="shared" si="99"/>
        <v>-130.15315506538991</v>
      </c>
      <c r="X119">
        <f t="shared" si="100"/>
        <v>-117.20299152136931</v>
      </c>
      <c r="Y119">
        <f t="shared" si="101"/>
        <v>-104.02372813927423</v>
      </c>
      <c r="Z119">
        <f t="shared" si="71"/>
        <v>-33.131057925007298</v>
      </c>
      <c r="AA119">
        <f t="shared" si="129"/>
        <v>4720.1858638694366</v>
      </c>
      <c r="AB119">
        <f t="shared" si="102"/>
        <v>4687.0548059444291</v>
      </c>
      <c r="AC119">
        <f t="shared" si="103"/>
        <v>2130.1531550653899</v>
      </c>
      <c r="AD119">
        <f t="shared" si="72"/>
        <v>2142.8740588011069</v>
      </c>
      <c r="AF119">
        <f t="shared" si="104"/>
        <v>1.0300000000000007</v>
      </c>
      <c r="AG119">
        <f t="shared" si="73"/>
        <v>2000</v>
      </c>
      <c r="AH119">
        <f t="shared" si="105"/>
        <v>1641.5339681904568</v>
      </c>
      <c r="AI119">
        <f t="shared" si="106"/>
        <v>1643.8512661969014</v>
      </c>
      <c r="AJ119">
        <f t="shared" si="107"/>
        <v>1646.1859874966276</v>
      </c>
      <c r="AK119">
        <f t="shared" si="74"/>
        <v>-1.1586490032223082</v>
      </c>
      <c r="AL119">
        <f t="shared" si="130"/>
        <v>821.9256330984507</v>
      </c>
      <c r="AM119">
        <f t="shared" si="108"/>
        <v>820.76698409522839</v>
      </c>
      <c r="AN119">
        <f t="shared" si="109"/>
        <v>358.46603180954327</v>
      </c>
      <c r="AO119">
        <f t="shared" si="75"/>
        <v>360.76603654728302</v>
      </c>
      <c r="AQ119">
        <f t="shared" si="110"/>
        <v>1.0300000000000007</v>
      </c>
      <c r="AR119">
        <f t="shared" si="76"/>
        <v>2000</v>
      </c>
      <c r="AS119">
        <f t="shared" si="111"/>
        <v>1462.9227012673014</v>
      </c>
      <c r="AT119">
        <f t="shared" si="112"/>
        <v>1466.1009167087268</v>
      </c>
      <c r="AU119">
        <f t="shared" si="113"/>
        <v>1469.3078436925653</v>
      </c>
      <c r="AV119">
        <f t="shared" si="77"/>
        <v>-2.5411367760196981</v>
      </c>
      <c r="AW119">
        <f t="shared" si="131"/>
        <v>1172.7203870177884</v>
      </c>
      <c r="AX119">
        <f t="shared" si="114"/>
        <v>1170.1792502417688</v>
      </c>
      <c r="AY119">
        <f t="shared" si="115"/>
        <v>537.07729873269864</v>
      </c>
      <c r="AZ119">
        <f t="shared" si="78"/>
        <v>540.22705968548019</v>
      </c>
      <c r="BB119">
        <f t="shared" si="116"/>
        <v>1.0300000000000007</v>
      </c>
      <c r="BC119">
        <f t="shared" si="79"/>
        <v>2000</v>
      </c>
      <c r="BD119">
        <f t="shared" si="117"/>
        <v>1357.0038962265851</v>
      </c>
      <c r="BE119">
        <f t="shared" si="118"/>
        <v>1360.5918750831338</v>
      </c>
      <c r="BF119">
        <f t="shared" si="119"/>
        <v>1364.2159140286931</v>
      </c>
      <c r="BG119">
        <f t="shared" si="80"/>
        <v>-3.5879788565487161</v>
      </c>
      <c r="BH119">
        <f t="shared" si="132"/>
        <v>1360.5918750831338</v>
      </c>
      <c r="BI119">
        <f t="shared" si="120"/>
        <v>1357.0038962265851</v>
      </c>
      <c r="BJ119">
        <f t="shared" si="121"/>
        <v>642.99610377341492</v>
      </c>
      <c r="BK119">
        <f t="shared" si="81"/>
        <v>646.5483813478088</v>
      </c>
      <c r="BM119">
        <f t="shared" si="122"/>
        <v>1.0300000000000007</v>
      </c>
      <c r="BN119">
        <f t="shared" si="82"/>
        <v>2000</v>
      </c>
      <c r="BO119">
        <f t="shared" si="123"/>
        <v>2000</v>
      </c>
      <c r="BP119">
        <f t="shared" si="124"/>
        <v>2000</v>
      </c>
      <c r="BQ119">
        <f t="shared" si="125"/>
        <v>2000</v>
      </c>
      <c r="BR119">
        <f t="shared" si="83"/>
        <v>0</v>
      </c>
      <c r="BS119">
        <f t="shared" si="133"/>
        <v>2000</v>
      </c>
      <c r="BT119">
        <f t="shared" si="126"/>
        <v>2000</v>
      </c>
      <c r="BU119">
        <f t="shared" si="127"/>
        <v>803.46437181955866</v>
      </c>
      <c r="BV119">
        <f t="shared" si="84"/>
        <v>809.41728539259577</v>
      </c>
    </row>
    <row r="120" spans="1:74">
      <c r="A120">
        <f t="shared" si="85"/>
        <v>1.0400000000000007</v>
      </c>
      <c r="B120">
        <f t="shared" si="86"/>
        <v>685.86763962617192</v>
      </c>
      <c r="C120">
        <f t="shared" si="87"/>
        <v>2155.3656085123548</v>
      </c>
      <c r="D120">
        <f t="shared" si="88"/>
        <v>363.04887707056207</v>
      </c>
      <c r="E120">
        <f t="shared" si="89"/>
        <v>543.3486209019901</v>
      </c>
      <c r="F120">
        <f t="shared" si="90"/>
        <v>650.06531287668645</v>
      </c>
      <c r="G120">
        <f t="shared" si="91"/>
        <v>815.34058248019494</v>
      </c>
      <c r="H120">
        <f>'パラメータ入力(様々な制御方式)'!H$11</f>
        <v>2000</v>
      </c>
      <c r="J120">
        <f t="shared" si="92"/>
        <v>1.0400000000000007</v>
      </c>
      <c r="K120">
        <f t="shared" si="67"/>
        <v>2000</v>
      </c>
      <c r="L120">
        <f t="shared" si="93"/>
        <v>1321.3102317776456</v>
      </c>
      <c r="M120">
        <f t="shared" si="94"/>
        <v>1328.4868853004832</v>
      </c>
      <c r="N120">
        <f t="shared" si="95"/>
        <v>1335.6620131741206</v>
      </c>
      <c r="O120">
        <f t="shared" si="68"/>
        <v>7.4214475998281308</v>
      </c>
      <c r="P120">
        <f t="shared" si="128"/>
        <v>2114.0204727898572</v>
      </c>
      <c r="Q120">
        <f t="shared" si="96"/>
        <v>2121.4419203896855</v>
      </c>
      <c r="R120">
        <f t="shared" si="97"/>
        <v>678.68976822235425</v>
      </c>
      <c r="S120">
        <f t="shared" si="69"/>
        <v>685.86763962617192</v>
      </c>
      <c r="U120">
        <f t="shared" si="98"/>
        <v>1.0400000000000007</v>
      </c>
      <c r="V120">
        <f t="shared" si="70"/>
        <v>2000</v>
      </c>
      <c r="W120">
        <f t="shared" si="99"/>
        <v>-142.87405880110691</v>
      </c>
      <c r="X120">
        <f t="shared" si="100"/>
        <v>-130.15315506538991</v>
      </c>
      <c r="Y120">
        <f t="shared" si="101"/>
        <v>-117.20299152136931</v>
      </c>
      <c r="Z120">
        <f t="shared" si="71"/>
        <v>-33.379255182606613</v>
      </c>
      <c r="AA120">
        <f t="shared" si="129"/>
        <v>4687.0548059444291</v>
      </c>
      <c r="AB120">
        <f t="shared" si="102"/>
        <v>4653.6755507618227</v>
      </c>
      <c r="AC120">
        <f t="shared" si="103"/>
        <v>2142.8740588011069</v>
      </c>
      <c r="AD120">
        <f t="shared" si="72"/>
        <v>2155.3656085123548</v>
      </c>
      <c r="AF120">
        <f t="shared" si="104"/>
        <v>1.0400000000000007</v>
      </c>
      <c r="AG120">
        <f t="shared" si="73"/>
        <v>2000</v>
      </c>
      <c r="AH120">
        <f t="shared" si="105"/>
        <v>1639.233963452717</v>
      </c>
      <c r="AI120">
        <f t="shared" si="106"/>
        <v>1641.5339681904568</v>
      </c>
      <c r="AJ120">
        <f t="shared" si="107"/>
        <v>1643.8512661969014</v>
      </c>
      <c r="AK120">
        <f t="shared" si="74"/>
        <v>-1.1500023688698775</v>
      </c>
      <c r="AL120">
        <f t="shared" si="130"/>
        <v>820.76698409522839</v>
      </c>
      <c r="AM120">
        <f t="shared" si="108"/>
        <v>819.61698172635852</v>
      </c>
      <c r="AN120">
        <f t="shared" si="109"/>
        <v>360.76603654728302</v>
      </c>
      <c r="AO120">
        <f t="shared" si="75"/>
        <v>363.04887707056207</v>
      </c>
      <c r="AQ120">
        <f t="shared" si="110"/>
        <v>1.0400000000000007</v>
      </c>
      <c r="AR120">
        <f t="shared" si="76"/>
        <v>2000</v>
      </c>
      <c r="AS120">
        <f t="shared" si="111"/>
        <v>1459.7729403145199</v>
      </c>
      <c r="AT120">
        <f t="shared" si="112"/>
        <v>1462.9227012673014</v>
      </c>
      <c r="AU120">
        <f t="shared" si="113"/>
        <v>1466.1009167087268</v>
      </c>
      <c r="AV120">
        <f t="shared" si="77"/>
        <v>-2.5183860377929479</v>
      </c>
      <c r="AW120">
        <f t="shared" si="131"/>
        <v>1170.1792502417688</v>
      </c>
      <c r="AX120">
        <f t="shared" si="114"/>
        <v>1167.660864203976</v>
      </c>
      <c r="AY120">
        <f t="shared" si="115"/>
        <v>540.22705968548019</v>
      </c>
      <c r="AZ120">
        <f t="shared" si="78"/>
        <v>543.3486209019901</v>
      </c>
      <c r="BB120">
        <f t="shared" si="116"/>
        <v>1.0400000000000007</v>
      </c>
      <c r="BC120">
        <f t="shared" si="79"/>
        <v>2000</v>
      </c>
      <c r="BD120">
        <f t="shared" si="117"/>
        <v>1353.4516186521912</v>
      </c>
      <c r="BE120">
        <f t="shared" si="118"/>
        <v>1357.0038962265851</v>
      </c>
      <c r="BF120">
        <f t="shared" si="119"/>
        <v>1360.5918750831338</v>
      </c>
      <c r="BG120">
        <f t="shared" si="80"/>
        <v>-3.5522775743938837</v>
      </c>
      <c r="BH120">
        <f t="shared" si="132"/>
        <v>1357.0038962265851</v>
      </c>
      <c r="BI120">
        <f t="shared" si="120"/>
        <v>1353.4516186521912</v>
      </c>
      <c r="BJ120">
        <f t="shared" si="121"/>
        <v>646.5483813478088</v>
      </c>
      <c r="BK120">
        <f t="shared" si="81"/>
        <v>650.06531287668645</v>
      </c>
      <c r="BM120">
        <f t="shared" si="122"/>
        <v>1.0400000000000007</v>
      </c>
      <c r="BN120">
        <f t="shared" si="82"/>
        <v>2000</v>
      </c>
      <c r="BO120">
        <f t="shared" si="123"/>
        <v>2000</v>
      </c>
      <c r="BP120">
        <f t="shared" si="124"/>
        <v>2000</v>
      </c>
      <c r="BQ120">
        <f t="shared" si="125"/>
        <v>2000</v>
      </c>
      <c r="BR120">
        <f t="shared" si="83"/>
        <v>0</v>
      </c>
      <c r="BS120">
        <f t="shared" si="133"/>
        <v>2000</v>
      </c>
      <c r="BT120">
        <f t="shared" si="126"/>
        <v>2000</v>
      </c>
      <c r="BU120">
        <f t="shared" si="127"/>
        <v>809.41728539259577</v>
      </c>
      <c r="BV120">
        <f t="shared" si="84"/>
        <v>815.34058248019494</v>
      </c>
    </row>
    <row r="121" spans="1:74">
      <c r="A121">
        <f t="shared" si="85"/>
        <v>1.0500000000000007</v>
      </c>
      <c r="B121">
        <f t="shared" si="86"/>
        <v>693.04642338066947</v>
      </c>
      <c r="C121">
        <f t="shared" si="87"/>
        <v>2167.627774781668</v>
      </c>
      <c r="D121">
        <f t="shared" si="88"/>
        <v>365.31468147053306</v>
      </c>
      <c r="E121">
        <f t="shared" si="89"/>
        <v>546.44223485380894</v>
      </c>
      <c r="F121">
        <f t="shared" si="90"/>
        <v>653.54725006199305</v>
      </c>
      <c r="G121">
        <f t="shared" si="91"/>
        <v>821.23441042805473</v>
      </c>
      <c r="H121">
        <f>'パラメータ入力(様々な制御方式)'!H$11</f>
        <v>2000</v>
      </c>
      <c r="J121">
        <f t="shared" si="92"/>
        <v>1.0500000000000007</v>
      </c>
      <c r="K121">
        <f t="shared" si="67"/>
        <v>2000</v>
      </c>
      <c r="L121">
        <f t="shared" si="93"/>
        <v>1314.1323603738281</v>
      </c>
      <c r="M121">
        <f t="shared" si="94"/>
        <v>1321.3102317776456</v>
      </c>
      <c r="N121">
        <f t="shared" si="95"/>
        <v>1328.4868853004832</v>
      </c>
      <c r="O121">
        <f t="shared" si="68"/>
        <v>7.361253890471458</v>
      </c>
      <c r="P121">
        <f t="shared" si="128"/>
        <v>2121.4419203896855</v>
      </c>
      <c r="Q121">
        <f t="shared" si="96"/>
        <v>2128.8031742801568</v>
      </c>
      <c r="R121">
        <f t="shared" si="97"/>
        <v>685.86763962617192</v>
      </c>
      <c r="S121">
        <f t="shared" si="69"/>
        <v>693.04642338066947</v>
      </c>
      <c r="U121">
        <f t="shared" si="98"/>
        <v>1.0500000000000007</v>
      </c>
      <c r="V121">
        <f t="shared" si="70"/>
        <v>2000</v>
      </c>
      <c r="W121">
        <f t="shared" si="99"/>
        <v>-155.36560851235481</v>
      </c>
      <c r="X121">
        <f t="shared" si="100"/>
        <v>-142.87405880110691</v>
      </c>
      <c r="Y121">
        <f t="shared" si="101"/>
        <v>-130.15315506538991</v>
      </c>
      <c r="Z121">
        <f t="shared" si="71"/>
        <v>-33.61452211762662</v>
      </c>
      <c r="AA121">
        <f t="shared" si="129"/>
        <v>4653.6755507618227</v>
      </c>
      <c r="AB121">
        <f t="shared" si="102"/>
        <v>4620.0610286441961</v>
      </c>
      <c r="AC121">
        <f t="shared" si="103"/>
        <v>2155.3656085123548</v>
      </c>
      <c r="AD121">
        <f t="shared" si="72"/>
        <v>2167.627774781668</v>
      </c>
      <c r="AF121">
        <f t="shared" si="104"/>
        <v>1.0500000000000007</v>
      </c>
      <c r="AG121">
        <f t="shared" si="73"/>
        <v>2000</v>
      </c>
      <c r="AH121">
        <f t="shared" si="105"/>
        <v>1636.951122929438</v>
      </c>
      <c r="AI121">
        <f t="shared" si="106"/>
        <v>1639.233963452717</v>
      </c>
      <c r="AJ121">
        <f t="shared" si="107"/>
        <v>1641.5339681904568</v>
      </c>
      <c r="AK121">
        <f t="shared" si="74"/>
        <v>-1.1414202616394959</v>
      </c>
      <c r="AL121">
        <f t="shared" si="130"/>
        <v>819.61698172635852</v>
      </c>
      <c r="AM121">
        <f t="shared" si="108"/>
        <v>818.47556146471902</v>
      </c>
      <c r="AN121">
        <f t="shared" si="109"/>
        <v>363.04887707056207</v>
      </c>
      <c r="AO121">
        <f t="shared" si="75"/>
        <v>365.31468147053306</v>
      </c>
      <c r="AQ121">
        <f t="shared" si="110"/>
        <v>1.0500000000000007</v>
      </c>
      <c r="AR121">
        <f t="shared" si="76"/>
        <v>2000</v>
      </c>
      <c r="AS121">
        <f t="shared" si="111"/>
        <v>1456.6513790980098</v>
      </c>
      <c r="AT121">
        <f t="shared" si="112"/>
        <v>1459.7729403145199</v>
      </c>
      <c r="AU121">
        <f t="shared" si="113"/>
        <v>1462.9227012673014</v>
      </c>
      <c r="AV121">
        <f t="shared" si="77"/>
        <v>-2.4958389863945514</v>
      </c>
      <c r="AW121">
        <f t="shared" si="131"/>
        <v>1167.660864203976</v>
      </c>
      <c r="AX121">
        <f t="shared" si="114"/>
        <v>1165.1650252175814</v>
      </c>
      <c r="AY121">
        <f t="shared" si="115"/>
        <v>543.3486209019901</v>
      </c>
      <c r="AZ121">
        <f t="shared" si="78"/>
        <v>546.44223485380894</v>
      </c>
      <c r="BB121">
        <f t="shared" si="116"/>
        <v>1.0500000000000007</v>
      </c>
      <c r="BC121">
        <f t="shared" si="79"/>
        <v>2000</v>
      </c>
      <c r="BD121">
        <f t="shared" si="117"/>
        <v>1349.9346871233136</v>
      </c>
      <c r="BE121">
        <f t="shared" si="118"/>
        <v>1353.4516186521912</v>
      </c>
      <c r="BF121">
        <f t="shared" si="119"/>
        <v>1357.0038962265851</v>
      </c>
      <c r="BG121">
        <f t="shared" si="80"/>
        <v>-3.5169315288776488</v>
      </c>
      <c r="BH121">
        <f t="shared" si="132"/>
        <v>1353.4516186521912</v>
      </c>
      <c r="BI121">
        <f t="shared" si="120"/>
        <v>1349.9346871233136</v>
      </c>
      <c r="BJ121">
        <f t="shared" si="121"/>
        <v>650.06531287668645</v>
      </c>
      <c r="BK121">
        <f t="shared" si="81"/>
        <v>653.54725006199305</v>
      </c>
      <c r="BM121">
        <f t="shared" si="122"/>
        <v>1.0500000000000007</v>
      </c>
      <c r="BN121">
        <f t="shared" si="82"/>
        <v>2000</v>
      </c>
      <c r="BO121">
        <f t="shared" si="123"/>
        <v>2000</v>
      </c>
      <c r="BP121">
        <f t="shared" si="124"/>
        <v>2000</v>
      </c>
      <c r="BQ121">
        <f t="shared" si="125"/>
        <v>2000</v>
      </c>
      <c r="BR121">
        <f t="shared" si="83"/>
        <v>0</v>
      </c>
      <c r="BS121">
        <f t="shared" si="133"/>
        <v>2000</v>
      </c>
      <c r="BT121">
        <f t="shared" si="126"/>
        <v>2000</v>
      </c>
      <c r="BU121">
        <f t="shared" si="127"/>
        <v>815.34058248019494</v>
      </c>
      <c r="BV121">
        <f t="shared" si="84"/>
        <v>821.23441042805473</v>
      </c>
    </row>
    <row r="122" spans="1:74">
      <c r="A122">
        <f t="shared" si="85"/>
        <v>1.0600000000000007</v>
      </c>
      <c r="B122">
        <f t="shared" si="86"/>
        <v>700.22581618944764</v>
      </c>
      <c r="C122">
        <f t="shared" si="87"/>
        <v>2179.6605920312672</v>
      </c>
      <c r="D122">
        <f t="shared" si="88"/>
        <v>367.56357688244452</v>
      </c>
      <c r="E122">
        <f t="shared" si="89"/>
        <v>549.50815175214507</v>
      </c>
      <c r="F122">
        <f t="shared" si="90"/>
        <v>656.99454110615238</v>
      </c>
      <c r="G122">
        <f t="shared" si="91"/>
        <v>827.09891584881075</v>
      </c>
      <c r="H122">
        <f>'パラメータ入力(様々な制御方式)'!H$11</f>
        <v>2000</v>
      </c>
      <c r="J122">
        <f t="shared" si="92"/>
        <v>1.0600000000000007</v>
      </c>
      <c r="K122">
        <f t="shared" si="67"/>
        <v>2000</v>
      </c>
      <c r="L122">
        <f t="shared" si="93"/>
        <v>1306.9535766193305</v>
      </c>
      <c r="M122">
        <f t="shared" si="94"/>
        <v>1314.1323603738281</v>
      </c>
      <c r="N122">
        <f t="shared" si="95"/>
        <v>1321.3102317776456</v>
      </c>
      <c r="O122">
        <f t="shared" si="68"/>
        <v>7.301203664902328</v>
      </c>
      <c r="P122">
        <f t="shared" si="128"/>
        <v>2128.8031742801568</v>
      </c>
      <c r="Q122">
        <f t="shared" si="96"/>
        <v>2136.1043779450592</v>
      </c>
      <c r="R122">
        <f t="shared" si="97"/>
        <v>693.04642338066947</v>
      </c>
      <c r="S122">
        <f t="shared" si="69"/>
        <v>700.22581618944764</v>
      </c>
      <c r="U122">
        <f t="shared" si="98"/>
        <v>1.0600000000000007</v>
      </c>
      <c r="V122">
        <f t="shared" si="70"/>
        <v>2000</v>
      </c>
      <c r="W122">
        <f t="shared" si="99"/>
        <v>-167.62777478166799</v>
      </c>
      <c r="X122">
        <f t="shared" si="100"/>
        <v>-155.36560851235481</v>
      </c>
      <c r="Y122">
        <f t="shared" si="101"/>
        <v>-142.87405880110691</v>
      </c>
      <c r="Z122">
        <f t="shared" si="71"/>
        <v>-33.836986693163482</v>
      </c>
      <c r="AA122">
        <f t="shared" si="129"/>
        <v>4620.0610286441961</v>
      </c>
      <c r="AB122">
        <f t="shared" si="102"/>
        <v>4586.2240419510326</v>
      </c>
      <c r="AC122">
        <f t="shared" si="103"/>
        <v>2167.627774781668</v>
      </c>
      <c r="AD122">
        <f t="shared" si="72"/>
        <v>2179.6605920312672</v>
      </c>
      <c r="AF122">
        <f t="shared" si="104"/>
        <v>1.0600000000000007</v>
      </c>
      <c r="AG122">
        <f t="shared" si="73"/>
        <v>2000</v>
      </c>
      <c r="AH122">
        <f t="shared" si="105"/>
        <v>1634.6853185294669</v>
      </c>
      <c r="AI122">
        <f t="shared" si="106"/>
        <v>1636.951122929438</v>
      </c>
      <c r="AJ122">
        <f t="shared" si="107"/>
        <v>1639.233963452717</v>
      </c>
      <c r="AK122">
        <f t="shared" si="74"/>
        <v>-1.1329021999855513</v>
      </c>
      <c r="AL122">
        <f t="shared" si="130"/>
        <v>818.47556146471902</v>
      </c>
      <c r="AM122">
        <f t="shared" si="108"/>
        <v>817.34265926473347</v>
      </c>
      <c r="AN122">
        <f t="shared" si="109"/>
        <v>365.31468147053306</v>
      </c>
      <c r="AO122">
        <f t="shared" si="75"/>
        <v>367.56357688244452</v>
      </c>
      <c r="AQ122">
        <f t="shared" si="110"/>
        <v>1.0600000000000007</v>
      </c>
      <c r="AR122">
        <f t="shared" si="76"/>
        <v>2000</v>
      </c>
      <c r="AS122">
        <f t="shared" si="111"/>
        <v>1453.5577651461911</v>
      </c>
      <c r="AT122">
        <f t="shared" si="112"/>
        <v>1456.6513790980098</v>
      </c>
      <c r="AU122">
        <f t="shared" si="113"/>
        <v>1459.7729403145199</v>
      </c>
      <c r="AV122">
        <f t="shared" si="77"/>
        <v>-2.4734937982204088</v>
      </c>
      <c r="AW122">
        <f t="shared" si="131"/>
        <v>1165.1650252175814</v>
      </c>
      <c r="AX122">
        <f t="shared" si="114"/>
        <v>1162.6915314193609</v>
      </c>
      <c r="AY122">
        <f t="shared" si="115"/>
        <v>546.44223485380894</v>
      </c>
      <c r="AZ122">
        <f t="shared" si="78"/>
        <v>549.50815175214507</v>
      </c>
      <c r="BB122">
        <f t="shared" si="116"/>
        <v>1.0600000000000007</v>
      </c>
      <c r="BC122">
        <f t="shared" si="79"/>
        <v>2000</v>
      </c>
      <c r="BD122">
        <f t="shared" si="117"/>
        <v>1346.4527499380069</v>
      </c>
      <c r="BE122">
        <f t="shared" si="118"/>
        <v>1349.9346871233136</v>
      </c>
      <c r="BF122">
        <f t="shared" si="119"/>
        <v>1353.4516186521912</v>
      </c>
      <c r="BG122">
        <f t="shared" si="80"/>
        <v>-3.4819371853066059</v>
      </c>
      <c r="BH122">
        <f t="shared" si="132"/>
        <v>1349.9346871233136</v>
      </c>
      <c r="BI122">
        <f t="shared" si="120"/>
        <v>1346.4527499380069</v>
      </c>
      <c r="BJ122">
        <f t="shared" si="121"/>
        <v>653.54725006199305</v>
      </c>
      <c r="BK122">
        <f t="shared" si="81"/>
        <v>656.99454110615238</v>
      </c>
      <c r="BM122">
        <f t="shared" si="122"/>
        <v>1.0600000000000007</v>
      </c>
      <c r="BN122">
        <f t="shared" si="82"/>
        <v>2000</v>
      </c>
      <c r="BO122">
        <f t="shared" si="123"/>
        <v>2000</v>
      </c>
      <c r="BP122">
        <f t="shared" si="124"/>
        <v>2000</v>
      </c>
      <c r="BQ122">
        <f t="shared" si="125"/>
        <v>2000</v>
      </c>
      <c r="BR122">
        <f t="shared" si="83"/>
        <v>0</v>
      </c>
      <c r="BS122">
        <f t="shared" si="133"/>
        <v>2000</v>
      </c>
      <c r="BT122">
        <f t="shared" si="126"/>
        <v>2000</v>
      </c>
      <c r="BU122">
        <f t="shared" si="127"/>
        <v>821.23441042805473</v>
      </c>
      <c r="BV122">
        <f t="shared" si="84"/>
        <v>827.09891584881075</v>
      </c>
    </row>
    <row r="123" spans="1:74">
      <c r="A123">
        <f t="shared" si="85"/>
        <v>1.0700000000000007</v>
      </c>
      <c r="B123">
        <f t="shared" si="86"/>
        <v>707.40551698592662</v>
      </c>
      <c r="C123">
        <f t="shared" si="87"/>
        <v>2191.4641575607143</v>
      </c>
      <c r="D123">
        <f t="shared" si="88"/>
        <v>369.79568949277461</v>
      </c>
      <c r="E123">
        <f t="shared" si="89"/>
        <v>552.54661956807161</v>
      </c>
      <c r="F123">
        <f t="shared" si="90"/>
        <v>660.40753074688723</v>
      </c>
      <c r="G123">
        <f t="shared" si="91"/>
        <v>832.93424462568248</v>
      </c>
      <c r="H123">
        <f>'パラメータ入力(様々な制御方式)'!H$11</f>
        <v>2000</v>
      </c>
      <c r="J123">
        <f t="shared" si="92"/>
        <v>1.0700000000000007</v>
      </c>
      <c r="K123">
        <f t="shared" si="67"/>
        <v>2000</v>
      </c>
      <c r="L123">
        <f t="shared" si="93"/>
        <v>1299.7741838105524</v>
      </c>
      <c r="M123">
        <f t="shared" si="94"/>
        <v>1306.9535766193305</v>
      </c>
      <c r="N123">
        <f t="shared" si="95"/>
        <v>1314.1323603738281</v>
      </c>
      <c r="O123">
        <f t="shared" si="68"/>
        <v>7.2412983366550421</v>
      </c>
      <c r="P123">
        <f t="shared" si="128"/>
        <v>2136.1043779450592</v>
      </c>
      <c r="Q123">
        <f t="shared" si="96"/>
        <v>2143.3456762817141</v>
      </c>
      <c r="R123">
        <f t="shared" si="97"/>
        <v>700.22581618944764</v>
      </c>
      <c r="S123">
        <f t="shared" si="69"/>
        <v>707.40551698592662</v>
      </c>
      <c r="U123">
        <f t="shared" si="98"/>
        <v>1.0700000000000007</v>
      </c>
      <c r="V123">
        <f t="shared" si="70"/>
        <v>2000</v>
      </c>
      <c r="W123">
        <f t="shared" si="99"/>
        <v>-179.66059203126724</v>
      </c>
      <c r="X123">
        <f t="shared" si="100"/>
        <v>-167.62777478166799</v>
      </c>
      <c r="Y123">
        <f t="shared" si="101"/>
        <v>-155.36560851235481</v>
      </c>
      <c r="Z123">
        <f t="shared" si="71"/>
        <v>-34.046778500935567</v>
      </c>
      <c r="AA123">
        <f t="shared" si="129"/>
        <v>4586.2240419510326</v>
      </c>
      <c r="AB123">
        <f t="shared" si="102"/>
        <v>4552.1772634500967</v>
      </c>
      <c r="AC123">
        <f t="shared" si="103"/>
        <v>2179.6605920312672</v>
      </c>
      <c r="AD123">
        <f t="shared" si="72"/>
        <v>2191.4641575607143</v>
      </c>
      <c r="AF123">
        <f t="shared" si="104"/>
        <v>1.0700000000000007</v>
      </c>
      <c r="AG123">
        <f t="shared" si="73"/>
        <v>2000</v>
      </c>
      <c r="AH123">
        <f t="shared" si="105"/>
        <v>1632.4364231175555</v>
      </c>
      <c r="AI123">
        <f t="shared" si="106"/>
        <v>1634.6853185294669</v>
      </c>
      <c r="AJ123">
        <f t="shared" si="107"/>
        <v>1636.951122929438</v>
      </c>
      <c r="AK123">
        <f t="shared" si="74"/>
        <v>-1.1244477059557312</v>
      </c>
      <c r="AL123">
        <f t="shared" si="130"/>
        <v>817.34265926473347</v>
      </c>
      <c r="AM123">
        <f t="shared" si="108"/>
        <v>816.21821155877774</v>
      </c>
      <c r="AN123">
        <f t="shared" si="109"/>
        <v>367.56357688244452</v>
      </c>
      <c r="AO123">
        <f t="shared" si="75"/>
        <v>369.79568949277461</v>
      </c>
      <c r="AQ123">
        <f t="shared" si="110"/>
        <v>1.0700000000000007</v>
      </c>
      <c r="AR123">
        <f t="shared" si="76"/>
        <v>2000</v>
      </c>
      <c r="AS123">
        <f t="shared" si="111"/>
        <v>1450.4918482478549</v>
      </c>
      <c r="AT123">
        <f t="shared" si="112"/>
        <v>1453.5577651461911</v>
      </c>
      <c r="AU123">
        <f t="shared" si="113"/>
        <v>1456.6513790980098</v>
      </c>
      <c r="AV123">
        <f t="shared" si="77"/>
        <v>-2.4513486659947721</v>
      </c>
      <c r="AW123">
        <f t="shared" si="131"/>
        <v>1162.6915314193609</v>
      </c>
      <c r="AX123">
        <f t="shared" si="114"/>
        <v>1160.2401827533661</v>
      </c>
      <c r="AY123">
        <f t="shared" si="115"/>
        <v>549.50815175214507</v>
      </c>
      <c r="AZ123">
        <f t="shared" si="78"/>
        <v>552.54661956807161</v>
      </c>
      <c r="BB123">
        <f t="shared" si="116"/>
        <v>1.0700000000000007</v>
      </c>
      <c r="BC123">
        <f t="shared" si="79"/>
        <v>2000</v>
      </c>
      <c r="BD123">
        <f t="shared" si="117"/>
        <v>1343.0054588938476</v>
      </c>
      <c r="BE123">
        <f t="shared" si="118"/>
        <v>1346.4527499380069</v>
      </c>
      <c r="BF123">
        <f t="shared" si="119"/>
        <v>1349.9346871233136</v>
      </c>
      <c r="BG123">
        <f t="shared" si="80"/>
        <v>-3.4472910441593285</v>
      </c>
      <c r="BH123">
        <f t="shared" si="132"/>
        <v>1346.4527499380069</v>
      </c>
      <c r="BI123">
        <f t="shared" si="120"/>
        <v>1343.0054588938476</v>
      </c>
      <c r="BJ123">
        <f t="shared" si="121"/>
        <v>656.99454110615238</v>
      </c>
      <c r="BK123">
        <f t="shared" si="81"/>
        <v>660.40753074688723</v>
      </c>
      <c r="BM123">
        <f t="shared" si="122"/>
        <v>1.0700000000000007</v>
      </c>
      <c r="BN123">
        <f t="shared" si="82"/>
        <v>2000</v>
      </c>
      <c r="BO123">
        <f t="shared" si="123"/>
        <v>2000</v>
      </c>
      <c r="BP123">
        <f t="shared" si="124"/>
        <v>2000</v>
      </c>
      <c r="BQ123">
        <f t="shared" si="125"/>
        <v>2000</v>
      </c>
      <c r="BR123">
        <f t="shared" si="83"/>
        <v>0</v>
      </c>
      <c r="BS123">
        <f t="shared" si="133"/>
        <v>2000</v>
      </c>
      <c r="BT123">
        <f t="shared" si="126"/>
        <v>2000</v>
      </c>
      <c r="BU123">
        <f t="shared" si="127"/>
        <v>827.09891584881075</v>
      </c>
      <c r="BV123">
        <f t="shared" si="84"/>
        <v>832.93424462568248</v>
      </c>
    </row>
    <row r="124" spans="1:74">
      <c r="A124">
        <f t="shared" si="85"/>
        <v>1.0800000000000007</v>
      </c>
      <c r="B124">
        <f t="shared" si="86"/>
        <v>714.58522692920315</v>
      </c>
      <c r="C124">
        <f t="shared" si="87"/>
        <v>2203.0386305815518</v>
      </c>
      <c r="D124">
        <f t="shared" si="88"/>
        <v>372.01114454631113</v>
      </c>
      <c r="E124">
        <f t="shared" si="89"/>
        <v>555.55788405258249</v>
      </c>
      <c r="F124">
        <f t="shared" si="90"/>
        <v>663.7865602916944</v>
      </c>
      <c r="G124">
        <f t="shared" si="91"/>
        <v>838.74054191610207</v>
      </c>
      <c r="H124">
        <f>'パラメータ入力(様々な制御方式)'!H$11</f>
        <v>2000</v>
      </c>
      <c r="J124">
        <f t="shared" si="92"/>
        <v>1.0800000000000007</v>
      </c>
      <c r="K124">
        <f t="shared" si="67"/>
        <v>2000</v>
      </c>
      <c r="L124">
        <f t="shared" si="93"/>
        <v>1292.5944830140734</v>
      </c>
      <c r="M124">
        <f t="shared" si="94"/>
        <v>1299.7741838105524</v>
      </c>
      <c r="N124">
        <f t="shared" si="95"/>
        <v>1306.9535766193305</v>
      </c>
      <c r="O124">
        <f t="shared" si="68"/>
        <v>7.1815393027688472</v>
      </c>
      <c r="P124">
        <f t="shared" si="128"/>
        <v>2143.3456762817141</v>
      </c>
      <c r="Q124">
        <f t="shared" si="96"/>
        <v>2150.5272155844827</v>
      </c>
      <c r="R124">
        <f t="shared" si="97"/>
        <v>707.40551698592662</v>
      </c>
      <c r="S124">
        <f t="shared" si="69"/>
        <v>714.58522692920315</v>
      </c>
      <c r="U124">
        <f t="shared" si="98"/>
        <v>1.0800000000000007</v>
      </c>
      <c r="V124">
        <f t="shared" si="70"/>
        <v>2000</v>
      </c>
      <c r="W124">
        <f t="shared" si="99"/>
        <v>-191.46415756071428</v>
      </c>
      <c r="X124">
        <f t="shared" si="100"/>
        <v>-179.66059203126724</v>
      </c>
      <c r="Y124">
        <f t="shared" si="101"/>
        <v>-167.62777478166799</v>
      </c>
      <c r="Z124">
        <f t="shared" si="71"/>
        <v>-34.24402870115599</v>
      </c>
      <c r="AA124">
        <f t="shared" si="129"/>
        <v>4552.1772634500967</v>
      </c>
      <c r="AB124">
        <f t="shared" si="102"/>
        <v>4517.9332347489408</v>
      </c>
      <c r="AC124">
        <f t="shared" si="103"/>
        <v>2191.4641575607143</v>
      </c>
      <c r="AD124">
        <f t="shared" si="72"/>
        <v>2203.0386305815518</v>
      </c>
      <c r="AF124">
        <f t="shared" si="104"/>
        <v>1.0800000000000007</v>
      </c>
      <c r="AG124">
        <f t="shared" si="73"/>
        <v>2000</v>
      </c>
      <c r="AH124">
        <f t="shared" si="105"/>
        <v>1630.2043105072253</v>
      </c>
      <c r="AI124">
        <f t="shared" si="106"/>
        <v>1632.4364231175555</v>
      </c>
      <c r="AJ124">
        <f t="shared" si="107"/>
        <v>1634.6853185294669</v>
      </c>
      <c r="AK124">
        <f t="shared" si="74"/>
        <v>-1.1160563051651025</v>
      </c>
      <c r="AL124">
        <f t="shared" si="130"/>
        <v>816.21821155877774</v>
      </c>
      <c r="AM124">
        <f t="shared" si="108"/>
        <v>815.10215525361264</v>
      </c>
      <c r="AN124">
        <f t="shared" si="109"/>
        <v>369.79568949277461</v>
      </c>
      <c r="AO124">
        <f t="shared" si="75"/>
        <v>372.01114454631113</v>
      </c>
      <c r="AQ124">
        <f t="shared" si="110"/>
        <v>1.0800000000000007</v>
      </c>
      <c r="AR124">
        <f t="shared" si="76"/>
        <v>2000</v>
      </c>
      <c r="AS124">
        <f t="shared" si="111"/>
        <v>1447.4533804319285</v>
      </c>
      <c r="AT124">
        <f t="shared" si="112"/>
        <v>1450.4918482478549</v>
      </c>
      <c r="AU124">
        <f t="shared" si="113"/>
        <v>1453.5577651461911</v>
      </c>
      <c r="AV124">
        <f t="shared" si="77"/>
        <v>-2.4294017986206544</v>
      </c>
      <c r="AW124">
        <f t="shared" si="131"/>
        <v>1160.2401827533661</v>
      </c>
      <c r="AX124">
        <f t="shared" si="114"/>
        <v>1157.8107809547455</v>
      </c>
      <c r="AY124">
        <f t="shared" si="115"/>
        <v>552.54661956807161</v>
      </c>
      <c r="AZ124">
        <f t="shared" si="78"/>
        <v>555.55788405258249</v>
      </c>
      <c r="BB124">
        <f t="shared" si="116"/>
        <v>1.0800000000000007</v>
      </c>
      <c r="BC124">
        <f t="shared" si="79"/>
        <v>2000</v>
      </c>
      <c r="BD124">
        <f t="shared" si="117"/>
        <v>1339.5924692531128</v>
      </c>
      <c r="BE124">
        <f t="shared" si="118"/>
        <v>1343.0054588938476</v>
      </c>
      <c r="BF124">
        <f t="shared" si="119"/>
        <v>1346.4527499380069</v>
      </c>
      <c r="BG124">
        <f t="shared" si="80"/>
        <v>-3.4129896407348497</v>
      </c>
      <c r="BH124">
        <f t="shared" si="132"/>
        <v>1343.0054588938476</v>
      </c>
      <c r="BI124">
        <f t="shared" si="120"/>
        <v>1339.5924692531128</v>
      </c>
      <c r="BJ124">
        <f t="shared" si="121"/>
        <v>660.40753074688723</v>
      </c>
      <c r="BK124">
        <f t="shared" si="81"/>
        <v>663.7865602916944</v>
      </c>
      <c r="BM124">
        <f t="shared" si="122"/>
        <v>1.0800000000000007</v>
      </c>
      <c r="BN124">
        <f t="shared" si="82"/>
        <v>2000</v>
      </c>
      <c r="BO124">
        <f t="shared" si="123"/>
        <v>2000</v>
      </c>
      <c r="BP124">
        <f t="shared" si="124"/>
        <v>2000</v>
      </c>
      <c r="BQ124">
        <f t="shared" si="125"/>
        <v>2000</v>
      </c>
      <c r="BR124">
        <f t="shared" si="83"/>
        <v>0</v>
      </c>
      <c r="BS124">
        <f t="shared" si="133"/>
        <v>2000</v>
      </c>
      <c r="BT124">
        <f t="shared" si="126"/>
        <v>2000</v>
      </c>
      <c r="BU124">
        <f t="shared" si="127"/>
        <v>832.93424462568248</v>
      </c>
      <c r="BV124">
        <f t="shared" si="84"/>
        <v>838.74054191610207</v>
      </c>
    </row>
    <row r="125" spans="1:74">
      <c r="A125">
        <f t="shared" si="85"/>
        <v>1.0900000000000007</v>
      </c>
      <c r="B125">
        <f t="shared" si="86"/>
        <v>721.76464939984578</v>
      </c>
      <c r="C125">
        <f t="shared" si="87"/>
        <v>2214.3842312492361</v>
      </c>
      <c r="D125">
        <f t="shared" si="88"/>
        <v>374.21006635317951</v>
      </c>
      <c r="E125">
        <f t="shared" si="89"/>
        <v>558.54218875646882</v>
      </c>
      <c r="F125">
        <f t="shared" si="90"/>
        <v>667.1319676519762</v>
      </c>
      <c r="G125">
        <f t="shared" si="91"/>
        <v>844.51795215532559</v>
      </c>
      <c r="H125">
        <f>'パラメータ入力(様々な制御方式)'!H$11</f>
        <v>2000</v>
      </c>
      <c r="J125">
        <f t="shared" si="92"/>
        <v>1.0900000000000007</v>
      </c>
      <c r="K125">
        <f t="shared" si="67"/>
        <v>2000</v>
      </c>
      <c r="L125">
        <f t="shared" si="93"/>
        <v>1285.4147730707969</v>
      </c>
      <c r="M125">
        <f t="shared" si="94"/>
        <v>1292.5944830140734</v>
      </c>
      <c r="N125">
        <f t="shared" si="95"/>
        <v>1299.7741838105524</v>
      </c>
      <c r="O125">
        <f t="shared" si="68"/>
        <v>7.1219279438535601</v>
      </c>
      <c r="P125">
        <f t="shared" si="128"/>
        <v>2150.5272155844827</v>
      </c>
      <c r="Q125">
        <f t="shared" si="96"/>
        <v>2157.6491435283365</v>
      </c>
      <c r="R125">
        <f t="shared" si="97"/>
        <v>714.58522692920315</v>
      </c>
      <c r="S125">
        <f t="shared" si="69"/>
        <v>721.76464939984578</v>
      </c>
      <c r="U125">
        <f t="shared" si="98"/>
        <v>1.0900000000000007</v>
      </c>
      <c r="V125">
        <f t="shared" si="70"/>
        <v>2000</v>
      </c>
      <c r="W125">
        <f t="shared" si="99"/>
        <v>-203.03863058155184</v>
      </c>
      <c r="X125">
        <f t="shared" si="100"/>
        <v>-191.46415756071428</v>
      </c>
      <c r="Y125">
        <f t="shared" si="101"/>
        <v>-179.66059203126724</v>
      </c>
      <c r="Z125">
        <f t="shared" si="71"/>
        <v>-34.42886996287244</v>
      </c>
      <c r="AA125">
        <f t="shared" si="129"/>
        <v>4517.9332347489408</v>
      </c>
      <c r="AB125">
        <f t="shared" si="102"/>
        <v>4483.5043647860684</v>
      </c>
      <c r="AC125">
        <f t="shared" si="103"/>
        <v>2203.0386305815518</v>
      </c>
      <c r="AD125">
        <f t="shared" si="72"/>
        <v>2214.3842312492361</v>
      </c>
      <c r="AF125">
        <f t="shared" si="104"/>
        <v>1.0900000000000007</v>
      </c>
      <c r="AG125">
        <f t="shared" si="73"/>
        <v>2000</v>
      </c>
      <c r="AH125">
        <f t="shared" si="105"/>
        <v>1627.9888554536888</v>
      </c>
      <c r="AI125">
        <f t="shared" si="106"/>
        <v>1630.2043105072253</v>
      </c>
      <c r="AJ125">
        <f t="shared" si="107"/>
        <v>1632.4364231175555</v>
      </c>
      <c r="AK125">
        <f t="shared" si="74"/>
        <v>-1.107727526768258</v>
      </c>
      <c r="AL125">
        <f t="shared" si="130"/>
        <v>815.10215525361264</v>
      </c>
      <c r="AM125">
        <f t="shared" si="108"/>
        <v>813.99442772684438</v>
      </c>
      <c r="AN125">
        <f t="shared" si="109"/>
        <v>372.01114454631113</v>
      </c>
      <c r="AO125">
        <f t="shared" si="75"/>
        <v>374.21006635317951</v>
      </c>
      <c r="AQ125">
        <f t="shared" si="110"/>
        <v>1.0900000000000007</v>
      </c>
      <c r="AR125">
        <f t="shared" si="76"/>
        <v>2000</v>
      </c>
      <c r="AS125">
        <f t="shared" si="111"/>
        <v>1444.4421159474175</v>
      </c>
      <c r="AT125">
        <f t="shared" si="112"/>
        <v>1447.4533804319285</v>
      </c>
      <c r="AU125">
        <f t="shared" si="113"/>
        <v>1450.4918482478549</v>
      </c>
      <c r="AV125">
        <f t="shared" si="77"/>
        <v>-2.4076514210380311</v>
      </c>
      <c r="AW125">
        <f t="shared" si="131"/>
        <v>1157.8107809547455</v>
      </c>
      <c r="AX125">
        <f t="shared" si="114"/>
        <v>1155.4031295337074</v>
      </c>
      <c r="AY125">
        <f t="shared" si="115"/>
        <v>555.55788405258249</v>
      </c>
      <c r="AZ125">
        <f t="shared" si="78"/>
        <v>558.54218875646882</v>
      </c>
      <c r="BB125">
        <f t="shared" si="116"/>
        <v>1.0900000000000007</v>
      </c>
      <c r="BC125">
        <f t="shared" si="79"/>
        <v>2000</v>
      </c>
      <c r="BD125">
        <f t="shared" si="117"/>
        <v>1336.2134397083055</v>
      </c>
      <c r="BE125">
        <f t="shared" si="118"/>
        <v>1339.5924692531128</v>
      </c>
      <c r="BF125">
        <f t="shared" si="119"/>
        <v>1343.0054588938476</v>
      </c>
      <c r="BG125">
        <f t="shared" si="80"/>
        <v>-3.3790295448072811</v>
      </c>
      <c r="BH125">
        <f t="shared" si="132"/>
        <v>1339.5924692531128</v>
      </c>
      <c r="BI125">
        <f t="shared" si="120"/>
        <v>1336.2134397083055</v>
      </c>
      <c r="BJ125">
        <f t="shared" si="121"/>
        <v>663.7865602916944</v>
      </c>
      <c r="BK125">
        <f t="shared" si="81"/>
        <v>667.1319676519762</v>
      </c>
      <c r="BM125">
        <f t="shared" si="122"/>
        <v>1.0900000000000007</v>
      </c>
      <c r="BN125">
        <f t="shared" si="82"/>
        <v>2000</v>
      </c>
      <c r="BO125">
        <f t="shared" si="123"/>
        <v>2000</v>
      </c>
      <c r="BP125">
        <f t="shared" si="124"/>
        <v>2000</v>
      </c>
      <c r="BQ125">
        <f t="shared" si="125"/>
        <v>2000</v>
      </c>
      <c r="BR125">
        <f t="shared" si="83"/>
        <v>0</v>
      </c>
      <c r="BS125">
        <f t="shared" si="133"/>
        <v>2000</v>
      </c>
      <c r="BT125">
        <f t="shared" si="126"/>
        <v>2000</v>
      </c>
      <c r="BU125">
        <f t="shared" si="127"/>
        <v>838.74054191610207</v>
      </c>
      <c r="BV125">
        <f t="shared" si="84"/>
        <v>844.51795215532559</v>
      </c>
    </row>
    <row r="126" spans="1:74">
      <c r="A126">
        <f t="shared" si="85"/>
        <v>1.1000000000000008</v>
      </c>
      <c r="B126">
        <f t="shared" si="86"/>
        <v>728.94348999563022</v>
      </c>
      <c r="C126">
        <f t="shared" si="87"/>
        <v>2225.5012396926795</v>
      </c>
      <c r="D126">
        <f t="shared" si="88"/>
        <v>376.39257829581754</v>
      </c>
      <c r="E126">
        <f t="shared" si="89"/>
        <v>561.49977505001686</v>
      </c>
      <c r="F126">
        <f t="shared" si="90"/>
        <v>670.44408737683227</v>
      </c>
      <c r="G126">
        <f t="shared" si="91"/>
        <v>850.26661906002562</v>
      </c>
      <c r="H126">
        <f>'パラメータ入力(様々な制御方式)'!H$11</f>
        <v>2000</v>
      </c>
      <c r="J126">
        <f t="shared" si="92"/>
        <v>1.1000000000000008</v>
      </c>
      <c r="K126">
        <f t="shared" si="67"/>
        <v>2000</v>
      </c>
      <c r="L126">
        <f t="shared" si="93"/>
        <v>1278.2353506001541</v>
      </c>
      <c r="M126">
        <f t="shared" si="94"/>
        <v>1285.4147730707969</v>
      </c>
      <c r="N126">
        <f t="shared" si="95"/>
        <v>1292.5944830140734</v>
      </c>
      <c r="O126">
        <f t="shared" si="68"/>
        <v>7.062465624155239</v>
      </c>
      <c r="P126">
        <f t="shared" si="128"/>
        <v>2157.6491435283365</v>
      </c>
      <c r="Q126">
        <f t="shared" si="96"/>
        <v>2164.7116091524917</v>
      </c>
      <c r="R126">
        <f t="shared" si="97"/>
        <v>721.76464939984578</v>
      </c>
      <c r="S126">
        <f t="shared" si="69"/>
        <v>728.94348999563022</v>
      </c>
      <c r="U126">
        <f t="shared" si="98"/>
        <v>1.1000000000000008</v>
      </c>
      <c r="V126">
        <f t="shared" si="70"/>
        <v>2000</v>
      </c>
      <c r="W126">
        <f t="shared" si="99"/>
        <v>-214.38423124923611</v>
      </c>
      <c r="X126">
        <f t="shared" si="100"/>
        <v>-203.03863058155184</v>
      </c>
      <c r="Y126">
        <f t="shared" si="101"/>
        <v>-191.46415756071428</v>
      </c>
      <c r="Z126">
        <f t="shared" si="71"/>
        <v>-34.601436404770539</v>
      </c>
      <c r="AA126">
        <f t="shared" si="129"/>
        <v>4483.5043647860684</v>
      </c>
      <c r="AB126">
        <f t="shared" si="102"/>
        <v>4448.9029283812979</v>
      </c>
      <c r="AC126">
        <f t="shared" si="103"/>
        <v>2214.3842312492361</v>
      </c>
      <c r="AD126">
        <f t="shared" si="72"/>
        <v>2225.5012396926795</v>
      </c>
      <c r="AF126">
        <f t="shared" si="104"/>
        <v>1.1000000000000008</v>
      </c>
      <c r="AG126">
        <f t="shared" si="73"/>
        <v>2000</v>
      </c>
      <c r="AH126">
        <f t="shared" si="105"/>
        <v>1625.7899336468204</v>
      </c>
      <c r="AI126">
        <f t="shared" si="106"/>
        <v>1627.9888554536888</v>
      </c>
      <c r="AJ126">
        <f t="shared" si="107"/>
        <v>1630.2043105072253</v>
      </c>
      <c r="AK126">
        <f t="shared" si="74"/>
        <v>-1.099460903434192</v>
      </c>
      <c r="AL126">
        <f t="shared" si="130"/>
        <v>813.99442772684438</v>
      </c>
      <c r="AM126">
        <f t="shared" si="108"/>
        <v>812.89496682341019</v>
      </c>
      <c r="AN126">
        <f t="shared" si="109"/>
        <v>374.21006635317951</v>
      </c>
      <c r="AO126">
        <f t="shared" si="75"/>
        <v>376.39257829581754</v>
      </c>
      <c r="AQ126">
        <f t="shared" si="110"/>
        <v>1.1000000000000008</v>
      </c>
      <c r="AR126">
        <f t="shared" si="76"/>
        <v>2000</v>
      </c>
      <c r="AS126">
        <f t="shared" si="111"/>
        <v>1441.4578112435311</v>
      </c>
      <c r="AT126">
        <f t="shared" si="112"/>
        <v>1444.4421159474175</v>
      </c>
      <c r="AU126">
        <f t="shared" si="113"/>
        <v>1447.4533804319285</v>
      </c>
      <c r="AV126">
        <f t="shared" si="77"/>
        <v>-2.3860957740779214</v>
      </c>
      <c r="AW126">
        <f t="shared" si="131"/>
        <v>1155.4031295337074</v>
      </c>
      <c r="AX126">
        <f t="shared" si="114"/>
        <v>1153.0170337596296</v>
      </c>
      <c r="AY126">
        <f t="shared" si="115"/>
        <v>558.54218875646882</v>
      </c>
      <c r="AZ126">
        <f t="shared" si="78"/>
        <v>561.49977505001686</v>
      </c>
      <c r="BB126">
        <f t="shared" si="116"/>
        <v>1.1000000000000008</v>
      </c>
      <c r="BC126">
        <f t="shared" si="79"/>
        <v>2000</v>
      </c>
      <c r="BD126">
        <f t="shared" si="117"/>
        <v>1332.8680323480239</v>
      </c>
      <c r="BE126">
        <f t="shared" si="118"/>
        <v>1336.2134397083055</v>
      </c>
      <c r="BF126">
        <f t="shared" si="119"/>
        <v>1339.5924692531128</v>
      </c>
      <c r="BG126">
        <f t="shared" si="80"/>
        <v>-3.3454073602815697</v>
      </c>
      <c r="BH126">
        <f t="shared" si="132"/>
        <v>1336.2134397083055</v>
      </c>
      <c r="BI126">
        <f t="shared" si="120"/>
        <v>1332.8680323480239</v>
      </c>
      <c r="BJ126">
        <f t="shared" si="121"/>
        <v>667.1319676519762</v>
      </c>
      <c r="BK126">
        <f t="shared" si="81"/>
        <v>670.44408737683227</v>
      </c>
      <c r="BM126">
        <f t="shared" si="122"/>
        <v>1.1000000000000008</v>
      </c>
      <c r="BN126">
        <f t="shared" si="82"/>
        <v>2000</v>
      </c>
      <c r="BO126">
        <f t="shared" si="123"/>
        <v>2000</v>
      </c>
      <c r="BP126">
        <f t="shared" si="124"/>
        <v>2000</v>
      </c>
      <c r="BQ126">
        <f t="shared" si="125"/>
        <v>2000</v>
      </c>
      <c r="BR126">
        <f t="shared" si="83"/>
        <v>0</v>
      </c>
      <c r="BS126">
        <f t="shared" si="133"/>
        <v>2000</v>
      </c>
      <c r="BT126">
        <f t="shared" si="126"/>
        <v>2000</v>
      </c>
      <c r="BU126">
        <f t="shared" si="127"/>
        <v>844.51795215532559</v>
      </c>
      <c r="BV126">
        <f t="shared" si="84"/>
        <v>850.26661906002562</v>
      </c>
    </row>
    <row r="127" spans="1:74">
      <c r="A127">
        <f t="shared" si="85"/>
        <v>1.1100000000000008</v>
      </c>
      <c r="B127">
        <f t="shared" si="86"/>
        <v>736.12145652721483</v>
      </c>
      <c r="C127">
        <f t="shared" si="87"/>
        <v>2236.3899950416958</v>
      </c>
      <c r="D127">
        <f t="shared" si="88"/>
        <v>378.55880283589852</v>
      </c>
      <c r="E127">
        <f t="shared" si="89"/>
        <v>564.43088214253078</v>
      </c>
      <c r="F127">
        <f t="shared" si="90"/>
        <v>673.7232506865156</v>
      </c>
      <c r="G127">
        <f t="shared" si="91"/>
        <v>855.98668563186641</v>
      </c>
      <c r="H127">
        <f>'パラメータ入力(様々な制御方式)'!H$11</f>
        <v>2000</v>
      </c>
      <c r="J127">
        <f t="shared" si="92"/>
        <v>1.1100000000000008</v>
      </c>
      <c r="K127">
        <f t="shared" si="67"/>
        <v>2000</v>
      </c>
      <c r="L127">
        <f t="shared" si="93"/>
        <v>1271.0565100043698</v>
      </c>
      <c r="M127">
        <f t="shared" si="94"/>
        <v>1278.2353506001541</v>
      </c>
      <c r="N127">
        <f t="shared" si="95"/>
        <v>1285.4147730707969</v>
      </c>
      <c r="O127">
        <f t="shared" si="68"/>
        <v>7.0031536916214066</v>
      </c>
      <c r="P127">
        <f t="shared" si="128"/>
        <v>2164.7116091524917</v>
      </c>
      <c r="Q127">
        <f t="shared" si="96"/>
        <v>2171.714762844113</v>
      </c>
      <c r="R127">
        <f t="shared" si="97"/>
        <v>728.94348999563022</v>
      </c>
      <c r="S127">
        <f t="shared" si="69"/>
        <v>736.12145652721483</v>
      </c>
      <c r="U127">
        <f t="shared" si="98"/>
        <v>1.1100000000000008</v>
      </c>
      <c r="V127">
        <f t="shared" si="70"/>
        <v>2000</v>
      </c>
      <c r="W127">
        <f t="shared" si="99"/>
        <v>-225.50123969267952</v>
      </c>
      <c r="X127">
        <f t="shared" si="100"/>
        <v>-214.38423124923611</v>
      </c>
      <c r="Y127">
        <f t="shared" si="101"/>
        <v>-203.03863058155184</v>
      </c>
      <c r="Z127">
        <f t="shared" si="71"/>
        <v>-34.761863536480128</v>
      </c>
      <c r="AA127">
        <f t="shared" si="129"/>
        <v>4448.9029283812979</v>
      </c>
      <c r="AB127">
        <f t="shared" si="102"/>
        <v>4414.1410648448182</v>
      </c>
      <c r="AC127">
        <f t="shared" si="103"/>
        <v>2225.5012396926795</v>
      </c>
      <c r="AD127">
        <f t="shared" si="72"/>
        <v>2236.3899950416958</v>
      </c>
      <c r="AF127">
        <f t="shared" si="104"/>
        <v>1.1100000000000008</v>
      </c>
      <c r="AG127">
        <f t="shared" si="73"/>
        <v>2000</v>
      </c>
      <c r="AH127">
        <f t="shared" si="105"/>
        <v>1623.6074217041823</v>
      </c>
      <c r="AI127">
        <f t="shared" si="106"/>
        <v>1625.7899336468204</v>
      </c>
      <c r="AJ127">
        <f t="shared" si="107"/>
        <v>1627.9888554536888</v>
      </c>
      <c r="AK127">
        <f t="shared" si="74"/>
        <v>-1.0912559713190149</v>
      </c>
      <c r="AL127">
        <f t="shared" si="130"/>
        <v>812.89496682341019</v>
      </c>
      <c r="AM127">
        <f t="shared" si="108"/>
        <v>811.80371085209117</v>
      </c>
      <c r="AN127">
        <f t="shared" si="109"/>
        <v>376.39257829581754</v>
      </c>
      <c r="AO127">
        <f t="shared" si="75"/>
        <v>378.55880283589852</v>
      </c>
      <c r="AQ127">
        <f t="shared" si="110"/>
        <v>1.1100000000000008</v>
      </c>
      <c r="AR127">
        <f t="shared" si="76"/>
        <v>2000</v>
      </c>
      <c r="AS127">
        <f t="shared" si="111"/>
        <v>1438.500224949983</v>
      </c>
      <c r="AT127">
        <f t="shared" si="112"/>
        <v>1441.4578112435311</v>
      </c>
      <c r="AU127">
        <f t="shared" si="113"/>
        <v>1444.4421159474175</v>
      </c>
      <c r="AV127">
        <f t="shared" si="77"/>
        <v>-2.3647331143215182</v>
      </c>
      <c r="AW127">
        <f t="shared" si="131"/>
        <v>1153.0170337596296</v>
      </c>
      <c r="AX127">
        <f t="shared" si="114"/>
        <v>1150.6523006453081</v>
      </c>
      <c r="AY127">
        <f t="shared" si="115"/>
        <v>561.49977505001686</v>
      </c>
      <c r="AZ127">
        <f t="shared" si="78"/>
        <v>564.43088214253078</v>
      </c>
      <c r="BB127">
        <f t="shared" si="116"/>
        <v>1.1100000000000008</v>
      </c>
      <c r="BC127">
        <f t="shared" si="79"/>
        <v>2000</v>
      </c>
      <c r="BD127">
        <f t="shared" si="117"/>
        <v>1329.5559126231678</v>
      </c>
      <c r="BE127">
        <f t="shared" si="118"/>
        <v>1332.8680323480239</v>
      </c>
      <c r="BF127">
        <f t="shared" si="119"/>
        <v>1336.2134397083055</v>
      </c>
      <c r="BG127">
        <f t="shared" si="80"/>
        <v>-3.3121197248560748</v>
      </c>
      <c r="BH127">
        <f t="shared" si="132"/>
        <v>1332.8680323480239</v>
      </c>
      <c r="BI127">
        <f t="shared" si="120"/>
        <v>1329.5559126231678</v>
      </c>
      <c r="BJ127">
        <f t="shared" si="121"/>
        <v>670.44408737683227</v>
      </c>
      <c r="BK127">
        <f t="shared" si="81"/>
        <v>673.7232506865156</v>
      </c>
      <c r="BM127">
        <f t="shared" si="122"/>
        <v>1.1100000000000008</v>
      </c>
      <c r="BN127">
        <f t="shared" si="82"/>
        <v>2000</v>
      </c>
      <c r="BO127">
        <f t="shared" si="123"/>
        <v>2000</v>
      </c>
      <c r="BP127">
        <f t="shared" si="124"/>
        <v>2000</v>
      </c>
      <c r="BQ127">
        <f t="shared" si="125"/>
        <v>2000</v>
      </c>
      <c r="BR127">
        <f t="shared" si="83"/>
        <v>0</v>
      </c>
      <c r="BS127">
        <f t="shared" si="133"/>
        <v>2000</v>
      </c>
      <c r="BT127">
        <f t="shared" si="126"/>
        <v>2000</v>
      </c>
      <c r="BU127">
        <f t="shared" si="127"/>
        <v>850.26661906002562</v>
      </c>
      <c r="BV127">
        <f t="shared" si="84"/>
        <v>855.98668563186641</v>
      </c>
    </row>
    <row r="128" spans="1:74">
      <c r="A128">
        <f t="shared" si="85"/>
        <v>1.1200000000000008</v>
      </c>
      <c r="B128">
        <f t="shared" si="86"/>
        <v>743.29825901375648</v>
      </c>
      <c r="C128">
        <f t="shared" si="87"/>
        <v>2247.0508944526555</v>
      </c>
      <c r="D128">
        <f t="shared" si="88"/>
        <v>380.70886152120278</v>
      </c>
      <c r="E128">
        <f t="shared" si="89"/>
        <v>567.3357471016792</v>
      </c>
      <c r="F128">
        <f t="shared" si="90"/>
        <v>676.96978550555525</v>
      </c>
      <c r="G128">
        <f t="shared" si="91"/>
        <v>861.67829416106122</v>
      </c>
      <c r="H128">
        <f>'パラメータ入力(様々な制御方式)'!H$11</f>
        <v>2000</v>
      </c>
      <c r="J128">
        <f t="shared" si="92"/>
        <v>1.1200000000000008</v>
      </c>
      <c r="K128">
        <f t="shared" si="67"/>
        <v>2000</v>
      </c>
      <c r="L128">
        <f t="shared" si="93"/>
        <v>1263.8785434727852</v>
      </c>
      <c r="M128">
        <f t="shared" si="94"/>
        <v>1271.0565100043698</v>
      </c>
      <c r="N128">
        <f t="shared" si="95"/>
        <v>1278.2353506001541</v>
      </c>
      <c r="O128">
        <f t="shared" si="68"/>
        <v>6.943993477964014</v>
      </c>
      <c r="P128">
        <f t="shared" si="128"/>
        <v>2171.714762844113</v>
      </c>
      <c r="Q128">
        <f t="shared" si="96"/>
        <v>2178.6587563220769</v>
      </c>
      <c r="R128">
        <f t="shared" si="97"/>
        <v>736.12145652721483</v>
      </c>
      <c r="S128">
        <f t="shared" si="69"/>
        <v>743.29825901375648</v>
      </c>
      <c r="U128">
        <f t="shared" si="98"/>
        <v>1.1200000000000008</v>
      </c>
      <c r="V128">
        <f t="shared" si="70"/>
        <v>2000</v>
      </c>
      <c r="W128">
        <f t="shared" si="99"/>
        <v>-236.38999504169578</v>
      </c>
      <c r="X128">
        <f t="shared" si="100"/>
        <v>-225.50123969267952</v>
      </c>
      <c r="Y128">
        <f t="shared" si="101"/>
        <v>-214.38423124923611</v>
      </c>
      <c r="Z128">
        <f t="shared" si="71"/>
        <v>-34.910288200348958</v>
      </c>
      <c r="AA128">
        <f t="shared" si="129"/>
        <v>4414.1410648448182</v>
      </c>
      <c r="AB128">
        <f t="shared" si="102"/>
        <v>4379.2307766444692</v>
      </c>
      <c r="AC128">
        <f t="shared" si="103"/>
        <v>2236.3899950416958</v>
      </c>
      <c r="AD128">
        <f t="shared" si="72"/>
        <v>2247.0508944526555</v>
      </c>
      <c r="AF128">
        <f t="shared" si="104"/>
        <v>1.1200000000000008</v>
      </c>
      <c r="AG128">
        <f t="shared" si="73"/>
        <v>2000</v>
      </c>
      <c r="AH128">
        <f t="shared" si="105"/>
        <v>1621.4411971641016</v>
      </c>
      <c r="AI128">
        <f t="shared" si="106"/>
        <v>1623.6074217041823</v>
      </c>
      <c r="AJ128">
        <f t="shared" si="107"/>
        <v>1625.7899336468204</v>
      </c>
      <c r="AK128">
        <f t="shared" si="74"/>
        <v>-1.0831122700403739</v>
      </c>
      <c r="AL128">
        <f t="shared" si="130"/>
        <v>811.80371085209117</v>
      </c>
      <c r="AM128">
        <f t="shared" si="108"/>
        <v>810.7205985820508</v>
      </c>
      <c r="AN128">
        <f t="shared" si="109"/>
        <v>378.55880283589852</v>
      </c>
      <c r="AO128">
        <f t="shared" si="75"/>
        <v>380.70886152120278</v>
      </c>
      <c r="AQ128">
        <f t="shared" si="110"/>
        <v>1.1200000000000008</v>
      </c>
      <c r="AR128">
        <f t="shared" si="76"/>
        <v>2000</v>
      </c>
      <c r="AS128">
        <f t="shared" si="111"/>
        <v>1435.5691178574693</v>
      </c>
      <c r="AT128">
        <f t="shared" si="112"/>
        <v>1438.500224949983</v>
      </c>
      <c r="AU128">
        <f t="shared" si="113"/>
        <v>1441.4578112435311</v>
      </c>
      <c r="AV128">
        <f t="shared" si="77"/>
        <v>-2.3435617139592293</v>
      </c>
      <c r="AW128">
        <f t="shared" si="131"/>
        <v>1150.6523006453081</v>
      </c>
      <c r="AX128">
        <f t="shared" si="114"/>
        <v>1148.3087389313489</v>
      </c>
      <c r="AY128">
        <f t="shared" si="115"/>
        <v>564.43088214253078</v>
      </c>
      <c r="AZ128">
        <f t="shared" si="78"/>
        <v>567.3357471016792</v>
      </c>
      <c r="BB128">
        <f t="shared" si="116"/>
        <v>1.1200000000000008</v>
      </c>
      <c r="BC128">
        <f t="shared" si="79"/>
        <v>2000</v>
      </c>
      <c r="BD128">
        <f t="shared" si="117"/>
        <v>1326.2767493134843</v>
      </c>
      <c r="BE128">
        <f t="shared" si="118"/>
        <v>1329.5559126231678</v>
      </c>
      <c r="BF128">
        <f t="shared" si="119"/>
        <v>1332.8680323480239</v>
      </c>
      <c r="BG128">
        <f t="shared" si="80"/>
        <v>-3.279163309683554</v>
      </c>
      <c r="BH128">
        <f t="shared" si="132"/>
        <v>1329.5559126231678</v>
      </c>
      <c r="BI128">
        <f t="shared" si="120"/>
        <v>1326.2767493134843</v>
      </c>
      <c r="BJ128">
        <f t="shared" si="121"/>
        <v>673.7232506865156</v>
      </c>
      <c r="BK128">
        <f t="shared" si="81"/>
        <v>676.96978550555525</v>
      </c>
      <c r="BM128">
        <f t="shared" si="122"/>
        <v>1.1200000000000008</v>
      </c>
      <c r="BN128">
        <f t="shared" si="82"/>
        <v>2000</v>
      </c>
      <c r="BO128">
        <f t="shared" si="123"/>
        <v>2000</v>
      </c>
      <c r="BP128">
        <f t="shared" si="124"/>
        <v>2000</v>
      </c>
      <c r="BQ128">
        <f t="shared" si="125"/>
        <v>2000</v>
      </c>
      <c r="BR128">
        <f t="shared" si="83"/>
        <v>0</v>
      </c>
      <c r="BS128">
        <f t="shared" si="133"/>
        <v>2000</v>
      </c>
      <c r="BT128">
        <f t="shared" si="126"/>
        <v>2000</v>
      </c>
      <c r="BU128">
        <f t="shared" si="127"/>
        <v>855.98668563186641</v>
      </c>
      <c r="BV128">
        <f t="shared" si="84"/>
        <v>861.67829416106122</v>
      </c>
    </row>
    <row r="129" spans="1:74">
      <c r="A129">
        <f t="shared" si="85"/>
        <v>1.1300000000000008</v>
      </c>
      <c r="B129">
        <f t="shared" si="86"/>
        <v>750.47360967846828</v>
      </c>
      <c r="C129">
        <f t="shared" si="87"/>
        <v>2257.4843921326465</v>
      </c>
      <c r="D129">
        <f t="shared" si="88"/>
        <v>382.8428749924376</v>
      </c>
      <c r="E129">
        <f t="shared" si="89"/>
        <v>570.21460487266938</v>
      </c>
      <c r="F129">
        <f t="shared" si="90"/>
        <v>680.18401649554983</v>
      </c>
      <c r="G129">
        <f t="shared" si="91"/>
        <v>867.34158622991174</v>
      </c>
      <c r="H129">
        <f>'パラメータ入力(様々な制御方式)'!H$11</f>
        <v>2000</v>
      </c>
      <c r="J129">
        <f t="shared" si="92"/>
        <v>1.1300000000000008</v>
      </c>
      <c r="K129">
        <f t="shared" si="67"/>
        <v>2000</v>
      </c>
      <c r="L129">
        <f t="shared" si="93"/>
        <v>1256.7017409862435</v>
      </c>
      <c r="M129">
        <f t="shared" si="94"/>
        <v>1263.8785434727852</v>
      </c>
      <c r="N129">
        <f t="shared" si="95"/>
        <v>1271.0565100043698</v>
      </c>
      <c r="O129">
        <f t="shared" si="68"/>
        <v>6.8849862987300998</v>
      </c>
      <c r="P129">
        <f t="shared" si="128"/>
        <v>2178.6587563220769</v>
      </c>
      <c r="Q129">
        <f t="shared" si="96"/>
        <v>2185.5437426208068</v>
      </c>
      <c r="R129">
        <f t="shared" si="97"/>
        <v>743.29825901375648</v>
      </c>
      <c r="S129">
        <f t="shared" si="69"/>
        <v>750.47360967846828</v>
      </c>
      <c r="U129">
        <f t="shared" si="98"/>
        <v>1.1300000000000008</v>
      </c>
      <c r="V129">
        <f t="shared" si="70"/>
        <v>2000</v>
      </c>
      <c r="W129">
        <f t="shared" si="99"/>
        <v>-247.05089445265548</v>
      </c>
      <c r="X129">
        <f t="shared" si="100"/>
        <v>-236.38999504169578</v>
      </c>
      <c r="Y129">
        <f t="shared" si="101"/>
        <v>-225.50123969267952</v>
      </c>
      <c r="Z129">
        <f t="shared" si="71"/>
        <v>-35.046848513733593</v>
      </c>
      <c r="AA129">
        <f t="shared" si="129"/>
        <v>4379.2307766444692</v>
      </c>
      <c r="AB129">
        <f t="shared" si="102"/>
        <v>4344.1839281307357</v>
      </c>
      <c r="AC129">
        <f t="shared" si="103"/>
        <v>2247.0508944526555</v>
      </c>
      <c r="AD129">
        <f t="shared" si="72"/>
        <v>2257.4843921326465</v>
      </c>
      <c r="AF129">
        <f t="shared" si="104"/>
        <v>1.1300000000000008</v>
      </c>
      <c r="AG129">
        <f t="shared" si="73"/>
        <v>2000</v>
      </c>
      <c r="AH129">
        <f t="shared" si="105"/>
        <v>1619.2911384787972</v>
      </c>
      <c r="AI129">
        <f t="shared" si="106"/>
        <v>1621.4411971641016</v>
      </c>
      <c r="AJ129">
        <f t="shared" si="107"/>
        <v>1623.6074217041823</v>
      </c>
      <c r="AK129">
        <f t="shared" si="74"/>
        <v>-1.0750293426522148</v>
      </c>
      <c r="AL129">
        <f t="shared" si="130"/>
        <v>810.7205985820508</v>
      </c>
      <c r="AM129">
        <f t="shared" si="108"/>
        <v>809.64556923939858</v>
      </c>
      <c r="AN129">
        <f t="shared" si="109"/>
        <v>380.70886152120278</v>
      </c>
      <c r="AO129">
        <f t="shared" si="75"/>
        <v>382.8428749924376</v>
      </c>
      <c r="AQ129">
        <f t="shared" si="110"/>
        <v>1.1300000000000008</v>
      </c>
      <c r="AR129">
        <f t="shared" si="76"/>
        <v>2000</v>
      </c>
      <c r="AS129">
        <f t="shared" si="111"/>
        <v>1432.6642528983207</v>
      </c>
      <c r="AT129">
        <f t="shared" si="112"/>
        <v>1435.5691178574693</v>
      </c>
      <c r="AU129">
        <f t="shared" si="113"/>
        <v>1438.500224949983</v>
      </c>
      <c r="AV129">
        <f t="shared" si="77"/>
        <v>-2.3225798606506713</v>
      </c>
      <c r="AW129">
        <f t="shared" si="131"/>
        <v>1148.3087389313489</v>
      </c>
      <c r="AX129">
        <f t="shared" si="114"/>
        <v>1145.9861590706982</v>
      </c>
      <c r="AY129">
        <f t="shared" si="115"/>
        <v>567.3357471016792</v>
      </c>
      <c r="AZ129">
        <f t="shared" si="78"/>
        <v>570.21460487266938</v>
      </c>
      <c r="BB129">
        <f t="shared" si="116"/>
        <v>1.1300000000000008</v>
      </c>
      <c r="BC129">
        <f t="shared" si="79"/>
        <v>2000</v>
      </c>
      <c r="BD129">
        <f t="shared" si="117"/>
        <v>1323.0302144944449</v>
      </c>
      <c r="BE129">
        <f t="shared" si="118"/>
        <v>1326.2767493134843</v>
      </c>
      <c r="BF129">
        <f t="shared" si="119"/>
        <v>1329.5559126231678</v>
      </c>
      <c r="BG129">
        <f t="shared" si="80"/>
        <v>-3.2465348190394252</v>
      </c>
      <c r="BH129">
        <f t="shared" si="132"/>
        <v>1326.2767493134843</v>
      </c>
      <c r="BI129">
        <f t="shared" si="120"/>
        <v>1323.0302144944449</v>
      </c>
      <c r="BJ129">
        <f t="shared" si="121"/>
        <v>676.96978550555525</v>
      </c>
      <c r="BK129">
        <f t="shared" si="81"/>
        <v>680.18401649554983</v>
      </c>
      <c r="BM129">
        <f t="shared" si="122"/>
        <v>1.1300000000000008</v>
      </c>
      <c r="BN129">
        <f t="shared" si="82"/>
        <v>2000</v>
      </c>
      <c r="BO129">
        <f t="shared" si="123"/>
        <v>2000</v>
      </c>
      <c r="BP129">
        <f t="shared" si="124"/>
        <v>2000</v>
      </c>
      <c r="BQ129">
        <f t="shared" si="125"/>
        <v>2000</v>
      </c>
      <c r="BR129">
        <f t="shared" si="83"/>
        <v>0</v>
      </c>
      <c r="BS129">
        <f t="shared" si="133"/>
        <v>2000</v>
      </c>
      <c r="BT129">
        <f t="shared" si="126"/>
        <v>2000</v>
      </c>
      <c r="BU129">
        <f t="shared" si="127"/>
        <v>861.67829416106122</v>
      </c>
      <c r="BV129">
        <f t="shared" si="84"/>
        <v>867.34158622991174</v>
      </c>
    </row>
    <row r="130" spans="1:74">
      <c r="A130">
        <f t="shared" si="85"/>
        <v>1.1400000000000008</v>
      </c>
      <c r="B130">
        <f t="shared" si="86"/>
        <v>757.64722294411865</v>
      </c>
      <c r="C130">
        <f t="shared" si="87"/>
        <v>2267.6909983624296</v>
      </c>
      <c r="D130">
        <f t="shared" si="88"/>
        <v>384.96096299000652</v>
      </c>
      <c r="E130">
        <f t="shared" si="89"/>
        <v>573.06768829724979</v>
      </c>
      <c r="F130">
        <f t="shared" si="90"/>
        <v>683.36626508763402</v>
      </c>
      <c r="G130">
        <f t="shared" si="91"/>
        <v>872.97670271633024</v>
      </c>
      <c r="H130">
        <f>'パラメータ入力(様々な制御方式)'!H$11</f>
        <v>2000</v>
      </c>
      <c r="J130">
        <f t="shared" si="92"/>
        <v>1.1400000000000008</v>
      </c>
      <c r="K130">
        <f t="shared" si="67"/>
        <v>2000</v>
      </c>
      <c r="L130">
        <f t="shared" si="93"/>
        <v>1249.5263903215318</v>
      </c>
      <c r="M130">
        <f t="shared" si="94"/>
        <v>1256.7017409862435</v>
      </c>
      <c r="N130">
        <f t="shared" si="95"/>
        <v>1263.8785434727852</v>
      </c>
      <c r="O130">
        <f t="shared" si="68"/>
        <v>6.8261334533627256</v>
      </c>
      <c r="P130">
        <f t="shared" si="128"/>
        <v>2185.5437426208068</v>
      </c>
      <c r="Q130">
        <f t="shared" si="96"/>
        <v>2192.3698760741695</v>
      </c>
      <c r="R130">
        <f t="shared" si="97"/>
        <v>750.47360967846828</v>
      </c>
      <c r="S130">
        <f t="shared" si="69"/>
        <v>757.64722294411865</v>
      </c>
      <c r="U130">
        <f t="shared" si="98"/>
        <v>1.1400000000000008</v>
      </c>
      <c r="V130">
        <f t="shared" si="70"/>
        <v>2000</v>
      </c>
      <c r="W130">
        <f t="shared" si="99"/>
        <v>-257.48439213264646</v>
      </c>
      <c r="X130">
        <f t="shared" si="100"/>
        <v>-247.05089445265548</v>
      </c>
      <c r="Y130">
        <f t="shared" si="101"/>
        <v>-236.38999504169578</v>
      </c>
      <c r="Z130">
        <f t="shared" si="71"/>
        <v>-35.171683811795646</v>
      </c>
      <c r="AA130">
        <f t="shared" si="129"/>
        <v>4344.1839281307357</v>
      </c>
      <c r="AB130">
        <f t="shared" si="102"/>
        <v>4309.0122443189402</v>
      </c>
      <c r="AC130">
        <f t="shared" si="103"/>
        <v>2257.4843921326465</v>
      </c>
      <c r="AD130">
        <f t="shared" si="72"/>
        <v>2267.6909983624296</v>
      </c>
      <c r="AF130">
        <f t="shared" si="104"/>
        <v>1.1400000000000008</v>
      </c>
      <c r="AG130">
        <f t="shared" si="73"/>
        <v>2000</v>
      </c>
      <c r="AH130">
        <f t="shared" si="105"/>
        <v>1617.1571250075624</v>
      </c>
      <c r="AI130">
        <f t="shared" si="106"/>
        <v>1619.2911384787972</v>
      </c>
      <c r="AJ130">
        <f t="shared" si="107"/>
        <v>1621.4411971641016</v>
      </c>
      <c r="AK130">
        <f t="shared" si="74"/>
        <v>-1.0670067356173831</v>
      </c>
      <c r="AL130">
        <f t="shared" si="130"/>
        <v>809.64556923939858</v>
      </c>
      <c r="AM130">
        <f t="shared" si="108"/>
        <v>808.5785625037812</v>
      </c>
      <c r="AN130">
        <f t="shared" si="109"/>
        <v>382.8428749924376</v>
      </c>
      <c r="AO130">
        <f t="shared" si="75"/>
        <v>384.96096299000652</v>
      </c>
      <c r="AQ130">
        <f t="shared" si="110"/>
        <v>1.1400000000000008</v>
      </c>
      <c r="AR130">
        <f t="shared" si="76"/>
        <v>2000</v>
      </c>
      <c r="AS130">
        <f t="shared" si="111"/>
        <v>1429.7853951273305</v>
      </c>
      <c r="AT130">
        <f t="shared" si="112"/>
        <v>1432.6642528983207</v>
      </c>
      <c r="AU130">
        <f t="shared" si="113"/>
        <v>1435.5691178574693</v>
      </c>
      <c r="AV130">
        <f t="shared" si="77"/>
        <v>-2.3017858573842207</v>
      </c>
      <c r="AW130">
        <f t="shared" si="131"/>
        <v>1145.9861590706982</v>
      </c>
      <c r="AX130">
        <f t="shared" si="114"/>
        <v>1143.6843732133141</v>
      </c>
      <c r="AY130">
        <f t="shared" si="115"/>
        <v>570.21460487266938</v>
      </c>
      <c r="AZ130">
        <f t="shared" si="78"/>
        <v>573.06768829724979</v>
      </c>
      <c r="BB130">
        <f t="shared" si="116"/>
        <v>1.1400000000000008</v>
      </c>
      <c r="BC130">
        <f t="shared" si="79"/>
        <v>2000</v>
      </c>
      <c r="BD130">
        <f t="shared" si="117"/>
        <v>1319.8159835044503</v>
      </c>
      <c r="BE130">
        <f t="shared" si="118"/>
        <v>1323.0302144944449</v>
      </c>
      <c r="BF130">
        <f t="shared" si="119"/>
        <v>1326.2767493134843</v>
      </c>
      <c r="BG130">
        <f t="shared" si="80"/>
        <v>-3.2142309899945758</v>
      </c>
      <c r="BH130">
        <f t="shared" si="132"/>
        <v>1323.0302144944449</v>
      </c>
      <c r="BI130">
        <f t="shared" si="120"/>
        <v>1319.8159835044503</v>
      </c>
      <c r="BJ130">
        <f t="shared" si="121"/>
        <v>680.18401649554983</v>
      </c>
      <c r="BK130">
        <f t="shared" si="81"/>
        <v>683.36626508763402</v>
      </c>
      <c r="BM130">
        <f t="shared" si="122"/>
        <v>1.1400000000000008</v>
      </c>
      <c r="BN130">
        <f t="shared" si="82"/>
        <v>2000</v>
      </c>
      <c r="BO130">
        <f t="shared" si="123"/>
        <v>2000</v>
      </c>
      <c r="BP130">
        <f t="shared" si="124"/>
        <v>2000</v>
      </c>
      <c r="BQ130">
        <f t="shared" si="125"/>
        <v>2000</v>
      </c>
      <c r="BR130">
        <f t="shared" si="83"/>
        <v>0</v>
      </c>
      <c r="BS130">
        <f t="shared" si="133"/>
        <v>2000</v>
      </c>
      <c r="BT130">
        <f t="shared" si="126"/>
        <v>2000</v>
      </c>
      <c r="BU130">
        <f t="shared" si="127"/>
        <v>867.34158622991174</v>
      </c>
      <c r="BV130">
        <f t="shared" si="84"/>
        <v>872.97670271633024</v>
      </c>
    </row>
    <row r="131" spans="1:74">
      <c r="A131">
        <f t="shared" si="85"/>
        <v>1.1500000000000008</v>
      </c>
      <c r="B131">
        <f t="shared" si="86"/>
        <v>764.8188154284735</v>
      </c>
      <c r="C131">
        <f t="shared" si="87"/>
        <v>2277.6712785184782</v>
      </c>
      <c r="D131">
        <f t="shared" si="88"/>
        <v>387.06324436072788</v>
      </c>
      <c r="E131">
        <f t="shared" si="89"/>
        <v>575.895228132542</v>
      </c>
      <c r="F131">
        <f t="shared" si="90"/>
        <v>686.51684951462289</v>
      </c>
      <c r="G131">
        <f t="shared" si="91"/>
        <v>878.5837837973437</v>
      </c>
      <c r="H131">
        <f>'パラメータ入力(様々な制御方式)'!H$11</f>
        <v>2000</v>
      </c>
      <c r="J131">
        <f t="shared" si="92"/>
        <v>1.1500000000000008</v>
      </c>
      <c r="K131">
        <f t="shared" si="67"/>
        <v>2000</v>
      </c>
      <c r="L131">
        <f t="shared" si="93"/>
        <v>1242.3527770558812</v>
      </c>
      <c r="M131">
        <f t="shared" si="94"/>
        <v>1249.5263903215318</v>
      </c>
      <c r="N131">
        <f t="shared" si="95"/>
        <v>1256.7017409862435</v>
      </c>
      <c r="O131">
        <f t="shared" si="68"/>
        <v>6.7674362252695239</v>
      </c>
      <c r="P131">
        <f t="shared" si="128"/>
        <v>2192.3698760741695</v>
      </c>
      <c r="Q131">
        <f t="shared" si="96"/>
        <v>2199.1373122994391</v>
      </c>
      <c r="R131">
        <f t="shared" si="97"/>
        <v>757.64722294411865</v>
      </c>
      <c r="S131">
        <f t="shared" si="69"/>
        <v>764.8188154284735</v>
      </c>
      <c r="U131">
        <f t="shared" si="98"/>
        <v>1.1500000000000008</v>
      </c>
      <c r="V131">
        <f t="shared" si="70"/>
        <v>2000</v>
      </c>
      <c r="W131">
        <f t="shared" si="99"/>
        <v>-267.69099836242958</v>
      </c>
      <c r="X131">
        <f t="shared" si="100"/>
        <v>-257.48439213264646</v>
      </c>
      <c r="Y131">
        <f t="shared" si="101"/>
        <v>-247.05089445265548</v>
      </c>
      <c r="Z131">
        <f t="shared" si="71"/>
        <v>-35.284934590812327</v>
      </c>
      <c r="AA131">
        <f t="shared" si="129"/>
        <v>4309.0122443189402</v>
      </c>
      <c r="AB131">
        <f t="shared" si="102"/>
        <v>4273.7273097281277</v>
      </c>
      <c r="AC131">
        <f t="shared" si="103"/>
        <v>2267.6909983624296</v>
      </c>
      <c r="AD131">
        <f t="shared" si="72"/>
        <v>2277.6712785184782</v>
      </c>
      <c r="AF131">
        <f t="shared" si="104"/>
        <v>1.1500000000000008</v>
      </c>
      <c r="AG131">
        <f t="shared" si="73"/>
        <v>2000</v>
      </c>
      <c r="AH131">
        <f t="shared" si="105"/>
        <v>1615.0390370099935</v>
      </c>
      <c r="AI131">
        <f t="shared" si="106"/>
        <v>1617.1571250075624</v>
      </c>
      <c r="AJ131">
        <f t="shared" si="107"/>
        <v>1619.2911384787972</v>
      </c>
      <c r="AK131">
        <f t="shared" si="74"/>
        <v>-1.059043998784432</v>
      </c>
      <c r="AL131">
        <f t="shared" si="130"/>
        <v>808.5785625037812</v>
      </c>
      <c r="AM131">
        <f t="shared" si="108"/>
        <v>807.51951850499677</v>
      </c>
      <c r="AN131">
        <f t="shared" si="109"/>
        <v>384.96096299000652</v>
      </c>
      <c r="AO131">
        <f t="shared" si="75"/>
        <v>387.06324436072788</v>
      </c>
      <c r="AQ131">
        <f t="shared" si="110"/>
        <v>1.1500000000000008</v>
      </c>
      <c r="AR131">
        <f t="shared" si="76"/>
        <v>2000</v>
      </c>
      <c r="AS131">
        <f t="shared" si="111"/>
        <v>1426.9323117027502</v>
      </c>
      <c r="AT131">
        <f t="shared" si="112"/>
        <v>1429.7853951273305</v>
      </c>
      <c r="AU131">
        <f t="shared" si="113"/>
        <v>1432.6642528983207</v>
      </c>
      <c r="AV131">
        <f t="shared" si="77"/>
        <v>-2.2811780223437386</v>
      </c>
      <c r="AW131">
        <f t="shared" si="131"/>
        <v>1143.6843732133141</v>
      </c>
      <c r="AX131">
        <f t="shared" si="114"/>
        <v>1141.4031951909703</v>
      </c>
      <c r="AY131">
        <f t="shared" si="115"/>
        <v>573.06768829724979</v>
      </c>
      <c r="AZ131">
        <f t="shared" si="78"/>
        <v>575.895228132542</v>
      </c>
      <c r="BB131">
        <f t="shared" si="116"/>
        <v>1.1500000000000008</v>
      </c>
      <c r="BC131">
        <f t="shared" si="79"/>
        <v>2000</v>
      </c>
      <c r="BD131">
        <f t="shared" si="117"/>
        <v>1316.633734912366</v>
      </c>
      <c r="BE131">
        <f t="shared" si="118"/>
        <v>1319.8159835044503</v>
      </c>
      <c r="BF131">
        <f t="shared" si="119"/>
        <v>1323.0302144944449</v>
      </c>
      <c r="BG131">
        <f t="shared" si="80"/>
        <v>-3.1822485920843064</v>
      </c>
      <c r="BH131">
        <f t="shared" si="132"/>
        <v>1319.8159835044503</v>
      </c>
      <c r="BI131">
        <f t="shared" si="120"/>
        <v>1316.633734912366</v>
      </c>
      <c r="BJ131">
        <f t="shared" si="121"/>
        <v>683.36626508763402</v>
      </c>
      <c r="BK131">
        <f t="shared" si="81"/>
        <v>686.51684951462289</v>
      </c>
      <c r="BM131">
        <f t="shared" si="122"/>
        <v>1.1500000000000008</v>
      </c>
      <c r="BN131">
        <f t="shared" si="82"/>
        <v>2000</v>
      </c>
      <c r="BO131">
        <f t="shared" si="123"/>
        <v>2000</v>
      </c>
      <c r="BP131">
        <f t="shared" si="124"/>
        <v>2000</v>
      </c>
      <c r="BQ131">
        <f t="shared" si="125"/>
        <v>2000</v>
      </c>
      <c r="BR131">
        <f t="shared" si="83"/>
        <v>0</v>
      </c>
      <c r="BS131">
        <f t="shared" si="133"/>
        <v>2000</v>
      </c>
      <c r="BT131">
        <f t="shared" si="126"/>
        <v>2000</v>
      </c>
      <c r="BU131">
        <f t="shared" si="127"/>
        <v>872.97670271633024</v>
      </c>
      <c r="BV131">
        <f t="shared" si="84"/>
        <v>878.5837837973437</v>
      </c>
    </row>
    <row r="132" spans="1:74">
      <c r="A132">
        <f t="shared" si="85"/>
        <v>1.1600000000000008</v>
      </c>
      <c r="B132">
        <f t="shared" si="86"/>
        <v>771.98810593968187</v>
      </c>
      <c r="C132">
        <f t="shared" si="87"/>
        <v>2287.4258520943872</v>
      </c>
      <c r="D132">
        <f t="shared" si="88"/>
        <v>389.14983706450357</v>
      </c>
      <c r="E132">
        <f t="shared" si="89"/>
        <v>578.69745306970458</v>
      </c>
      <c r="F132">
        <f t="shared" si="90"/>
        <v>689.63608484283577</v>
      </c>
      <c r="G132">
        <f t="shared" si="91"/>
        <v>884.16296895258097</v>
      </c>
      <c r="H132">
        <f>'パラメータ入力(様々な制御方式)'!H$11</f>
        <v>2000</v>
      </c>
      <c r="J132">
        <f t="shared" si="92"/>
        <v>1.1600000000000008</v>
      </c>
      <c r="K132">
        <f t="shared" si="67"/>
        <v>2000</v>
      </c>
      <c r="L132">
        <f t="shared" si="93"/>
        <v>1235.1811845715265</v>
      </c>
      <c r="M132">
        <f t="shared" si="94"/>
        <v>1242.3527770558812</v>
      </c>
      <c r="N132">
        <f t="shared" si="95"/>
        <v>1249.5263903215318</v>
      </c>
      <c r="O132">
        <f t="shared" si="68"/>
        <v>6.7088958818905891</v>
      </c>
      <c r="P132">
        <f t="shared" si="128"/>
        <v>2199.1373122994391</v>
      </c>
      <c r="Q132">
        <f t="shared" si="96"/>
        <v>2205.8462081813295</v>
      </c>
      <c r="R132">
        <f t="shared" si="97"/>
        <v>764.8188154284735</v>
      </c>
      <c r="S132">
        <f t="shared" si="69"/>
        <v>771.98810593968187</v>
      </c>
      <c r="U132">
        <f t="shared" si="98"/>
        <v>1.1600000000000008</v>
      </c>
      <c r="V132">
        <f t="shared" si="70"/>
        <v>2000</v>
      </c>
      <c r="W132">
        <f t="shared" si="99"/>
        <v>-277.67127851847818</v>
      </c>
      <c r="X132">
        <f t="shared" si="100"/>
        <v>-267.69099836242958</v>
      </c>
      <c r="Y132">
        <f t="shared" si="101"/>
        <v>-257.48439213264646</v>
      </c>
      <c r="Z132">
        <f t="shared" si="71"/>
        <v>-35.386742452012641</v>
      </c>
      <c r="AA132">
        <f t="shared" si="129"/>
        <v>4273.7273097281277</v>
      </c>
      <c r="AB132">
        <f t="shared" si="102"/>
        <v>4238.3405672761146</v>
      </c>
      <c r="AC132">
        <f t="shared" si="103"/>
        <v>2277.6712785184782</v>
      </c>
      <c r="AD132">
        <f t="shared" si="72"/>
        <v>2287.4258520943872</v>
      </c>
      <c r="AF132">
        <f t="shared" si="104"/>
        <v>1.1600000000000008</v>
      </c>
      <c r="AG132">
        <f t="shared" si="73"/>
        <v>2000</v>
      </c>
      <c r="AH132">
        <f t="shared" si="105"/>
        <v>1612.9367556392722</v>
      </c>
      <c r="AI132">
        <f t="shared" si="106"/>
        <v>1615.0390370099935</v>
      </c>
      <c r="AJ132">
        <f t="shared" si="107"/>
        <v>1617.1571250075624</v>
      </c>
      <c r="AK132">
        <f t="shared" si="74"/>
        <v>-1.0511406853606786</v>
      </c>
      <c r="AL132">
        <f t="shared" si="130"/>
        <v>807.51951850499677</v>
      </c>
      <c r="AM132">
        <f t="shared" si="108"/>
        <v>806.46837781963609</v>
      </c>
      <c r="AN132">
        <f t="shared" si="109"/>
        <v>387.06324436072788</v>
      </c>
      <c r="AO132">
        <f t="shared" si="75"/>
        <v>389.14983706450357</v>
      </c>
      <c r="AQ132">
        <f t="shared" si="110"/>
        <v>1.1600000000000008</v>
      </c>
      <c r="AR132">
        <f t="shared" si="76"/>
        <v>2000</v>
      </c>
      <c r="AS132">
        <f t="shared" si="111"/>
        <v>1424.1047718674581</v>
      </c>
      <c r="AT132">
        <f t="shared" si="112"/>
        <v>1426.9323117027502</v>
      </c>
      <c r="AU132">
        <f t="shared" si="113"/>
        <v>1429.7853951273305</v>
      </c>
      <c r="AV132">
        <f t="shared" si="77"/>
        <v>-2.2607546887692709</v>
      </c>
      <c r="AW132">
        <f t="shared" si="131"/>
        <v>1141.4031951909703</v>
      </c>
      <c r="AX132">
        <f t="shared" si="114"/>
        <v>1139.142440502201</v>
      </c>
      <c r="AY132">
        <f t="shared" si="115"/>
        <v>575.895228132542</v>
      </c>
      <c r="AZ132">
        <f t="shared" si="78"/>
        <v>578.69745306970458</v>
      </c>
      <c r="BB132">
        <f t="shared" si="116"/>
        <v>1.1600000000000008</v>
      </c>
      <c r="BC132">
        <f t="shared" si="79"/>
        <v>2000</v>
      </c>
      <c r="BD132">
        <f t="shared" si="117"/>
        <v>1313.4831504853771</v>
      </c>
      <c r="BE132">
        <f t="shared" si="118"/>
        <v>1316.633734912366</v>
      </c>
      <c r="BF132">
        <f t="shared" si="119"/>
        <v>1319.8159835044503</v>
      </c>
      <c r="BG132">
        <f t="shared" si="80"/>
        <v>-3.1505844269888712</v>
      </c>
      <c r="BH132">
        <f t="shared" si="132"/>
        <v>1316.633734912366</v>
      </c>
      <c r="BI132">
        <f t="shared" si="120"/>
        <v>1313.4831504853771</v>
      </c>
      <c r="BJ132">
        <f t="shared" si="121"/>
        <v>686.51684951462289</v>
      </c>
      <c r="BK132">
        <f t="shared" si="81"/>
        <v>689.63608484283577</v>
      </c>
      <c r="BM132">
        <f t="shared" si="122"/>
        <v>1.1600000000000008</v>
      </c>
      <c r="BN132">
        <f t="shared" si="82"/>
        <v>2000</v>
      </c>
      <c r="BO132">
        <f t="shared" si="123"/>
        <v>2000</v>
      </c>
      <c r="BP132">
        <f t="shared" si="124"/>
        <v>2000</v>
      </c>
      <c r="BQ132">
        <f t="shared" si="125"/>
        <v>2000</v>
      </c>
      <c r="BR132">
        <f t="shared" si="83"/>
        <v>0</v>
      </c>
      <c r="BS132">
        <f t="shared" si="133"/>
        <v>2000</v>
      </c>
      <c r="BT132">
        <f t="shared" si="126"/>
        <v>2000</v>
      </c>
      <c r="BU132">
        <f t="shared" si="127"/>
        <v>878.5837837973437</v>
      </c>
      <c r="BV132">
        <f t="shared" si="84"/>
        <v>884.16296895258097</v>
      </c>
    </row>
    <row r="133" spans="1:74">
      <c r="A133">
        <f t="shared" si="85"/>
        <v>1.1700000000000008</v>
      </c>
      <c r="B133">
        <f t="shared" si="86"/>
        <v>779.15481547160437</v>
      </c>
      <c r="C133">
        <f t="shared" si="87"/>
        <v>2296.9553917219287</v>
      </c>
      <c r="D133">
        <f t="shared" si="88"/>
        <v>391.22085818093768</v>
      </c>
      <c r="E133">
        <f t="shared" si="89"/>
        <v>581.47458975242944</v>
      </c>
      <c r="F133">
        <f t="shared" si="90"/>
        <v>692.72428300360366</v>
      </c>
      <c r="G133">
        <f t="shared" si="91"/>
        <v>889.71439696774235</v>
      </c>
      <c r="H133">
        <f>'パラメータ入力(様々な制御方式)'!H$11</f>
        <v>2000</v>
      </c>
      <c r="J133">
        <f t="shared" si="92"/>
        <v>1.1700000000000008</v>
      </c>
      <c r="K133">
        <f t="shared" si="67"/>
        <v>2000</v>
      </c>
      <c r="L133">
        <f t="shared" si="93"/>
        <v>1228.0118940603181</v>
      </c>
      <c r="M133">
        <f t="shared" si="94"/>
        <v>1235.1811845715265</v>
      </c>
      <c r="N133">
        <f t="shared" si="95"/>
        <v>1242.3527770558812</v>
      </c>
      <c r="O133">
        <f t="shared" si="68"/>
        <v>6.6505136747582334</v>
      </c>
      <c r="P133">
        <f t="shared" si="128"/>
        <v>2205.8462081813295</v>
      </c>
      <c r="Q133">
        <f t="shared" si="96"/>
        <v>2212.4967218560878</v>
      </c>
      <c r="R133">
        <f t="shared" si="97"/>
        <v>771.98810593968187</v>
      </c>
      <c r="S133">
        <f t="shared" si="69"/>
        <v>779.15481547160437</v>
      </c>
      <c r="U133">
        <f t="shared" si="98"/>
        <v>1.1700000000000008</v>
      </c>
      <c r="V133">
        <f t="shared" si="70"/>
        <v>2000</v>
      </c>
      <c r="W133">
        <f t="shared" si="99"/>
        <v>-287.42585209438721</v>
      </c>
      <c r="X133">
        <f t="shared" si="100"/>
        <v>-277.67127851847818</v>
      </c>
      <c r="Y133">
        <f t="shared" si="101"/>
        <v>-267.69099836242958</v>
      </c>
      <c r="Z133">
        <f t="shared" si="71"/>
        <v>-35.477250045950697</v>
      </c>
      <c r="AA133">
        <f t="shared" si="129"/>
        <v>4238.3405672761146</v>
      </c>
      <c r="AB133">
        <f t="shared" si="102"/>
        <v>4202.8633172301643</v>
      </c>
      <c r="AC133">
        <f t="shared" si="103"/>
        <v>2287.4258520943872</v>
      </c>
      <c r="AD133">
        <f t="shared" si="72"/>
        <v>2296.9553917219287</v>
      </c>
      <c r="AF133">
        <f t="shared" si="104"/>
        <v>1.1700000000000008</v>
      </c>
      <c r="AG133">
        <f t="shared" si="73"/>
        <v>2000</v>
      </c>
      <c r="AH133">
        <f t="shared" si="105"/>
        <v>1610.8501629354964</v>
      </c>
      <c r="AI133">
        <f t="shared" si="106"/>
        <v>1612.9367556392722</v>
      </c>
      <c r="AJ133">
        <f t="shared" si="107"/>
        <v>1615.0390370099935</v>
      </c>
      <c r="AK133">
        <f t="shared" si="74"/>
        <v>-1.0432963518878751</v>
      </c>
      <c r="AL133">
        <f t="shared" si="130"/>
        <v>806.46837781963609</v>
      </c>
      <c r="AM133">
        <f t="shared" si="108"/>
        <v>805.42508146774821</v>
      </c>
      <c r="AN133">
        <f t="shared" si="109"/>
        <v>389.14983706450357</v>
      </c>
      <c r="AO133">
        <f t="shared" si="75"/>
        <v>391.22085818093768</v>
      </c>
      <c r="AQ133">
        <f t="shared" si="110"/>
        <v>1.1700000000000008</v>
      </c>
      <c r="AR133">
        <f t="shared" si="76"/>
        <v>2000</v>
      </c>
      <c r="AS133">
        <f t="shared" si="111"/>
        <v>1421.3025469302954</v>
      </c>
      <c r="AT133">
        <f t="shared" si="112"/>
        <v>1424.1047718674581</v>
      </c>
      <c r="AU133">
        <f t="shared" si="113"/>
        <v>1426.9323117027502</v>
      </c>
      <c r="AV133">
        <f t="shared" si="77"/>
        <v>-2.2405142048236826</v>
      </c>
      <c r="AW133">
        <f t="shared" si="131"/>
        <v>1139.142440502201</v>
      </c>
      <c r="AX133">
        <f t="shared" si="114"/>
        <v>1136.9019262973773</v>
      </c>
      <c r="AY133">
        <f t="shared" si="115"/>
        <v>578.69745306970458</v>
      </c>
      <c r="AZ133">
        <f t="shared" si="78"/>
        <v>581.47458975242944</v>
      </c>
      <c r="BB133">
        <f t="shared" si="116"/>
        <v>1.1700000000000008</v>
      </c>
      <c r="BC133">
        <f t="shared" si="79"/>
        <v>2000</v>
      </c>
      <c r="BD133">
        <f t="shared" si="117"/>
        <v>1310.3639151571642</v>
      </c>
      <c r="BE133">
        <f t="shared" si="118"/>
        <v>1313.4831504853771</v>
      </c>
      <c r="BF133">
        <f t="shared" si="119"/>
        <v>1316.633734912366</v>
      </c>
      <c r="BG133">
        <f t="shared" si="80"/>
        <v>-3.1192353282128806</v>
      </c>
      <c r="BH133">
        <f t="shared" si="132"/>
        <v>1313.4831504853771</v>
      </c>
      <c r="BI133">
        <f t="shared" si="120"/>
        <v>1310.3639151571642</v>
      </c>
      <c r="BJ133">
        <f t="shared" si="121"/>
        <v>689.63608484283577</v>
      </c>
      <c r="BK133">
        <f t="shared" si="81"/>
        <v>692.72428300360366</v>
      </c>
      <c r="BM133">
        <f t="shared" si="122"/>
        <v>1.1700000000000008</v>
      </c>
      <c r="BN133">
        <f t="shared" si="82"/>
        <v>2000</v>
      </c>
      <c r="BO133">
        <f t="shared" si="123"/>
        <v>2000</v>
      </c>
      <c r="BP133">
        <f t="shared" si="124"/>
        <v>2000</v>
      </c>
      <c r="BQ133">
        <f t="shared" si="125"/>
        <v>2000</v>
      </c>
      <c r="BR133">
        <f t="shared" si="83"/>
        <v>0</v>
      </c>
      <c r="BS133">
        <f t="shared" si="133"/>
        <v>2000</v>
      </c>
      <c r="BT133">
        <f t="shared" si="126"/>
        <v>2000</v>
      </c>
      <c r="BU133">
        <f t="shared" si="127"/>
        <v>884.16296895258097</v>
      </c>
      <c r="BV133">
        <f t="shared" si="84"/>
        <v>889.71439696774235</v>
      </c>
    </row>
    <row r="134" spans="1:74">
      <c r="A134">
        <f t="shared" si="85"/>
        <v>1.1800000000000008</v>
      </c>
      <c r="B134">
        <f t="shared" si="86"/>
        <v>786.31866719908737</v>
      </c>
      <c r="C134">
        <f t="shared" si="87"/>
        <v>2306.2606221920323</v>
      </c>
      <c r="D134">
        <f t="shared" si="88"/>
        <v>393.27642391590587</v>
      </c>
      <c r="E134">
        <f t="shared" si="89"/>
        <v>584.22686279527272</v>
      </c>
      <c r="F134">
        <f t="shared" si="90"/>
        <v>695.78175282446341</v>
      </c>
      <c r="G134">
        <f t="shared" si="91"/>
        <v>895.23820593805226</v>
      </c>
      <c r="H134">
        <f>'パラメータ入力(様々な制御方式)'!H$11</f>
        <v>2000</v>
      </c>
      <c r="J134">
        <f t="shared" si="92"/>
        <v>1.1800000000000008</v>
      </c>
      <c r="K134">
        <f t="shared" si="67"/>
        <v>2000</v>
      </c>
      <c r="L134">
        <f t="shared" si="93"/>
        <v>1220.8451845283957</v>
      </c>
      <c r="M134">
        <f t="shared" si="94"/>
        <v>1228.0118940603181</v>
      </c>
      <c r="N134">
        <f t="shared" si="95"/>
        <v>1235.1811845715265</v>
      </c>
      <c r="O134">
        <f t="shared" si="68"/>
        <v>6.5922908395732716</v>
      </c>
      <c r="P134">
        <f t="shared" si="128"/>
        <v>2212.4967218560878</v>
      </c>
      <c r="Q134">
        <f t="shared" si="96"/>
        <v>2219.089012695661</v>
      </c>
      <c r="R134">
        <f t="shared" si="97"/>
        <v>779.15481547160437</v>
      </c>
      <c r="S134">
        <f t="shared" si="69"/>
        <v>786.31866719908737</v>
      </c>
      <c r="U134">
        <f t="shared" si="98"/>
        <v>1.1800000000000008</v>
      </c>
      <c r="V134">
        <f t="shared" si="70"/>
        <v>2000</v>
      </c>
      <c r="W134">
        <f t="shared" si="99"/>
        <v>-296.95539172192866</v>
      </c>
      <c r="X134">
        <f t="shared" si="100"/>
        <v>-287.42585209438721</v>
      </c>
      <c r="Y134">
        <f t="shared" si="101"/>
        <v>-277.67127851847818</v>
      </c>
      <c r="Z134">
        <f t="shared" si="71"/>
        <v>-35.556601017412277</v>
      </c>
      <c r="AA134">
        <f t="shared" si="129"/>
        <v>4202.8633172301643</v>
      </c>
      <c r="AB134">
        <f t="shared" si="102"/>
        <v>4167.3067162127518</v>
      </c>
      <c r="AC134">
        <f t="shared" si="103"/>
        <v>2296.9553917219287</v>
      </c>
      <c r="AD134">
        <f t="shared" si="72"/>
        <v>2306.2606221920323</v>
      </c>
      <c r="AF134">
        <f t="shared" si="104"/>
        <v>1.1800000000000008</v>
      </c>
      <c r="AG134">
        <f t="shared" si="73"/>
        <v>2000</v>
      </c>
      <c r="AH134">
        <f t="shared" si="105"/>
        <v>1608.7791418190623</v>
      </c>
      <c r="AI134">
        <f t="shared" si="106"/>
        <v>1610.8501629354964</v>
      </c>
      <c r="AJ134">
        <f t="shared" si="107"/>
        <v>1612.9367556392722</v>
      </c>
      <c r="AK134">
        <f t="shared" si="74"/>
        <v>-1.0355105582170836</v>
      </c>
      <c r="AL134">
        <f t="shared" si="130"/>
        <v>805.42508146774821</v>
      </c>
      <c r="AM134">
        <f t="shared" si="108"/>
        <v>804.38957090953113</v>
      </c>
      <c r="AN134">
        <f t="shared" si="109"/>
        <v>391.22085818093768</v>
      </c>
      <c r="AO134">
        <f t="shared" si="75"/>
        <v>393.27642391590587</v>
      </c>
      <c r="AQ134">
        <f t="shared" si="110"/>
        <v>1.1800000000000008</v>
      </c>
      <c r="AR134">
        <f t="shared" si="76"/>
        <v>2000</v>
      </c>
      <c r="AS134">
        <f t="shared" si="111"/>
        <v>1418.5254102475706</v>
      </c>
      <c r="AT134">
        <f t="shared" si="112"/>
        <v>1421.3025469302954</v>
      </c>
      <c r="AU134">
        <f t="shared" si="113"/>
        <v>1424.1047718674581</v>
      </c>
      <c r="AV134">
        <f t="shared" si="77"/>
        <v>-2.2204549334579951</v>
      </c>
      <c r="AW134">
        <f t="shared" si="131"/>
        <v>1136.9019262973773</v>
      </c>
      <c r="AX134">
        <f t="shared" si="114"/>
        <v>1134.6814713639192</v>
      </c>
      <c r="AY134">
        <f t="shared" si="115"/>
        <v>581.47458975242944</v>
      </c>
      <c r="AZ134">
        <f t="shared" si="78"/>
        <v>584.22686279527272</v>
      </c>
      <c r="BB134">
        <f t="shared" si="116"/>
        <v>1.1800000000000008</v>
      </c>
      <c r="BC134">
        <f t="shared" si="79"/>
        <v>2000</v>
      </c>
      <c r="BD134">
        <f t="shared" si="117"/>
        <v>1307.2757169963963</v>
      </c>
      <c r="BE134">
        <f t="shared" si="118"/>
        <v>1310.3639151571642</v>
      </c>
      <c r="BF134">
        <f t="shared" si="119"/>
        <v>1313.4831504853771</v>
      </c>
      <c r="BG134">
        <f t="shared" si="80"/>
        <v>-3.0881981607678881</v>
      </c>
      <c r="BH134">
        <f t="shared" si="132"/>
        <v>1310.3639151571642</v>
      </c>
      <c r="BI134">
        <f t="shared" si="120"/>
        <v>1307.2757169963963</v>
      </c>
      <c r="BJ134">
        <f t="shared" si="121"/>
        <v>692.72428300360366</v>
      </c>
      <c r="BK134">
        <f t="shared" si="81"/>
        <v>695.78175282446341</v>
      </c>
      <c r="BM134">
        <f t="shared" si="122"/>
        <v>1.1800000000000008</v>
      </c>
      <c r="BN134">
        <f t="shared" si="82"/>
        <v>2000</v>
      </c>
      <c r="BO134">
        <f t="shared" si="123"/>
        <v>2000</v>
      </c>
      <c r="BP134">
        <f t="shared" si="124"/>
        <v>2000</v>
      </c>
      <c r="BQ134">
        <f t="shared" si="125"/>
        <v>2000</v>
      </c>
      <c r="BR134">
        <f t="shared" si="83"/>
        <v>0</v>
      </c>
      <c r="BS134">
        <f t="shared" si="133"/>
        <v>2000</v>
      </c>
      <c r="BT134">
        <f t="shared" si="126"/>
        <v>2000</v>
      </c>
      <c r="BU134">
        <f t="shared" si="127"/>
        <v>889.71439696774235</v>
      </c>
      <c r="BV134">
        <f t="shared" si="84"/>
        <v>895.23820593805226</v>
      </c>
    </row>
    <row r="135" spans="1:74">
      <c r="A135">
        <f t="shared" si="85"/>
        <v>1.1900000000000008</v>
      </c>
      <c r="B135">
        <f t="shared" si="86"/>
        <v>793.47938647318119</v>
      </c>
      <c r="C135">
        <f t="shared" si="87"/>
        <v>2315.3423194759621</v>
      </c>
      <c r="D135">
        <f t="shared" si="88"/>
        <v>395.31664960807575</v>
      </c>
      <c r="E135">
        <f t="shared" si="89"/>
        <v>586.95449480182185</v>
      </c>
      <c r="F135">
        <f t="shared" si="90"/>
        <v>698.80880006004099</v>
      </c>
      <c r="G135">
        <f t="shared" si="91"/>
        <v>900.73453327169386</v>
      </c>
      <c r="H135">
        <f>'パラメータ入力(様々な制御方式)'!H$11</f>
        <v>2000</v>
      </c>
      <c r="J135">
        <f t="shared" si="92"/>
        <v>1.1900000000000008</v>
      </c>
      <c r="K135">
        <f t="shared" si="67"/>
        <v>2000</v>
      </c>
      <c r="L135">
        <f t="shared" si="93"/>
        <v>1213.6813328009125</v>
      </c>
      <c r="M135">
        <f t="shared" si="94"/>
        <v>1220.8451845283957</v>
      </c>
      <c r="N135">
        <f t="shared" si="95"/>
        <v>1228.0118940603181</v>
      </c>
      <c r="O135">
        <f t="shared" si="68"/>
        <v>6.5342285962620128</v>
      </c>
      <c r="P135">
        <f t="shared" si="128"/>
        <v>2219.089012695661</v>
      </c>
      <c r="Q135">
        <f t="shared" si="96"/>
        <v>2225.623241291923</v>
      </c>
      <c r="R135">
        <f t="shared" si="97"/>
        <v>786.31866719908737</v>
      </c>
      <c r="S135">
        <f t="shared" si="69"/>
        <v>793.47938647318119</v>
      </c>
      <c r="U135">
        <f t="shared" si="98"/>
        <v>1.1900000000000008</v>
      </c>
      <c r="V135">
        <f t="shared" si="70"/>
        <v>2000</v>
      </c>
      <c r="W135">
        <f t="shared" si="99"/>
        <v>-306.26062219203232</v>
      </c>
      <c r="X135">
        <f t="shared" si="100"/>
        <v>-296.95539172192866</v>
      </c>
      <c r="Y135">
        <f t="shared" si="101"/>
        <v>-287.42585209438721</v>
      </c>
      <c r="Z135">
        <f t="shared" si="71"/>
        <v>-35.62493995087577</v>
      </c>
      <c r="AA135">
        <f t="shared" si="129"/>
        <v>4167.3067162127518</v>
      </c>
      <c r="AB135">
        <f t="shared" si="102"/>
        <v>4131.6817762618757</v>
      </c>
      <c r="AC135">
        <f t="shared" si="103"/>
        <v>2306.2606221920323</v>
      </c>
      <c r="AD135">
        <f t="shared" si="72"/>
        <v>2315.3423194759621</v>
      </c>
      <c r="AF135">
        <f t="shared" si="104"/>
        <v>1.1900000000000008</v>
      </c>
      <c r="AG135">
        <f t="shared" si="73"/>
        <v>2000</v>
      </c>
      <c r="AH135">
        <f t="shared" si="105"/>
        <v>1606.723576084094</v>
      </c>
      <c r="AI135">
        <f t="shared" si="106"/>
        <v>1608.7791418190623</v>
      </c>
      <c r="AJ135">
        <f t="shared" si="107"/>
        <v>1610.8501629354964</v>
      </c>
      <c r="AK135">
        <f t="shared" si="74"/>
        <v>-1.0277828674841203</v>
      </c>
      <c r="AL135">
        <f t="shared" si="130"/>
        <v>804.38957090953113</v>
      </c>
      <c r="AM135">
        <f t="shared" si="108"/>
        <v>803.36178804204701</v>
      </c>
      <c r="AN135">
        <f t="shared" si="109"/>
        <v>393.27642391590587</v>
      </c>
      <c r="AO135">
        <f t="shared" si="75"/>
        <v>395.31664960807575</v>
      </c>
      <c r="AQ135">
        <f t="shared" si="110"/>
        <v>1.1900000000000008</v>
      </c>
      <c r="AR135">
        <f t="shared" si="76"/>
        <v>2000</v>
      </c>
      <c r="AS135">
        <f t="shared" si="111"/>
        <v>1415.7731372047274</v>
      </c>
      <c r="AT135">
        <f t="shared" si="112"/>
        <v>1418.5254102475706</v>
      </c>
      <c r="AU135">
        <f t="shared" si="113"/>
        <v>1421.3025469302954</v>
      </c>
      <c r="AV135">
        <f t="shared" si="77"/>
        <v>-2.2005752522804527</v>
      </c>
      <c r="AW135">
        <f t="shared" si="131"/>
        <v>1134.6814713639192</v>
      </c>
      <c r="AX135">
        <f t="shared" si="114"/>
        <v>1132.4808961116387</v>
      </c>
      <c r="AY135">
        <f t="shared" si="115"/>
        <v>584.22686279527272</v>
      </c>
      <c r="AZ135">
        <f t="shared" si="78"/>
        <v>586.95449480182185</v>
      </c>
      <c r="BB135">
        <f t="shared" si="116"/>
        <v>1.1900000000000008</v>
      </c>
      <c r="BC135">
        <f t="shared" si="79"/>
        <v>2000</v>
      </c>
      <c r="BD135">
        <f t="shared" si="117"/>
        <v>1304.2182471755366</v>
      </c>
      <c r="BE135">
        <f t="shared" si="118"/>
        <v>1307.2757169963963</v>
      </c>
      <c r="BF135">
        <f t="shared" si="119"/>
        <v>1310.3639151571642</v>
      </c>
      <c r="BG135">
        <f t="shared" si="80"/>
        <v>-3.0574698208597511</v>
      </c>
      <c r="BH135">
        <f t="shared" si="132"/>
        <v>1307.2757169963963</v>
      </c>
      <c r="BI135">
        <f t="shared" si="120"/>
        <v>1304.2182471755366</v>
      </c>
      <c r="BJ135">
        <f t="shared" si="121"/>
        <v>695.78175282446341</v>
      </c>
      <c r="BK135">
        <f t="shared" si="81"/>
        <v>698.80880006004099</v>
      </c>
      <c r="BM135">
        <f t="shared" si="122"/>
        <v>1.1900000000000008</v>
      </c>
      <c r="BN135">
        <f t="shared" si="82"/>
        <v>2000</v>
      </c>
      <c r="BO135">
        <f t="shared" si="123"/>
        <v>2000</v>
      </c>
      <c r="BP135">
        <f t="shared" si="124"/>
        <v>2000</v>
      </c>
      <c r="BQ135">
        <f t="shared" si="125"/>
        <v>2000</v>
      </c>
      <c r="BR135">
        <f t="shared" si="83"/>
        <v>0</v>
      </c>
      <c r="BS135">
        <f t="shared" si="133"/>
        <v>2000</v>
      </c>
      <c r="BT135">
        <f t="shared" si="126"/>
        <v>2000</v>
      </c>
      <c r="BU135">
        <f t="shared" si="127"/>
        <v>895.23820593805226</v>
      </c>
      <c r="BV135">
        <f t="shared" si="84"/>
        <v>900.73453327169386</v>
      </c>
    </row>
    <row r="136" spans="1:74">
      <c r="A136">
        <f t="shared" si="85"/>
        <v>1.2000000000000008</v>
      </c>
      <c r="B136">
        <f t="shared" si="86"/>
        <v>800.6367008163046</v>
      </c>
      <c r="C136">
        <f t="shared" si="87"/>
        <v>2324.2013097469544</v>
      </c>
      <c r="D136">
        <f t="shared" si="88"/>
        <v>397.34164973537872</v>
      </c>
      <c r="E136">
        <f t="shared" si="89"/>
        <v>589.65770638269953</v>
      </c>
      <c r="F136">
        <f t="shared" si="90"/>
        <v>701.8057274226278</v>
      </c>
      <c r="G136">
        <f t="shared" si="91"/>
        <v>906.20351569322781</v>
      </c>
      <c r="H136">
        <f>'パラメータ入力(様々な制御方式)'!H$11</f>
        <v>2000</v>
      </c>
      <c r="J136">
        <f t="shared" si="92"/>
        <v>1.2000000000000008</v>
      </c>
      <c r="K136">
        <f t="shared" si="67"/>
        <v>2000</v>
      </c>
      <c r="L136">
        <f t="shared" si="93"/>
        <v>1206.5206135268188</v>
      </c>
      <c r="M136">
        <f t="shared" si="94"/>
        <v>1213.6813328009125</v>
      </c>
      <c r="N136">
        <f t="shared" si="95"/>
        <v>1220.8451845283957</v>
      </c>
      <c r="O136">
        <f t="shared" si="68"/>
        <v>6.4763281490521134</v>
      </c>
      <c r="P136">
        <f t="shared" si="128"/>
        <v>2225.623241291923</v>
      </c>
      <c r="Q136">
        <f t="shared" si="96"/>
        <v>2232.0995694409753</v>
      </c>
      <c r="R136">
        <f t="shared" si="97"/>
        <v>793.47938647318119</v>
      </c>
      <c r="S136">
        <f t="shared" si="69"/>
        <v>800.6367008163046</v>
      </c>
      <c r="U136">
        <f t="shared" si="98"/>
        <v>1.2000000000000008</v>
      </c>
      <c r="V136">
        <f t="shared" si="70"/>
        <v>2000</v>
      </c>
      <c r="W136">
        <f t="shared" si="99"/>
        <v>-315.34231947596209</v>
      </c>
      <c r="X136">
        <f t="shared" si="100"/>
        <v>-306.26062219203232</v>
      </c>
      <c r="Y136">
        <f t="shared" si="101"/>
        <v>-296.95539172192866</v>
      </c>
      <c r="Z136">
        <f t="shared" si="71"/>
        <v>-35.682412316524108</v>
      </c>
      <c r="AA136">
        <f t="shared" si="129"/>
        <v>4131.6817762618757</v>
      </c>
      <c r="AB136">
        <f t="shared" si="102"/>
        <v>4095.9993639453514</v>
      </c>
      <c r="AC136">
        <f t="shared" si="103"/>
        <v>2315.3423194759621</v>
      </c>
      <c r="AD136">
        <f t="shared" si="72"/>
        <v>2324.2013097469544</v>
      </c>
      <c r="AF136">
        <f t="shared" si="104"/>
        <v>1.2000000000000008</v>
      </c>
      <c r="AG136">
        <f t="shared" si="73"/>
        <v>2000</v>
      </c>
      <c r="AH136">
        <f t="shared" si="105"/>
        <v>1604.6833503919243</v>
      </c>
      <c r="AI136">
        <f t="shared" si="106"/>
        <v>1606.723576084094</v>
      </c>
      <c r="AJ136">
        <f t="shared" si="107"/>
        <v>1608.7791418190623</v>
      </c>
      <c r="AK136">
        <f t="shared" si="74"/>
        <v>-1.0201128460848849</v>
      </c>
      <c r="AL136">
        <f t="shared" si="130"/>
        <v>803.36178804204701</v>
      </c>
      <c r="AM136">
        <f t="shared" si="108"/>
        <v>802.34167519596213</v>
      </c>
      <c r="AN136">
        <f t="shared" si="109"/>
        <v>395.31664960807575</v>
      </c>
      <c r="AO136">
        <f t="shared" si="75"/>
        <v>397.34164973537872</v>
      </c>
      <c r="AQ136">
        <f t="shared" si="110"/>
        <v>1.2000000000000008</v>
      </c>
      <c r="AR136">
        <f t="shared" si="76"/>
        <v>2000</v>
      </c>
      <c r="AS136">
        <f t="shared" si="111"/>
        <v>1413.045505198178</v>
      </c>
      <c r="AT136">
        <f t="shared" si="112"/>
        <v>1415.7731372047274</v>
      </c>
      <c r="AU136">
        <f t="shared" si="113"/>
        <v>1418.5254102475706</v>
      </c>
      <c r="AV136">
        <f t="shared" si="77"/>
        <v>-2.1808735534247945</v>
      </c>
      <c r="AW136">
        <f t="shared" si="131"/>
        <v>1132.4808961116387</v>
      </c>
      <c r="AX136">
        <f t="shared" si="114"/>
        <v>1130.3000225582139</v>
      </c>
      <c r="AY136">
        <f t="shared" si="115"/>
        <v>586.95449480182185</v>
      </c>
      <c r="AZ136">
        <f t="shared" si="78"/>
        <v>589.65770638269953</v>
      </c>
      <c r="BB136">
        <f t="shared" si="116"/>
        <v>1.2000000000000008</v>
      </c>
      <c r="BC136">
        <f t="shared" si="79"/>
        <v>2000</v>
      </c>
      <c r="BD136">
        <f t="shared" si="117"/>
        <v>1301.191199939959</v>
      </c>
      <c r="BE136">
        <f t="shared" si="118"/>
        <v>1304.2182471755366</v>
      </c>
      <c r="BF136">
        <f t="shared" si="119"/>
        <v>1307.2757169963963</v>
      </c>
      <c r="BG136">
        <f t="shared" si="80"/>
        <v>-3.0270472355775837</v>
      </c>
      <c r="BH136">
        <f t="shared" si="132"/>
        <v>1304.2182471755366</v>
      </c>
      <c r="BI136">
        <f t="shared" si="120"/>
        <v>1301.191199939959</v>
      </c>
      <c r="BJ136">
        <f t="shared" si="121"/>
        <v>698.80880006004099</v>
      </c>
      <c r="BK136">
        <f t="shared" si="81"/>
        <v>701.8057274226278</v>
      </c>
      <c r="BM136">
        <f t="shared" si="122"/>
        <v>1.2000000000000008</v>
      </c>
      <c r="BN136">
        <f t="shared" si="82"/>
        <v>2000</v>
      </c>
      <c r="BO136">
        <f t="shared" si="123"/>
        <v>2000</v>
      </c>
      <c r="BP136">
        <f t="shared" si="124"/>
        <v>2000</v>
      </c>
      <c r="BQ136">
        <f t="shared" si="125"/>
        <v>2000</v>
      </c>
      <c r="BR136">
        <f t="shared" si="83"/>
        <v>0</v>
      </c>
      <c r="BS136">
        <f t="shared" si="133"/>
        <v>2000</v>
      </c>
      <c r="BT136">
        <f t="shared" si="126"/>
        <v>2000</v>
      </c>
      <c r="BU136">
        <f t="shared" si="127"/>
        <v>900.73453327169386</v>
      </c>
      <c r="BV136">
        <f t="shared" si="84"/>
        <v>906.20351569322781</v>
      </c>
    </row>
    <row r="137" spans="1:74">
      <c r="A137">
        <f t="shared" si="85"/>
        <v>1.2100000000000009</v>
      </c>
      <c r="B137">
        <f t="shared" si="86"/>
        <v>807.79033991735548</v>
      </c>
      <c r="C137">
        <f t="shared" si="87"/>
        <v>2332.8384684025846</v>
      </c>
      <c r="D137">
        <f t="shared" si="88"/>
        <v>399.35153792143319</v>
      </c>
      <c r="E137">
        <f t="shared" si="89"/>
        <v>592.33671617340656</v>
      </c>
      <c r="F137">
        <f t="shared" si="90"/>
        <v>704.77283461245247</v>
      </c>
      <c r="G137">
        <f t="shared" si="91"/>
        <v>911.645289246993</v>
      </c>
      <c r="H137">
        <f>'パラメータ入力(様々な制御方式)'!H$11</f>
        <v>2000</v>
      </c>
      <c r="J137">
        <f t="shared" si="92"/>
        <v>1.2100000000000009</v>
      </c>
      <c r="K137">
        <f t="shared" si="67"/>
        <v>2000</v>
      </c>
      <c r="L137">
        <f t="shared" si="93"/>
        <v>1199.3632991836953</v>
      </c>
      <c r="M137">
        <f t="shared" si="94"/>
        <v>1206.5206135268188</v>
      </c>
      <c r="N137">
        <f t="shared" si="95"/>
        <v>1213.6813328009125</v>
      </c>
      <c r="O137">
        <f t="shared" si="68"/>
        <v>6.4185906865300133</v>
      </c>
      <c r="P137">
        <f t="shared" si="128"/>
        <v>2232.0995694409753</v>
      </c>
      <c r="Q137">
        <f t="shared" si="96"/>
        <v>2238.5181601275053</v>
      </c>
      <c r="R137">
        <f t="shared" si="97"/>
        <v>800.6367008163046</v>
      </c>
      <c r="S137">
        <f t="shared" si="69"/>
        <v>807.79033991735548</v>
      </c>
      <c r="U137">
        <f t="shared" si="98"/>
        <v>1.2100000000000009</v>
      </c>
      <c r="V137">
        <f t="shared" si="70"/>
        <v>2000</v>
      </c>
      <c r="W137">
        <f t="shared" si="99"/>
        <v>-324.20130974695439</v>
      </c>
      <c r="X137">
        <f t="shared" si="100"/>
        <v>-315.34231947596209</v>
      </c>
      <c r="Y137">
        <f t="shared" si="101"/>
        <v>-306.26062219203232</v>
      </c>
      <c r="Z137">
        <f t="shared" si="71"/>
        <v>-35.729164416815422</v>
      </c>
      <c r="AA137">
        <f t="shared" si="129"/>
        <v>4095.9993639453514</v>
      </c>
      <c r="AB137">
        <f t="shared" si="102"/>
        <v>4060.2701995285361</v>
      </c>
      <c r="AC137">
        <f t="shared" si="103"/>
        <v>2324.2013097469544</v>
      </c>
      <c r="AD137">
        <f t="shared" si="72"/>
        <v>2332.8384684025846</v>
      </c>
      <c r="AF137">
        <f t="shared" si="104"/>
        <v>1.2100000000000009</v>
      </c>
      <c r="AG137">
        <f t="shared" si="73"/>
        <v>2000</v>
      </c>
      <c r="AH137">
        <f t="shared" si="105"/>
        <v>1602.6583502646213</v>
      </c>
      <c r="AI137">
        <f t="shared" si="106"/>
        <v>1604.6833503919243</v>
      </c>
      <c r="AJ137">
        <f t="shared" si="107"/>
        <v>1606.723576084094</v>
      </c>
      <c r="AK137">
        <f t="shared" si="74"/>
        <v>-1.0125000636514869</v>
      </c>
      <c r="AL137">
        <f t="shared" si="130"/>
        <v>802.34167519596213</v>
      </c>
      <c r="AM137">
        <f t="shared" si="108"/>
        <v>801.32917513231064</v>
      </c>
      <c r="AN137">
        <f t="shared" si="109"/>
        <v>397.34164973537872</v>
      </c>
      <c r="AO137">
        <f t="shared" si="75"/>
        <v>399.35153792143319</v>
      </c>
      <c r="AQ137">
        <f t="shared" si="110"/>
        <v>1.2100000000000009</v>
      </c>
      <c r="AR137">
        <f t="shared" si="76"/>
        <v>2000</v>
      </c>
      <c r="AS137">
        <f t="shared" si="111"/>
        <v>1410.3422936173006</v>
      </c>
      <c r="AT137">
        <f t="shared" si="112"/>
        <v>1413.045505198178</v>
      </c>
      <c r="AU137">
        <f t="shared" si="113"/>
        <v>1415.7731372047274</v>
      </c>
      <c r="AV137">
        <f t="shared" si="77"/>
        <v>-2.1613482434183653</v>
      </c>
      <c r="AW137">
        <f t="shared" si="131"/>
        <v>1130.3000225582139</v>
      </c>
      <c r="AX137">
        <f t="shared" si="114"/>
        <v>1128.1386743147955</v>
      </c>
      <c r="AY137">
        <f t="shared" si="115"/>
        <v>589.65770638269953</v>
      </c>
      <c r="AZ137">
        <f t="shared" si="78"/>
        <v>592.33671617340656</v>
      </c>
      <c r="BB137">
        <f t="shared" si="116"/>
        <v>1.2100000000000009</v>
      </c>
      <c r="BC137">
        <f t="shared" si="79"/>
        <v>2000</v>
      </c>
      <c r="BD137">
        <f t="shared" si="117"/>
        <v>1298.1942725773722</v>
      </c>
      <c r="BE137">
        <f t="shared" si="118"/>
        <v>1301.191199939959</v>
      </c>
      <c r="BF137">
        <f t="shared" si="119"/>
        <v>1304.2182471755366</v>
      </c>
      <c r="BG137">
        <f t="shared" si="80"/>
        <v>-2.9969273625868027</v>
      </c>
      <c r="BH137">
        <f t="shared" si="132"/>
        <v>1301.191199939959</v>
      </c>
      <c r="BI137">
        <f t="shared" si="120"/>
        <v>1298.1942725773722</v>
      </c>
      <c r="BJ137">
        <f t="shared" si="121"/>
        <v>701.8057274226278</v>
      </c>
      <c r="BK137">
        <f t="shared" si="81"/>
        <v>704.77283461245247</v>
      </c>
      <c r="BM137">
        <f t="shared" si="122"/>
        <v>1.2100000000000009</v>
      </c>
      <c r="BN137">
        <f t="shared" si="82"/>
        <v>2000</v>
      </c>
      <c r="BO137">
        <f t="shared" si="123"/>
        <v>2000</v>
      </c>
      <c r="BP137">
        <f t="shared" si="124"/>
        <v>2000</v>
      </c>
      <c r="BQ137">
        <f t="shared" si="125"/>
        <v>2000</v>
      </c>
      <c r="BR137">
        <f t="shared" si="83"/>
        <v>0</v>
      </c>
      <c r="BS137">
        <f t="shared" si="133"/>
        <v>2000</v>
      </c>
      <c r="BT137">
        <f t="shared" si="126"/>
        <v>2000</v>
      </c>
      <c r="BU137">
        <f t="shared" si="127"/>
        <v>906.20351569322781</v>
      </c>
      <c r="BV137">
        <f t="shared" si="84"/>
        <v>911.645289246993</v>
      </c>
    </row>
    <row r="138" spans="1:74">
      <c r="A138">
        <f t="shared" si="85"/>
        <v>1.2200000000000009</v>
      </c>
      <c r="B138">
        <f t="shared" si="86"/>
        <v>814.94003562676778</v>
      </c>
      <c r="C138">
        <f t="shared" si="87"/>
        <v>2341.2547190881187</v>
      </c>
      <c r="D138">
        <f t="shared" si="88"/>
        <v>401.34642694192007</v>
      </c>
      <c r="E138">
        <f t="shared" si="89"/>
        <v>594.99174085200525</v>
      </c>
      <c r="F138">
        <f t="shared" si="90"/>
        <v>707.71041834765197</v>
      </c>
      <c r="G138">
        <f t="shared" si="91"/>
        <v>917.05998930049066</v>
      </c>
      <c r="H138">
        <f>'パラメータ入力(様々な制御方式)'!H$11</f>
        <v>2000</v>
      </c>
      <c r="J138">
        <f t="shared" si="92"/>
        <v>1.2200000000000009</v>
      </c>
      <c r="K138">
        <f t="shared" si="67"/>
        <v>2000</v>
      </c>
      <c r="L138">
        <f t="shared" si="93"/>
        <v>1192.2096600826444</v>
      </c>
      <c r="M138">
        <f t="shared" si="94"/>
        <v>1199.3632991836953</v>
      </c>
      <c r="N138">
        <f t="shared" si="95"/>
        <v>1206.5206135268188</v>
      </c>
      <c r="O138">
        <f t="shared" si="68"/>
        <v>6.3610173817177351</v>
      </c>
      <c r="P138">
        <f t="shared" si="128"/>
        <v>2238.5181601275053</v>
      </c>
      <c r="Q138">
        <f t="shared" si="96"/>
        <v>2244.8791775092232</v>
      </c>
      <c r="R138">
        <f t="shared" si="97"/>
        <v>807.79033991735548</v>
      </c>
      <c r="S138">
        <f t="shared" si="69"/>
        <v>814.94003562676778</v>
      </c>
      <c r="U138">
        <f t="shared" si="98"/>
        <v>1.2200000000000009</v>
      </c>
      <c r="V138">
        <f t="shared" si="70"/>
        <v>2000</v>
      </c>
      <c r="W138">
        <f t="shared" si="99"/>
        <v>-332.83846840258457</v>
      </c>
      <c r="X138">
        <f t="shared" si="100"/>
        <v>-324.20130974695439</v>
      </c>
      <c r="Y138">
        <f t="shared" si="101"/>
        <v>-315.34231947596209</v>
      </c>
      <c r="Z138">
        <f t="shared" si="71"/>
        <v>-35.765343333626163</v>
      </c>
      <c r="AA138">
        <f t="shared" si="129"/>
        <v>4060.2701995285361</v>
      </c>
      <c r="AB138">
        <f t="shared" si="102"/>
        <v>4024.5048561949097</v>
      </c>
      <c r="AC138">
        <f t="shared" si="103"/>
        <v>2332.8384684025846</v>
      </c>
      <c r="AD138">
        <f t="shared" si="72"/>
        <v>2341.2547190881187</v>
      </c>
      <c r="AF138">
        <f t="shared" si="104"/>
        <v>1.2200000000000009</v>
      </c>
      <c r="AG138">
        <f t="shared" si="73"/>
        <v>2000</v>
      </c>
      <c r="AH138">
        <f t="shared" si="105"/>
        <v>1600.6484620785668</v>
      </c>
      <c r="AI138">
        <f t="shared" si="106"/>
        <v>1602.6583502646213</v>
      </c>
      <c r="AJ138">
        <f t="shared" si="107"/>
        <v>1604.6833503919243</v>
      </c>
      <c r="AK138">
        <f t="shared" si="74"/>
        <v>-1.004944093027234</v>
      </c>
      <c r="AL138">
        <f t="shared" si="130"/>
        <v>801.32917513231064</v>
      </c>
      <c r="AM138">
        <f t="shared" si="108"/>
        <v>800.3242310392834</v>
      </c>
      <c r="AN138">
        <f t="shared" si="109"/>
        <v>399.35153792143319</v>
      </c>
      <c r="AO138">
        <f t="shared" si="75"/>
        <v>401.34642694192007</v>
      </c>
      <c r="AQ138">
        <f t="shared" si="110"/>
        <v>1.2200000000000009</v>
      </c>
      <c r="AR138">
        <f t="shared" si="76"/>
        <v>2000</v>
      </c>
      <c r="AS138">
        <f t="shared" si="111"/>
        <v>1407.6632838265934</v>
      </c>
      <c r="AT138">
        <f t="shared" si="112"/>
        <v>1410.3422936173006</v>
      </c>
      <c r="AU138">
        <f t="shared" si="113"/>
        <v>1413.045505198178</v>
      </c>
      <c r="AV138">
        <f t="shared" si="77"/>
        <v>-2.1419977430571975</v>
      </c>
      <c r="AW138">
        <f t="shared" si="131"/>
        <v>1128.1386743147955</v>
      </c>
      <c r="AX138">
        <f t="shared" si="114"/>
        <v>1125.9966765717384</v>
      </c>
      <c r="AY138">
        <f t="shared" si="115"/>
        <v>592.33671617340656</v>
      </c>
      <c r="AZ138">
        <f t="shared" si="78"/>
        <v>594.99174085200525</v>
      </c>
      <c r="BB138">
        <f t="shared" si="116"/>
        <v>1.2200000000000009</v>
      </c>
      <c r="BC138">
        <f t="shared" si="79"/>
        <v>2000</v>
      </c>
      <c r="BD138">
        <f t="shared" si="117"/>
        <v>1295.2271653875475</v>
      </c>
      <c r="BE138">
        <f t="shared" si="118"/>
        <v>1298.1942725773722</v>
      </c>
      <c r="BF138">
        <f t="shared" si="119"/>
        <v>1301.191199939959</v>
      </c>
      <c r="BG138">
        <f t="shared" si="80"/>
        <v>-2.9671071898246737</v>
      </c>
      <c r="BH138">
        <f t="shared" si="132"/>
        <v>1298.1942725773722</v>
      </c>
      <c r="BI138">
        <f t="shared" si="120"/>
        <v>1295.2271653875475</v>
      </c>
      <c r="BJ138">
        <f t="shared" si="121"/>
        <v>704.77283461245247</v>
      </c>
      <c r="BK138">
        <f t="shared" si="81"/>
        <v>707.71041834765197</v>
      </c>
      <c r="BM138">
        <f t="shared" si="122"/>
        <v>1.2200000000000009</v>
      </c>
      <c r="BN138">
        <f t="shared" si="82"/>
        <v>2000</v>
      </c>
      <c r="BO138">
        <f t="shared" si="123"/>
        <v>2000</v>
      </c>
      <c r="BP138">
        <f t="shared" si="124"/>
        <v>2000</v>
      </c>
      <c r="BQ138">
        <f t="shared" si="125"/>
        <v>2000</v>
      </c>
      <c r="BR138">
        <f t="shared" si="83"/>
        <v>0</v>
      </c>
      <c r="BS138">
        <f t="shared" si="133"/>
        <v>2000</v>
      </c>
      <c r="BT138">
        <f t="shared" si="126"/>
        <v>2000</v>
      </c>
      <c r="BU138">
        <f t="shared" si="127"/>
        <v>911.645289246993</v>
      </c>
      <c r="BV138">
        <f t="shared" si="84"/>
        <v>917.05998930049066</v>
      </c>
    </row>
    <row r="139" spans="1:74">
      <c r="A139">
        <f t="shared" si="85"/>
        <v>1.2300000000000009</v>
      </c>
      <c r="B139">
        <f t="shared" si="86"/>
        <v>822.08552195151708</v>
      </c>
      <c r="C139">
        <f t="shared" si="87"/>
        <v>2349.4510327211083</v>
      </c>
      <c r="D139">
        <f t="shared" si="88"/>
        <v>403.32642873091078</v>
      </c>
      <c r="E139">
        <f t="shared" si="89"/>
        <v>597.62299515664438</v>
      </c>
      <c r="F139">
        <f t="shared" si="90"/>
        <v>710.61877239394403</v>
      </c>
      <c r="G139">
        <f t="shared" si="91"/>
        <v>922.44775054775198</v>
      </c>
      <c r="H139">
        <f>'パラメータ入力(様々な制御方式)'!H$11</f>
        <v>2000</v>
      </c>
      <c r="J139">
        <f t="shared" si="92"/>
        <v>1.2300000000000009</v>
      </c>
      <c r="K139">
        <f t="shared" si="67"/>
        <v>2000</v>
      </c>
      <c r="L139">
        <f t="shared" si="93"/>
        <v>1185.0599643732321</v>
      </c>
      <c r="M139">
        <f t="shared" si="94"/>
        <v>1192.2096600826444</v>
      </c>
      <c r="N139">
        <f t="shared" si="95"/>
        <v>1199.3632991836953</v>
      </c>
      <c r="O139">
        <f t="shared" si="68"/>
        <v>6.3036093921330583</v>
      </c>
      <c r="P139">
        <f t="shared" si="128"/>
        <v>2244.8791775092232</v>
      </c>
      <c r="Q139">
        <f t="shared" si="96"/>
        <v>2251.1827869013564</v>
      </c>
      <c r="R139">
        <f t="shared" si="97"/>
        <v>814.94003562676778</v>
      </c>
      <c r="S139">
        <f t="shared" si="69"/>
        <v>822.08552195151708</v>
      </c>
      <c r="U139">
        <f t="shared" si="98"/>
        <v>1.2300000000000009</v>
      </c>
      <c r="V139">
        <f t="shared" si="70"/>
        <v>2000</v>
      </c>
      <c r="W139">
        <f t="shared" si="99"/>
        <v>-341.25471908811869</v>
      </c>
      <c r="X139">
        <f t="shared" si="100"/>
        <v>-332.83846840258457</v>
      </c>
      <c r="Y139">
        <f t="shared" si="101"/>
        <v>-324.20130974695439</v>
      </c>
      <c r="Z139">
        <f t="shared" si="71"/>
        <v>-35.791096875963731</v>
      </c>
      <c r="AA139">
        <f t="shared" si="129"/>
        <v>4024.5048561949097</v>
      </c>
      <c r="AB139">
        <f t="shared" si="102"/>
        <v>3988.7137593189459</v>
      </c>
      <c r="AC139">
        <f t="shared" si="103"/>
        <v>2341.2547190881187</v>
      </c>
      <c r="AD139">
        <f t="shared" si="72"/>
        <v>2349.4510327211083</v>
      </c>
      <c r="AF139">
        <f t="shared" si="104"/>
        <v>1.2300000000000009</v>
      </c>
      <c r="AG139">
        <f t="shared" si="73"/>
        <v>2000</v>
      </c>
      <c r="AH139">
        <f t="shared" si="105"/>
        <v>1598.6535730580799</v>
      </c>
      <c r="AI139">
        <f t="shared" si="106"/>
        <v>1600.6484620785668</v>
      </c>
      <c r="AJ139">
        <f t="shared" si="107"/>
        <v>1602.6583502646213</v>
      </c>
      <c r="AK139">
        <f t="shared" si="74"/>
        <v>-0.99744451024344016</v>
      </c>
      <c r="AL139">
        <f t="shared" si="130"/>
        <v>800.3242310392834</v>
      </c>
      <c r="AM139">
        <f t="shared" si="108"/>
        <v>799.32678652903996</v>
      </c>
      <c r="AN139">
        <f t="shared" si="109"/>
        <v>401.34642694192007</v>
      </c>
      <c r="AO139">
        <f t="shared" si="75"/>
        <v>403.32642873091078</v>
      </c>
      <c r="AQ139">
        <f t="shared" si="110"/>
        <v>1.2300000000000009</v>
      </c>
      <c r="AR139">
        <f t="shared" si="76"/>
        <v>2000</v>
      </c>
      <c r="AS139">
        <f t="shared" si="111"/>
        <v>1405.0082591479947</v>
      </c>
      <c r="AT139">
        <f t="shared" si="112"/>
        <v>1407.6632838265934</v>
      </c>
      <c r="AU139">
        <f t="shared" si="113"/>
        <v>1410.3422936173006</v>
      </c>
      <c r="AV139">
        <f t="shared" si="77"/>
        <v>-2.1228204872735321</v>
      </c>
      <c r="AW139">
        <f t="shared" si="131"/>
        <v>1125.9966765717384</v>
      </c>
      <c r="AX139">
        <f t="shared" si="114"/>
        <v>1123.8738560844649</v>
      </c>
      <c r="AY139">
        <f t="shared" si="115"/>
        <v>594.99174085200525</v>
      </c>
      <c r="AZ139">
        <f t="shared" si="78"/>
        <v>597.62299515664438</v>
      </c>
      <c r="BB139">
        <f t="shared" si="116"/>
        <v>1.2300000000000009</v>
      </c>
      <c r="BC139">
        <f t="shared" si="79"/>
        <v>2000</v>
      </c>
      <c r="BD139">
        <f t="shared" si="117"/>
        <v>1292.289581652348</v>
      </c>
      <c r="BE139">
        <f t="shared" si="118"/>
        <v>1295.2271653875475</v>
      </c>
      <c r="BF139">
        <f t="shared" si="119"/>
        <v>1298.1942725773722</v>
      </c>
      <c r="BG139">
        <f t="shared" si="80"/>
        <v>-2.937583735199496</v>
      </c>
      <c r="BH139">
        <f t="shared" si="132"/>
        <v>1295.2271653875475</v>
      </c>
      <c r="BI139">
        <f t="shared" si="120"/>
        <v>1292.289581652348</v>
      </c>
      <c r="BJ139">
        <f t="shared" si="121"/>
        <v>707.71041834765197</v>
      </c>
      <c r="BK139">
        <f t="shared" si="81"/>
        <v>710.61877239394403</v>
      </c>
      <c r="BM139">
        <f t="shared" si="122"/>
        <v>1.2300000000000009</v>
      </c>
      <c r="BN139">
        <f t="shared" si="82"/>
        <v>2000</v>
      </c>
      <c r="BO139">
        <f t="shared" si="123"/>
        <v>2000</v>
      </c>
      <c r="BP139">
        <f t="shared" si="124"/>
        <v>2000</v>
      </c>
      <c r="BQ139">
        <f t="shared" si="125"/>
        <v>2000</v>
      </c>
      <c r="BR139">
        <f t="shared" si="83"/>
        <v>0</v>
      </c>
      <c r="BS139">
        <f t="shared" si="133"/>
        <v>2000</v>
      </c>
      <c r="BT139">
        <f t="shared" si="126"/>
        <v>2000</v>
      </c>
      <c r="BU139">
        <f t="shared" si="127"/>
        <v>917.05998930049066</v>
      </c>
      <c r="BV139">
        <f t="shared" si="84"/>
        <v>922.44775054775198</v>
      </c>
    </row>
    <row r="140" spans="1:74">
      <c r="A140">
        <f t="shared" si="85"/>
        <v>1.2400000000000009</v>
      </c>
      <c r="B140">
        <f t="shared" si="86"/>
        <v>829.22653505007293</v>
      </c>
      <c r="C140">
        <f t="shared" si="87"/>
        <v>2357.4284265174747</v>
      </c>
      <c r="D140">
        <f t="shared" si="88"/>
        <v>405.29165438714779</v>
      </c>
      <c r="E140">
        <f t="shared" si="89"/>
        <v>600.23069190292711</v>
      </c>
      <c r="F140">
        <f t="shared" si="90"/>
        <v>713.49818759400432</v>
      </c>
      <c r="G140">
        <f t="shared" si="91"/>
        <v>927.80870701268861</v>
      </c>
      <c r="H140">
        <f>'パラメータ入力(様々な制御方式)'!H$11</f>
        <v>2000</v>
      </c>
      <c r="J140">
        <f t="shared" si="92"/>
        <v>1.2400000000000009</v>
      </c>
      <c r="K140">
        <f t="shared" si="67"/>
        <v>2000</v>
      </c>
      <c r="L140">
        <f t="shared" si="93"/>
        <v>1177.914478048483</v>
      </c>
      <c r="M140">
        <f t="shared" si="94"/>
        <v>1185.0599643732321</v>
      </c>
      <c r="N140">
        <f t="shared" si="95"/>
        <v>1192.2096600826444</v>
      </c>
      <c r="O140">
        <f t="shared" si="68"/>
        <v>6.2463678598602428</v>
      </c>
      <c r="P140">
        <f t="shared" si="128"/>
        <v>2251.1827869013564</v>
      </c>
      <c r="Q140">
        <f t="shared" si="96"/>
        <v>2257.4291547612165</v>
      </c>
      <c r="R140">
        <f t="shared" si="97"/>
        <v>822.08552195151708</v>
      </c>
      <c r="S140">
        <f t="shared" si="69"/>
        <v>829.22653505007293</v>
      </c>
      <c r="U140">
        <f t="shared" si="98"/>
        <v>1.2400000000000009</v>
      </c>
      <c r="V140">
        <f t="shared" si="70"/>
        <v>2000</v>
      </c>
      <c r="W140">
        <f t="shared" si="99"/>
        <v>-349.45103272110828</v>
      </c>
      <c r="X140">
        <f t="shared" si="100"/>
        <v>-341.25471908811869</v>
      </c>
      <c r="Y140">
        <f t="shared" si="101"/>
        <v>-332.83846840258457</v>
      </c>
      <c r="Z140">
        <f t="shared" si="71"/>
        <v>-35.806573528262966</v>
      </c>
      <c r="AA140">
        <f t="shared" si="129"/>
        <v>3988.7137593189459</v>
      </c>
      <c r="AB140">
        <f t="shared" si="102"/>
        <v>3952.9071857906829</v>
      </c>
      <c r="AC140">
        <f t="shared" si="103"/>
        <v>2349.4510327211083</v>
      </c>
      <c r="AD140">
        <f t="shared" si="72"/>
        <v>2357.4284265174747</v>
      </c>
      <c r="AF140">
        <f t="shared" si="104"/>
        <v>1.2400000000000009</v>
      </c>
      <c r="AG140">
        <f t="shared" si="73"/>
        <v>2000</v>
      </c>
      <c r="AH140">
        <f t="shared" si="105"/>
        <v>1596.6735712690893</v>
      </c>
      <c r="AI140">
        <f t="shared" si="106"/>
        <v>1598.6535730580799</v>
      </c>
      <c r="AJ140">
        <f t="shared" si="107"/>
        <v>1600.6484620785668</v>
      </c>
      <c r="AK140">
        <f t="shared" si="74"/>
        <v>-0.99000089449532425</v>
      </c>
      <c r="AL140">
        <f t="shared" si="130"/>
        <v>799.32678652903996</v>
      </c>
      <c r="AM140">
        <f t="shared" si="108"/>
        <v>798.33678563454464</v>
      </c>
      <c r="AN140">
        <f t="shared" si="109"/>
        <v>403.32642873091078</v>
      </c>
      <c r="AO140">
        <f t="shared" si="75"/>
        <v>405.29165438714779</v>
      </c>
      <c r="AQ140">
        <f t="shared" si="110"/>
        <v>1.2400000000000009</v>
      </c>
      <c r="AR140">
        <f t="shared" si="76"/>
        <v>2000</v>
      </c>
      <c r="AS140">
        <f t="shared" si="111"/>
        <v>1402.3770048433557</v>
      </c>
      <c r="AT140">
        <f t="shared" si="112"/>
        <v>1405.0082591479947</v>
      </c>
      <c r="AU140">
        <f t="shared" si="113"/>
        <v>1407.6632838265934</v>
      </c>
      <c r="AV140">
        <f t="shared" si="77"/>
        <v>-2.1038149250132276</v>
      </c>
      <c r="AW140">
        <f t="shared" si="131"/>
        <v>1123.8738560844649</v>
      </c>
      <c r="AX140">
        <f t="shared" si="114"/>
        <v>1121.7700411594517</v>
      </c>
      <c r="AY140">
        <f t="shared" si="115"/>
        <v>597.62299515664438</v>
      </c>
      <c r="AZ140">
        <f t="shared" si="78"/>
        <v>600.23069190292711</v>
      </c>
      <c r="BB140">
        <f t="shared" si="116"/>
        <v>1.2400000000000009</v>
      </c>
      <c r="BC140">
        <f t="shared" si="79"/>
        <v>2000</v>
      </c>
      <c r="BD140">
        <f t="shared" si="117"/>
        <v>1289.381227606056</v>
      </c>
      <c r="BE140">
        <f t="shared" si="118"/>
        <v>1292.289581652348</v>
      </c>
      <c r="BF140">
        <f t="shared" si="119"/>
        <v>1295.2271653875475</v>
      </c>
      <c r="BG140">
        <f t="shared" si="80"/>
        <v>-2.908354046292061</v>
      </c>
      <c r="BH140">
        <f t="shared" si="132"/>
        <v>1292.289581652348</v>
      </c>
      <c r="BI140">
        <f t="shared" si="120"/>
        <v>1289.381227606056</v>
      </c>
      <c r="BJ140">
        <f t="shared" si="121"/>
        <v>710.61877239394403</v>
      </c>
      <c r="BK140">
        <f t="shared" si="81"/>
        <v>713.49818759400432</v>
      </c>
      <c r="BM140">
        <f t="shared" si="122"/>
        <v>1.2400000000000009</v>
      </c>
      <c r="BN140">
        <f t="shared" si="82"/>
        <v>2000</v>
      </c>
      <c r="BO140">
        <f t="shared" si="123"/>
        <v>2000</v>
      </c>
      <c r="BP140">
        <f t="shared" si="124"/>
        <v>2000</v>
      </c>
      <c r="BQ140">
        <f t="shared" si="125"/>
        <v>2000</v>
      </c>
      <c r="BR140">
        <f t="shared" si="83"/>
        <v>0</v>
      </c>
      <c r="BS140">
        <f t="shared" si="133"/>
        <v>2000</v>
      </c>
      <c r="BT140">
        <f t="shared" si="126"/>
        <v>2000</v>
      </c>
      <c r="BU140">
        <f t="shared" si="127"/>
        <v>922.44775054775198</v>
      </c>
      <c r="BV140">
        <f t="shared" si="84"/>
        <v>927.80870701268861</v>
      </c>
    </row>
    <row r="141" spans="1:74">
      <c r="A141">
        <f t="shared" si="85"/>
        <v>1.2500000000000009</v>
      </c>
      <c r="B141">
        <f t="shared" si="86"/>
        <v>836.36281322730076</v>
      </c>
      <c r="C141">
        <f t="shared" si="87"/>
        <v>2365.1879630193353</v>
      </c>
      <c r="D141">
        <f t="shared" si="88"/>
        <v>407.24221418027861</v>
      </c>
      <c r="E141">
        <f t="shared" si="89"/>
        <v>602.81504200112329</v>
      </c>
      <c r="F141">
        <f t="shared" si="90"/>
        <v>716.34895189655163</v>
      </c>
      <c r="G141">
        <f t="shared" si="91"/>
        <v>933.14299205242662</v>
      </c>
      <c r="H141">
        <f>'パラメータ入力(様々な制御方式)'!H$11</f>
        <v>2000</v>
      </c>
      <c r="J141">
        <f t="shared" si="92"/>
        <v>1.2500000000000009</v>
      </c>
      <c r="K141">
        <f t="shared" si="67"/>
        <v>2000</v>
      </c>
      <c r="L141">
        <f t="shared" si="93"/>
        <v>1170.7734649499271</v>
      </c>
      <c r="M141">
        <f t="shared" si="94"/>
        <v>1177.914478048483</v>
      </c>
      <c r="N141">
        <f t="shared" si="95"/>
        <v>1185.0599643732321</v>
      </c>
      <c r="O141">
        <f t="shared" si="68"/>
        <v>6.1892939116162466</v>
      </c>
      <c r="P141">
        <f t="shared" si="128"/>
        <v>2257.4291547612165</v>
      </c>
      <c r="Q141">
        <f t="shared" si="96"/>
        <v>2263.618448672833</v>
      </c>
      <c r="R141">
        <f t="shared" si="97"/>
        <v>829.22653505007293</v>
      </c>
      <c r="S141">
        <f t="shared" si="69"/>
        <v>836.36281322730076</v>
      </c>
      <c r="U141">
        <f t="shared" si="98"/>
        <v>1.2500000000000009</v>
      </c>
      <c r="V141">
        <f t="shared" si="70"/>
        <v>2000</v>
      </c>
      <c r="W141">
        <f t="shared" si="99"/>
        <v>-357.42842651747469</v>
      </c>
      <c r="X141">
        <f t="shared" si="100"/>
        <v>-349.45103272110828</v>
      </c>
      <c r="Y141">
        <f t="shared" si="101"/>
        <v>-341.25471908811869</v>
      </c>
      <c r="Z141">
        <f t="shared" si="71"/>
        <v>-35.811922399259203</v>
      </c>
      <c r="AA141">
        <f t="shared" si="129"/>
        <v>3952.9071857906829</v>
      </c>
      <c r="AB141">
        <f t="shared" si="102"/>
        <v>3917.0952633914235</v>
      </c>
      <c r="AC141">
        <f t="shared" si="103"/>
        <v>2357.4284265174747</v>
      </c>
      <c r="AD141">
        <f t="shared" si="72"/>
        <v>2365.1879630193353</v>
      </c>
      <c r="AF141">
        <f t="shared" si="104"/>
        <v>1.2500000000000009</v>
      </c>
      <c r="AG141">
        <f t="shared" si="73"/>
        <v>2000</v>
      </c>
      <c r="AH141">
        <f t="shared" si="105"/>
        <v>1594.7083456128521</v>
      </c>
      <c r="AI141">
        <f t="shared" si="106"/>
        <v>1596.6735712690893</v>
      </c>
      <c r="AJ141">
        <f t="shared" si="107"/>
        <v>1598.6535730580799</v>
      </c>
      <c r="AK141">
        <f t="shared" si="74"/>
        <v>-0.98261282811859019</v>
      </c>
      <c r="AL141">
        <f t="shared" si="130"/>
        <v>798.33678563454464</v>
      </c>
      <c r="AM141">
        <f t="shared" si="108"/>
        <v>797.35417280642605</v>
      </c>
      <c r="AN141">
        <f t="shared" si="109"/>
        <v>405.29165438714779</v>
      </c>
      <c r="AO141">
        <f t="shared" si="75"/>
        <v>407.24221418027861</v>
      </c>
      <c r="AQ141">
        <f t="shared" si="110"/>
        <v>1.2500000000000009</v>
      </c>
      <c r="AR141">
        <f t="shared" si="76"/>
        <v>2000</v>
      </c>
      <c r="AS141">
        <f t="shared" si="111"/>
        <v>1399.769308097073</v>
      </c>
      <c r="AT141">
        <f t="shared" si="112"/>
        <v>1402.3770048433557</v>
      </c>
      <c r="AU141">
        <f t="shared" si="113"/>
        <v>1405.0082591479947</v>
      </c>
      <c r="AV141">
        <f t="shared" si="77"/>
        <v>-2.0849795191083675</v>
      </c>
      <c r="AW141">
        <f t="shared" si="131"/>
        <v>1121.7700411594517</v>
      </c>
      <c r="AX141">
        <f t="shared" si="114"/>
        <v>1119.6850616403433</v>
      </c>
      <c r="AY141">
        <f t="shared" si="115"/>
        <v>600.23069190292711</v>
      </c>
      <c r="AZ141">
        <f t="shared" si="78"/>
        <v>602.81504200112329</v>
      </c>
      <c r="BB141">
        <f t="shared" si="116"/>
        <v>1.2500000000000009</v>
      </c>
      <c r="BC141">
        <f t="shared" si="79"/>
        <v>2000</v>
      </c>
      <c r="BD141">
        <f t="shared" si="117"/>
        <v>1286.5018124059957</v>
      </c>
      <c r="BE141">
        <f t="shared" si="118"/>
        <v>1289.381227606056</v>
      </c>
      <c r="BF141">
        <f t="shared" si="119"/>
        <v>1292.289581652348</v>
      </c>
      <c r="BG141">
        <f t="shared" si="80"/>
        <v>-2.8794152000602935</v>
      </c>
      <c r="BH141">
        <f t="shared" si="132"/>
        <v>1289.381227606056</v>
      </c>
      <c r="BI141">
        <f t="shared" si="120"/>
        <v>1286.5018124059957</v>
      </c>
      <c r="BJ141">
        <f t="shared" si="121"/>
        <v>713.49818759400432</v>
      </c>
      <c r="BK141">
        <f t="shared" si="81"/>
        <v>716.34895189655163</v>
      </c>
      <c r="BM141">
        <f t="shared" si="122"/>
        <v>1.2500000000000009</v>
      </c>
      <c r="BN141">
        <f t="shared" si="82"/>
        <v>2000</v>
      </c>
      <c r="BO141">
        <f t="shared" si="123"/>
        <v>2000</v>
      </c>
      <c r="BP141">
        <f t="shared" si="124"/>
        <v>2000</v>
      </c>
      <c r="BQ141">
        <f t="shared" si="125"/>
        <v>2000</v>
      </c>
      <c r="BR141">
        <f t="shared" si="83"/>
        <v>0</v>
      </c>
      <c r="BS141">
        <f t="shared" si="133"/>
        <v>2000</v>
      </c>
      <c r="BT141">
        <f t="shared" si="126"/>
        <v>2000</v>
      </c>
      <c r="BU141">
        <f t="shared" si="127"/>
        <v>927.80870701268861</v>
      </c>
      <c r="BV141">
        <f t="shared" si="84"/>
        <v>933.14299205242662</v>
      </c>
    </row>
    <row r="142" spans="1:74">
      <c r="A142">
        <f t="shared" si="85"/>
        <v>1.2600000000000009</v>
      </c>
      <c r="B142">
        <f t="shared" si="86"/>
        <v>843.4940969293126</v>
      </c>
      <c r="C142">
        <f t="shared" si="87"/>
        <v>2372.7307491248116</v>
      </c>
      <c r="D142">
        <f t="shared" si="88"/>
        <v>409.17821755704273</v>
      </c>
      <c r="E142">
        <f t="shared" si="89"/>
        <v>605.37625447322819</v>
      </c>
      <c r="F142">
        <f t="shared" si="90"/>
        <v>719.17135038514334</v>
      </c>
      <c r="G142">
        <f t="shared" si="91"/>
        <v>938.45073836062363</v>
      </c>
      <c r="H142">
        <f>'パラメータ入力(様々な制御方式)'!H$11</f>
        <v>2000</v>
      </c>
      <c r="J142">
        <f t="shared" si="92"/>
        <v>1.2600000000000009</v>
      </c>
      <c r="K142">
        <f t="shared" si="67"/>
        <v>2000</v>
      </c>
      <c r="L142">
        <f t="shared" si="93"/>
        <v>1163.6371867726994</v>
      </c>
      <c r="M142">
        <f t="shared" si="94"/>
        <v>1170.7734649499271</v>
      </c>
      <c r="N142">
        <f t="shared" si="95"/>
        <v>1177.914478048483</v>
      </c>
      <c r="O142">
        <f t="shared" si="68"/>
        <v>6.1323886588214762</v>
      </c>
      <c r="P142">
        <f t="shared" si="128"/>
        <v>2263.618448672833</v>
      </c>
      <c r="Q142">
        <f t="shared" si="96"/>
        <v>2269.7508373316546</v>
      </c>
      <c r="R142">
        <f t="shared" si="97"/>
        <v>836.36281322730076</v>
      </c>
      <c r="S142">
        <f t="shared" si="69"/>
        <v>843.4940969293126</v>
      </c>
      <c r="U142">
        <f t="shared" si="98"/>
        <v>1.2600000000000009</v>
      </c>
      <c r="V142">
        <f t="shared" si="70"/>
        <v>2000</v>
      </c>
      <c r="W142">
        <f t="shared" si="99"/>
        <v>-365.18796301933526</v>
      </c>
      <c r="X142">
        <f t="shared" si="100"/>
        <v>-357.42842651747469</v>
      </c>
      <c r="Y142">
        <f t="shared" si="101"/>
        <v>-349.45103272110828</v>
      </c>
      <c r="Z142">
        <f t="shared" si="71"/>
        <v>-35.807293171461978</v>
      </c>
      <c r="AA142">
        <f t="shared" si="129"/>
        <v>3917.0952633914235</v>
      </c>
      <c r="AB142">
        <f t="shared" si="102"/>
        <v>3881.2879702199616</v>
      </c>
      <c r="AC142">
        <f t="shared" si="103"/>
        <v>2365.1879630193353</v>
      </c>
      <c r="AD142">
        <f t="shared" si="72"/>
        <v>2372.7307491248116</v>
      </c>
      <c r="AF142">
        <f t="shared" si="104"/>
        <v>1.2600000000000009</v>
      </c>
      <c r="AG142">
        <f t="shared" si="73"/>
        <v>2000</v>
      </c>
      <c r="AH142">
        <f t="shared" si="105"/>
        <v>1592.7577858197214</v>
      </c>
      <c r="AI142">
        <f t="shared" si="106"/>
        <v>1594.7083456128521</v>
      </c>
      <c r="AJ142">
        <f t="shared" si="107"/>
        <v>1596.6735712690893</v>
      </c>
      <c r="AK142">
        <f t="shared" si="74"/>
        <v>-0.97527989656532554</v>
      </c>
      <c r="AL142">
        <f t="shared" si="130"/>
        <v>797.35417280642605</v>
      </c>
      <c r="AM142">
        <f t="shared" si="108"/>
        <v>796.37889290986072</v>
      </c>
      <c r="AN142">
        <f t="shared" si="109"/>
        <v>407.24221418027861</v>
      </c>
      <c r="AO142">
        <f t="shared" si="75"/>
        <v>409.17821755704273</v>
      </c>
      <c r="AQ142">
        <f t="shared" si="110"/>
        <v>1.2600000000000009</v>
      </c>
      <c r="AR142">
        <f t="shared" si="76"/>
        <v>2000</v>
      </c>
      <c r="AS142">
        <f t="shared" si="111"/>
        <v>1397.1849579988766</v>
      </c>
      <c r="AT142">
        <f t="shared" si="112"/>
        <v>1399.769308097073</v>
      </c>
      <c r="AU142">
        <f t="shared" si="113"/>
        <v>1402.3770048433557</v>
      </c>
      <c r="AV142">
        <f t="shared" si="77"/>
        <v>-2.0663127461528124</v>
      </c>
      <c r="AW142">
        <f t="shared" si="131"/>
        <v>1119.6850616403433</v>
      </c>
      <c r="AX142">
        <f t="shared" si="114"/>
        <v>1117.6187488941905</v>
      </c>
      <c r="AY142">
        <f t="shared" si="115"/>
        <v>602.81504200112329</v>
      </c>
      <c r="AZ142">
        <f t="shared" si="78"/>
        <v>605.37625447322819</v>
      </c>
      <c r="BB142">
        <f t="shared" si="116"/>
        <v>1.2600000000000009</v>
      </c>
      <c r="BC142">
        <f t="shared" si="79"/>
        <v>2000</v>
      </c>
      <c r="BD142">
        <f t="shared" si="117"/>
        <v>1283.6510481034484</v>
      </c>
      <c r="BE142">
        <f t="shared" si="118"/>
        <v>1286.5018124059957</v>
      </c>
      <c r="BF142">
        <f t="shared" si="119"/>
        <v>1289.381227606056</v>
      </c>
      <c r="BG142">
        <f t="shared" si="80"/>
        <v>-2.8507643025473044</v>
      </c>
      <c r="BH142">
        <f t="shared" si="132"/>
        <v>1286.5018124059957</v>
      </c>
      <c r="BI142">
        <f t="shared" si="120"/>
        <v>1283.6510481034484</v>
      </c>
      <c r="BJ142">
        <f t="shared" si="121"/>
        <v>716.34895189655163</v>
      </c>
      <c r="BK142">
        <f t="shared" si="81"/>
        <v>719.17135038514334</v>
      </c>
      <c r="BM142">
        <f t="shared" si="122"/>
        <v>1.2600000000000009</v>
      </c>
      <c r="BN142">
        <f t="shared" si="82"/>
        <v>2000</v>
      </c>
      <c r="BO142">
        <f t="shared" si="123"/>
        <v>2000</v>
      </c>
      <c r="BP142">
        <f t="shared" si="124"/>
        <v>2000</v>
      </c>
      <c r="BQ142">
        <f t="shared" si="125"/>
        <v>2000</v>
      </c>
      <c r="BR142">
        <f t="shared" si="83"/>
        <v>0</v>
      </c>
      <c r="BS142">
        <f t="shared" si="133"/>
        <v>2000</v>
      </c>
      <c r="BT142">
        <f t="shared" si="126"/>
        <v>2000</v>
      </c>
      <c r="BU142">
        <f t="shared" si="127"/>
        <v>933.14299205242662</v>
      </c>
      <c r="BV142">
        <f t="shared" si="84"/>
        <v>938.45073836062363</v>
      </c>
    </row>
    <row r="143" spans="1:74">
      <c r="A143">
        <f t="shared" si="85"/>
        <v>1.2700000000000009</v>
      </c>
      <c r="B143">
        <f t="shared" si="86"/>
        <v>850.62012873826802</v>
      </c>
      <c r="C143">
        <f t="shared" si="87"/>
        <v>2380.0579351200554</v>
      </c>
      <c r="D143">
        <f t="shared" si="88"/>
        <v>411.09977314741315</v>
      </c>
      <c r="E143">
        <f t="shared" si="89"/>
        <v>607.91453646986804</v>
      </c>
      <c r="F143">
        <f t="shared" si="90"/>
        <v>721.96566530668429</v>
      </c>
      <c r="G143">
        <f t="shared" si="91"/>
        <v>943.73207797076986</v>
      </c>
      <c r="H143">
        <f>'パラメータ入力(様々な制御方式)'!H$11</f>
        <v>2000</v>
      </c>
      <c r="J143">
        <f t="shared" si="92"/>
        <v>1.2700000000000009</v>
      </c>
      <c r="K143">
        <f t="shared" si="67"/>
        <v>2000</v>
      </c>
      <c r="L143">
        <f t="shared" si="93"/>
        <v>1156.5059030706875</v>
      </c>
      <c r="M143">
        <f t="shared" si="94"/>
        <v>1163.6371867726994</v>
      </c>
      <c r="N143">
        <f t="shared" si="95"/>
        <v>1170.7734649499271</v>
      </c>
      <c r="O143">
        <f t="shared" si="68"/>
        <v>6.075653197661719</v>
      </c>
      <c r="P143">
        <f t="shared" si="128"/>
        <v>2269.7508373316546</v>
      </c>
      <c r="Q143">
        <f t="shared" si="96"/>
        <v>2275.8264905293163</v>
      </c>
      <c r="R143">
        <f t="shared" si="97"/>
        <v>843.4940969293126</v>
      </c>
      <c r="S143">
        <f t="shared" si="69"/>
        <v>850.62012873826802</v>
      </c>
      <c r="U143">
        <f t="shared" si="98"/>
        <v>1.2700000000000009</v>
      </c>
      <c r="V143">
        <f t="shared" si="70"/>
        <v>2000</v>
      </c>
      <c r="W143">
        <f t="shared" si="99"/>
        <v>-372.73074912481161</v>
      </c>
      <c r="X143">
        <f t="shared" si="100"/>
        <v>-365.18796301933526</v>
      </c>
      <c r="Y143">
        <f t="shared" si="101"/>
        <v>-357.42842651747469</v>
      </c>
      <c r="Z143">
        <f t="shared" si="71"/>
        <v>-35.792836051220021</v>
      </c>
      <c r="AA143">
        <f t="shared" si="129"/>
        <v>3881.2879702199616</v>
      </c>
      <c r="AB143">
        <f t="shared" si="102"/>
        <v>3845.4951341687415</v>
      </c>
      <c r="AC143">
        <f t="shared" si="103"/>
        <v>2372.7307491248116</v>
      </c>
      <c r="AD143">
        <f t="shared" si="72"/>
        <v>2380.0579351200554</v>
      </c>
      <c r="AF143">
        <f t="shared" si="104"/>
        <v>1.2700000000000009</v>
      </c>
      <c r="AG143">
        <f t="shared" si="73"/>
        <v>2000</v>
      </c>
      <c r="AH143">
        <f t="shared" si="105"/>
        <v>1590.8217824429573</v>
      </c>
      <c r="AI143">
        <f t="shared" si="106"/>
        <v>1592.7577858197214</v>
      </c>
      <c r="AJ143">
        <f t="shared" si="107"/>
        <v>1594.7083456128521</v>
      </c>
      <c r="AK143">
        <f t="shared" si="74"/>
        <v>-0.96800168838205991</v>
      </c>
      <c r="AL143">
        <f t="shared" si="130"/>
        <v>796.37889290986072</v>
      </c>
      <c r="AM143">
        <f t="shared" si="108"/>
        <v>795.41089122147866</v>
      </c>
      <c r="AN143">
        <f t="shared" si="109"/>
        <v>409.17821755704273</v>
      </c>
      <c r="AO143">
        <f t="shared" si="75"/>
        <v>411.09977314741315</v>
      </c>
      <c r="AQ143">
        <f t="shared" si="110"/>
        <v>1.2700000000000009</v>
      </c>
      <c r="AR143">
        <f t="shared" si="76"/>
        <v>2000</v>
      </c>
      <c r="AS143">
        <f t="shared" si="111"/>
        <v>1394.6237455267719</v>
      </c>
      <c r="AT143">
        <f t="shared" si="112"/>
        <v>1397.1849579988766</v>
      </c>
      <c r="AU143">
        <f t="shared" si="113"/>
        <v>1399.769308097073</v>
      </c>
      <c r="AV143">
        <f t="shared" si="77"/>
        <v>-2.0478130963791501</v>
      </c>
      <c r="AW143">
        <f t="shared" si="131"/>
        <v>1117.6187488941905</v>
      </c>
      <c r="AX143">
        <f t="shared" si="114"/>
        <v>1115.5709357978114</v>
      </c>
      <c r="AY143">
        <f t="shared" si="115"/>
        <v>605.37625447322819</v>
      </c>
      <c r="AZ143">
        <f t="shared" si="78"/>
        <v>607.91453646986804</v>
      </c>
      <c r="BB143">
        <f t="shared" si="116"/>
        <v>1.2700000000000009</v>
      </c>
      <c r="BC143">
        <f t="shared" si="79"/>
        <v>2000</v>
      </c>
      <c r="BD143">
        <f t="shared" si="117"/>
        <v>1280.8286496148567</v>
      </c>
      <c r="BE143">
        <f t="shared" si="118"/>
        <v>1283.6510481034484</v>
      </c>
      <c r="BF143">
        <f t="shared" si="119"/>
        <v>1286.5018124059957</v>
      </c>
      <c r="BG143">
        <f t="shared" si="80"/>
        <v>-2.8223984885917162</v>
      </c>
      <c r="BH143">
        <f t="shared" si="132"/>
        <v>1283.6510481034484</v>
      </c>
      <c r="BI143">
        <f t="shared" si="120"/>
        <v>1280.8286496148567</v>
      </c>
      <c r="BJ143">
        <f t="shared" si="121"/>
        <v>719.17135038514334</v>
      </c>
      <c r="BK143">
        <f t="shared" si="81"/>
        <v>721.96566530668429</v>
      </c>
      <c r="BM143">
        <f t="shared" si="122"/>
        <v>1.2700000000000009</v>
      </c>
      <c r="BN143">
        <f t="shared" si="82"/>
        <v>2000</v>
      </c>
      <c r="BO143">
        <f t="shared" si="123"/>
        <v>2000</v>
      </c>
      <c r="BP143">
        <f t="shared" si="124"/>
        <v>2000</v>
      </c>
      <c r="BQ143">
        <f t="shared" si="125"/>
        <v>2000</v>
      </c>
      <c r="BR143">
        <f t="shared" si="83"/>
        <v>0</v>
      </c>
      <c r="BS143">
        <f t="shared" si="133"/>
        <v>2000</v>
      </c>
      <c r="BT143">
        <f t="shared" si="126"/>
        <v>2000</v>
      </c>
      <c r="BU143">
        <f t="shared" si="127"/>
        <v>938.45073836062363</v>
      </c>
      <c r="BV143">
        <f t="shared" si="84"/>
        <v>943.73207797076986</v>
      </c>
    </row>
    <row r="144" spans="1:74">
      <c r="A144">
        <f t="shared" si="85"/>
        <v>1.2800000000000009</v>
      </c>
      <c r="B144">
        <f t="shared" si="86"/>
        <v>857.74065336712488</v>
      </c>
      <c r="C144">
        <f t="shared" si="87"/>
        <v>2387.1707137137337</v>
      </c>
      <c r="D144">
        <f t="shared" si="88"/>
        <v>413.00698877069118</v>
      </c>
      <c r="E144">
        <f t="shared" si="89"/>
        <v>610.43009328705421</v>
      </c>
      <c r="F144">
        <f t="shared" si="90"/>
        <v>724.73217609965263</v>
      </c>
      <c r="G144">
        <f t="shared" si="91"/>
        <v>948.98714225947265</v>
      </c>
      <c r="H144">
        <f>'パラメータ入力(様々な制御方式)'!H$11</f>
        <v>2000</v>
      </c>
      <c r="J144">
        <f t="shared" si="92"/>
        <v>1.2800000000000009</v>
      </c>
      <c r="K144">
        <f t="shared" ref="K144:K207" si="134">K$10</f>
        <v>2000</v>
      </c>
      <c r="L144">
        <f t="shared" si="93"/>
        <v>1149.379871261732</v>
      </c>
      <c r="M144">
        <f t="shared" si="94"/>
        <v>1156.5059030706875</v>
      </c>
      <c r="N144">
        <f t="shared" si="95"/>
        <v>1163.6371867726994</v>
      </c>
      <c r="O144">
        <f t="shared" ref="O144:O207" si="135">K$3*(L144-M144)+K$6*L144+K$5*((L144-M144)-(M144-N144))</f>
        <v>6.0190886091622335</v>
      </c>
      <c r="P144">
        <f t="shared" si="128"/>
        <v>2275.8264905293163</v>
      </c>
      <c r="Q144">
        <f t="shared" si="96"/>
        <v>2281.8455791384786</v>
      </c>
      <c r="R144">
        <f t="shared" si="97"/>
        <v>850.62012873826802</v>
      </c>
      <c r="S144">
        <f t="shared" ref="S144:S207" si="136">(K$2/(K$2+K$8))*R144+(K$8/(K$2+K$8))*Q144</f>
        <v>857.74065336712488</v>
      </c>
      <c r="U144">
        <f t="shared" si="98"/>
        <v>1.2800000000000009</v>
      </c>
      <c r="V144">
        <f t="shared" ref="V144:V207" si="137">V$10</f>
        <v>2000</v>
      </c>
      <c r="W144">
        <f t="shared" si="99"/>
        <v>-380.05793512005539</v>
      </c>
      <c r="X144">
        <f t="shared" si="100"/>
        <v>-372.73074912481161</v>
      </c>
      <c r="Y144">
        <f t="shared" si="101"/>
        <v>-365.18796301933526</v>
      </c>
      <c r="Z144">
        <f t="shared" ref="Z144:Z207" si="138">V$3*(W144-X144)+V$6*W144+V$5*((W144-X144)-(X144-Y144))</f>
        <v>-35.768701719379528</v>
      </c>
      <c r="AA144">
        <f t="shared" si="129"/>
        <v>3845.4951341687415</v>
      </c>
      <c r="AB144">
        <f t="shared" si="102"/>
        <v>3809.7264324493622</v>
      </c>
      <c r="AC144">
        <f t="shared" si="103"/>
        <v>2380.0579351200554</v>
      </c>
      <c r="AD144">
        <f t="shared" ref="AD144:AD207" si="139">(V$2/(V$2+V$8))*AC144+(V$8/(V$2+V$8))*AB144</f>
        <v>2387.1707137137337</v>
      </c>
      <c r="AF144">
        <f t="shared" si="104"/>
        <v>1.2800000000000009</v>
      </c>
      <c r="AG144">
        <f t="shared" ref="AG144:AG207" si="140">AG$10</f>
        <v>2000</v>
      </c>
      <c r="AH144">
        <f t="shared" si="105"/>
        <v>1588.9002268525869</v>
      </c>
      <c r="AI144">
        <f t="shared" si="106"/>
        <v>1590.8217824429573</v>
      </c>
      <c r="AJ144">
        <f t="shared" si="107"/>
        <v>1592.7577858197214</v>
      </c>
      <c r="AK144">
        <f t="shared" ref="AK144:AK207" si="141">AG$3*(AH144-AI144)+AG$6*AH144+AG$5*((AH144-AI144)-(AI144-AJ144))</f>
        <v>-0.96077779518520856</v>
      </c>
      <c r="AL144">
        <f t="shared" si="130"/>
        <v>795.41089122147866</v>
      </c>
      <c r="AM144">
        <f t="shared" si="108"/>
        <v>794.45011342629346</v>
      </c>
      <c r="AN144">
        <f t="shared" si="109"/>
        <v>411.09977314741315</v>
      </c>
      <c r="AO144">
        <f t="shared" ref="AO144:AO207" si="142">(AG$2/(AG$2+AG$8))*AN144+(AG$8/(AG$2+AG$8))*AM144</f>
        <v>413.00698877069118</v>
      </c>
      <c r="AQ144">
        <f t="shared" si="110"/>
        <v>1.2800000000000009</v>
      </c>
      <c r="AR144">
        <f t="shared" ref="AR144:AR207" si="143">AR$10</f>
        <v>2000</v>
      </c>
      <c r="AS144">
        <f t="shared" si="111"/>
        <v>1392.0854635301321</v>
      </c>
      <c r="AT144">
        <f t="shared" si="112"/>
        <v>1394.6237455267719</v>
      </c>
      <c r="AU144">
        <f t="shared" si="113"/>
        <v>1397.1849579988766</v>
      </c>
      <c r="AV144">
        <f t="shared" ref="AV144:AV207" si="144">AR$3*(AS144-AT144)+AR$6*AS144+AR$5*((AS144-AT144)-(AT144-AU144))</f>
        <v>-2.0294790735386412</v>
      </c>
      <c r="AW144">
        <f t="shared" si="131"/>
        <v>1115.5709357978114</v>
      </c>
      <c r="AX144">
        <f t="shared" si="114"/>
        <v>1113.5414567242728</v>
      </c>
      <c r="AY144">
        <f t="shared" si="115"/>
        <v>607.91453646986804</v>
      </c>
      <c r="AZ144">
        <f t="shared" ref="AZ144:AZ207" si="145">(AR$2/(AR$2+AR$8))*AY144+(AR$8/(AR$2+AR$8))*AX144</f>
        <v>610.43009328705421</v>
      </c>
      <c r="BB144">
        <f t="shared" si="116"/>
        <v>1.2800000000000009</v>
      </c>
      <c r="BC144">
        <f t="shared" ref="BC144:BC207" si="146">BC$10</f>
        <v>2000</v>
      </c>
      <c r="BD144">
        <f t="shared" si="117"/>
        <v>1278.0343346933157</v>
      </c>
      <c r="BE144">
        <f t="shared" si="118"/>
        <v>1280.8286496148567</v>
      </c>
      <c r="BF144">
        <f t="shared" si="119"/>
        <v>1283.6510481034484</v>
      </c>
      <c r="BG144">
        <f t="shared" ref="BG144:BG207" si="147">BC$3*(BD144-BE144)+BC$6*BD144+BC$5*((BD144-BE144)-(BE144-BF144))</f>
        <v>-2.7943149215409449</v>
      </c>
      <c r="BH144">
        <f t="shared" si="132"/>
        <v>1280.8286496148567</v>
      </c>
      <c r="BI144">
        <f t="shared" si="120"/>
        <v>1278.0343346933157</v>
      </c>
      <c r="BJ144">
        <f t="shared" si="121"/>
        <v>721.96566530668429</v>
      </c>
      <c r="BK144">
        <f t="shared" ref="BK144:BK207" si="148">(BC$2/(BC$2+BC$8))*BJ144+(BC$8/(BC$2+BC$8))*BI144</f>
        <v>724.73217609965263</v>
      </c>
      <c r="BM144">
        <f t="shared" si="122"/>
        <v>1.2800000000000009</v>
      </c>
      <c r="BN144">
        <f t="shared" ref="BN144:BN207" si="149">BN$10</f>
        <v>2000</v>
      </c>
      <c r="BO144">
        <f t="shared" si="123"/>
        <v>2000</v>
      </c>
      <c r="BP144">
        <f t="shared" si="124"/>
        <v>2000</v>
      </c>
      <c r="BQ144">
        <f t="shared" si="125"/>
        <v>2000</v>
      </c>
      <c r="BR144">
        <f t="shared" ref="BR144:BR207" si="150">BN$3*(BO144-BP144)+BN$6*BO144+BN$5*((BO144-BP144)-(BP144-BQ144))</f>
        <v>0</v>
      </c>
      <c r="BS144">
        <f t="shared" si="133"/>
        <v>2000</v>
      </c>
      <c r="BT144">
        <f t="shared" si="126"/>
        <v>2000</v>
      </c>
      <c r="BU144">
        <f t="shared" si="127"/>
        <v>943.73207797076986</v>
      </c>
      <c r="BV144">
        <f t="shared" ref="BV144:BV207" si="151">(BN$2/(BN$2+BN$8))*BU144+(BN$8/(BN$2+BN$8))*BT144</f>
        <v>948.98714225947265</v>
      </c>
    </row>
    <row r="145" spans="1:74">
      <c r="A145">
        <f t="shared" ref="A145:A208" si="152">J145</f>
        <v>1.2900000000000009</v>
      </c>
      <c r="B145">
        <f t="shared" ref="B145:B208" si="153">S145</f>
        <v>864.85541765434186</v>
      </c>
      <c r="C145">
        <f t="shared" ref="C145:C208" si="154">AD145</f>
        <v>2394.070319074197</v>
      </c>
      <c r="D145">
        <f t="shared" ref="D145:D208" si="155">AO145</f>
        <v>414.89997144155672</v>
      </c>
      <c r="E145">
        <f t="shared" ref="E145:E208" si="156">AZ145</f>
        <v>612.92312838278781</v>
      </c>
      <c r="F145">
        <f t="shared" ref="F145:F208" si="157">BK145</f>
        <v>727.47115942204425</v>
      </c>
      <c r="G145">
        <f t="shared" ref="G145:G208" si="158">BV145</f>
        <v>954.21606194972412</v>
      </c>
      <c r="H145">
        <f>'パラメータ入力(様々な制御方式)'!H$11</f>
        <v>2000</v>
      </c>
      <c r="J145">
        <f t="shared" ref="J145:J208" si="159">J144+K$8</f>
        <v>1.2900000000000009</v>
      </c>
      <c r="K145">
        <f t="shared" si="134"/>
        <v>2000</v>
      </c>
      <c r="L145">
        <f t="shared" ref="L145:L208" si="160">K145-S144</f>
        <v>1142.2593466328751</v>
      </c>
      <c r="M145">
        <f t="shared" ref="M145:M208" si="161">L144</f>
        <v>1149.379871261732</v>
      </c>
      <c r="N145">
        <f t="shared" ref="N145:N208" si="162">L143</f>
        <v>1156.5059030706875</v>
      </c>
      <c r="O145">
        <f t="shared" si="135"/>
        <v>5.962695959252871</v>
      </c>
      <c r="P145">
        <f t="shared" si="128"/>
        <v>2281.8455791384786</v>
      </c>
      <c r="Q145">
        <f t="shared" ref="Q145:Q208" si="163">P145+O145</f>
        <v>2287.8082750977314</v>
      </c>
      <c r="R145">
        <f t="shared" ref="R145:R208" si="164">S144</f>
        <v>857.74065336712488</v>
      </c>
      <c r="S145">
        <f t="shared" si="136"/>
        <v>864.85541765434186</v>
      </c>
      <c r="U145">
        <f t="shared" ref="U145:U208" si="165">U144+V$8</f>
        <v>1.2900000000000009</v>
      </c>
      <c r="V145">
        <f t="shared" si="137"/>
        <v>2000</v>
      </c>
      <c r="W145">
        <f t="shared" ref="W145:W208" si="166">V145-AD144</f>
        <v>-387.17071371373368</v>
      </c>
      <c r="X145">
        <f t="shared" ref="X145:X208" si="167">W144</f>
        <v>-380.05793512005539</v>
      </c>
      <c r="Y145">
        <f t="shared" ref="Y145:Y208" si="168">W143</f>
        <v>-372.73074912481161</v>
      </c>
      <c r="Z145">
        <f t="shared" si="138"/>
        <v>-35.735041282563998</v>
      </c>
      <c r="AA145">
        <f t="shared" si="129"/>
        <v>3809.7264324493622</v>
      </c>
      <c r="AB145">
        <f t="shared" ref="AB145:AB208" si="169">AA145+Z145</f>
        <v>3773.9913911667982</v>
      </c>
      <c r="AC145">
        <f t="shared" ref="AC145:AC208" si="170">AD144</f>
        <v>2387.1707137137337</v>
      </c>
      <c r="AD145">
        <f t="shared" si="139"/>
        <v>2394.070319074197</v>
      </c>
      <c r="AF145">
        <f t="shared" ref="AF145:AF208" si="171">AF144+AG$8</f>
        <v>1.2900000000000009</v>
      </c>
      <c r="AG145">
        <f t="shared" si="140"/>
        <v>2000</v>
      </c>
      <c r="AH145">
        <f t="shared" ref="AH145:AH208" si="172">AG145-AO144</f>
        <v>1586.9930112293089</v>
      </c>
      <c r="AI145">
        <f t="shared" ref="AI145:AI208" si="173">AH144</f>
        <v>1588.9002268525869</v>
      </c>
      <c r="AJ145">
        <f t="shared" ref="AJ145:AJ208" si="174">AH143</f>
        <v>1590.8217824429573</v>
      </c>
      <c r="AK145">
        <f t="shared" si="141"/>
        <v>-0.9536078116390172</v>
      </c>
      <c r="AL145">
        <f t="shared" si="130"/>
        <v>794.45011342629346</v>
      </c>
      <c r="AM145">
        <f t="shared" ref="AM145:AM208" si="175">AL145+AK145</f>
        <v>793.49650561465444</v>
      </c>
      <c r="AN145">
        <f t="shared" ref="AN145:AN208" si="176">AO144</f>
        <v>413.00698877069118</v>
      </c>
      <c r="AO145">
        <f t="shared" si="142"/>
        <v>414.89997144155672</v>
      </c>
      <c r="AQ145">
        <f t="shared" ref="AQ145:AQ208" si="177">AQ144+AR$8</f>
        <v>1.2900000000000009</v>
      </c>
      <c r="AR145">
        <f t="shared" si="143"/>
        <v>2000</v>
      </c>
      <c r="AS145">
        <f t="shared" ref="AS145:AS208" si="178">AR145-AZ144</f>
        <v>1389.5699067129458</v>
      </c>
      <c r="AT145">
        <f t="shared" ref="AT145:AT208" si="179">AS144</f>
        <v>1392.0854635301321</v>
      </c>
      <c r="AU145">
        <f t="shared" ref="AU145:AU208" si="180">AS143</f>
        <v>1394.6237455267719</v>
      </c>
      <c r="AV145">
        <f t="shared" si="144"/>
        <v>-2.0113091947763451</v>
      </c>
      <c r="AW145">
        <f t="shared" si="131"/>
        <v>1113.5414567242728</v>
      </c>
      <c r="AX145">
        <f t="shared" ref="AX145:AX208" si="181">AW145+AV145</f>
        <v>1111.5301475294964</v>
      </c>
      <c r="AY145">
        <f t="shared" ref="AY145:AY208" si="182">AZ144</f>
        <v>610.43009328705421</v>
      </c>
      <c r="AZ145">
        <f t="shared" si="145"/>
        <v>612.92312838278781</v>
      </c>
      <c r="BB145">
        <f t="shared" ref="BB145:BB208" si="183">BB144+BC$8</f>
        <v>1.2900000000000009</v>
      </c>
      <c r="BC145">
        <f t="shared" si="146"/>
        <v>2000</v>
      </c>
      <c r="BD145">
        <f t="shared" ref="BD145:BD208" si="184">BC145-BK144</f>
        <v>1275.2678239003474</v>
      </c>
      <c r="BE145">
        <f t="shared" ref="BE145:BE208" si="185">BD144</f>
        <v>1278.0343346933157</v>
      </c>
      <c r="BF145">
        <f t="shared" ref="BF145:BF208" si="186">BD143</f>
        <v>1280.8286496148567</v>
      </c>
      <c r="BG145">
        <f t="shared" si="147"/>
        <v>-2.7665107929683472</v>
      </c>
      <c r="BH145">
        <f t="shared" si="132"/>
        <v>1278.0343346933157</v>
      </c>
      <c r="BI145">
        <f t="shared" ref="BI145:BI208" si="187">BH145+BG145</f>
        <v>1275.2678239003474</v>
      </c>
      <c r="BJ145">
        <f t="shared" ref="BJ145:BJ208" si="188">BK144</f>
        <v>724.73217609965263</v>
      </c>
      <c r="BK145">
        <f t="shared" si="148"/>
        <v>727.47115942204425</v>
      </c>
      <c r="BM145">
        <f t="shared" ref="BM145:BM208" si="189">BM144+BN$8</f>
        <v>1.2900000000000009</v>
      </c>
      <c r="BN145">
        <f t="shared" si="149"/>
        <v>2000</v>
      </c>
      <c r="BO145">
        <f t="shared" ref="BO145:BO208" si="190">BN145</f>
        <v>2000</v>
      </c>
      <c r="BP145">
        <f t="shared" ref="BP145:BP208" si="191">BO144</f>
        <v>2000</v>
      </c>
      <c r="BQ145">
        <f t="shared" ref="BQ145:BQ208" si="192">BO143</f>
        <v>2000</v>
      </c>
      <c r="BR145">
        <f t="shared" si="150"/>
        <v>0</v>
      </c>
      <c r="BS145">
        <f t="shared" si="133"/>
        <v>2000</v>
      </c>
      <c r="BT145">
        <f t="shared" ref="BT145:BT208" si="193">BS145+BR145</f>
        <v>2000</v>
      </c>
      <c r="BU145">
        <f t="shared" ref="BU145:BU208" si="194">BV144</f>
        <v>948.98714225947265</v>
      </c>
      <c r="BV145">
        <f t="shared" si="151"/>
        <v>954.21606194972412</v>
      </c>
    </row>
    <row r="146" spans="1:74">
      <c r="A146">
        <f t="shared" si="152"/>
        <v>1.3000000000000009</v>
      </c>
      <c r="B146">
        <f t="shared" si="153"/>
        <v>871.96417055853215</v>
      </c>
      <c r="C146">
        <f t="shared" si="154"/>
        <v>2400.758025869558</v>
      </c>
      <c r="D146">
        <f t="shared" si="155"/>
        <v>416.77882737607251</v>
      </c>
      <c r="E146">
        <f t="shared" si="156"/>
        <v>615.39384339351523</v>
      </c>
      <c r="F146">
        <f t="shared" si="157"/>
        <v>730.18288917903885</v>
      </c>
      <c r="G146">
        <f t="shared" si="158"/>
        <v>959.41896711415347</v>
      </c>
      <c r="H146">
        <f>'パラメータ入力(様々な制御方式)'!H$11</f>
        <v>2000</v>
      </c>
      <c r="J146">
        <f t="shared" si="159"/>
        <v>1.3000000000000009</v>
      </c>
      <c r="K146">
        <f t="shared" si="134"/>
        <v>2000</v>
      </c>
      <c r="L146">
        <f t="shared" si="160"/>
        <v>1135.1445823456581</v>
      </c>
      <c r="M146">
        <f t="shared" si="161"/>
        <v>1142.2593466328751</v>
      </c>
      <c r="N146">
        <f t="shared" si="162"/>
        <v>1149.379871261732</v>
      </c>
      <c r="O146">
        <f t="shared" si="135"/>
        <v>5.9064762988352282</v>
      </c>
      <c r="P146">
        <f t="shared" ref="P146:P209" si="195">Q145</f>
        <v>2287.8082750977314</v>
      </c>
      <c r="Q146">
        <f t="shared" si="163"/>
        <v>2293.7147513965665</v>
      </c>
      <c r="R146">
        <f t="shared" si="164"/>
        <v>864.85541765434186</v>
      </c>
      <c r="S146">
        <f t="shared" si="136"/>
        <v>871.96417055853215</v>
      </c>
      <c r="U146">
        <f t="shared" si="165"/>
        <v>1.3000000000000009</v>
      </c>
      <c r="V146">
        <f t="shared" si="137"/>
        <v>2000</v>
      </c>
      <c r="W146">
        <f t="shared" si="166"/>
        <v>-394.07031907419696</v>
      </c>
      <c r="X146">
        <f t="shared" si="167"/>
        <v>-387.17071371373368</v>
      </c>
      <c r="Y146">
        <f t="shared" si="168"/>
        <v>-380.05793512005539</v>
      </c>
      <c r="Z146">
        <f t="shared" si="138"/>
        <v>-35.692006225048623</v>
      </c>
      <c r="AA146">
        <f t="shared" ref="AA146:AA209" si="196">AB145</f>
        <v>3773.9913911667982</v>
      </c>
      <c r="AB146">
        <f t="shared" si="169"/>
        <v>3738.2993849417494</v>
      </c>
      <c r="AC146">
        <f t="shared" si="170"/>
        <v>2394.070319074197</v>
      </c>
      <c r="AD146">
        <f t="shared" si="139"/>
        <v>2400.758025869558</v>
      </c>
      <c r="AF146">
        <f t="shared" si="171"/>
        <v>1.3000000000000009</v>
      </c>
      <c r="AG146">
        <f t="shared" si="140"/>
        <v>2000</v>
      </c>
      <c r="AH146">
        <f t="shared" si="172"/>
        <v>1585.1000285584432</v>
      </c>
      <c r="AI146">
        <f t="shared" si="173"/>
        <v>1586.9930112293089</v>
      </c>
      <c r="AJ146">
        <f t="shared" si="174"/>
        <v>1588.9002268525869</v>
      </c>
      <c r="AK146">
        <f t="shared" si="141"/>
        <v>-0.9464913354328246</v>
      </c>
      <c r="AL146">
        <f t="shared" ref="AL146:AL209" si="197">AM145</f>
        <v>793.49650561465444</v>
      </c>
      <c r="AM146">
        <f t="shared" si="175"/>
        <v>792.55001427922161</v>
      </c>
      <c r="AN146">
        <f t="shared" si="176"/>
        <v>414.89997144155672</v>
      </c>
      <c r="AO146">
        <f t="shared" si="142"/>
        <v>416.77882737607251</v>
      </c>
      <c r="AQ146">
        <f t="shared" si="177"/>
        <v>1.3000000000000009</v>
      </c>
      <c r="AR146">
        <f t="shared" si="143"/>
        <v>2000</v>
      </c>
      <c r="AS146">
        <f t="shared" si="178"/>
        <v>1387.0768716172122</v>
      </c>
      <c r="AT146">
        <f t="shared" si="179"/>
        <v>1389.5699067129458</v>
      </c>
      <c r="AU146">
        <f t="shared" si="180"/>
        <v>1392.0854635301321</v>
      </c>
      <c r="AV146">
        <f t="shared" si="144"/>
        <v>-1.9933019905142488</v>
      </c>
      <c r="AW146">
        <f t="shared" ref="AW146:AW209" si="198">AX145</f>
        <v>1111.5301475294964</v>
      </c>
      <c r="AX146">
        <f t="shared" si="181"/>
        <v>1109.5368455389821</v>
      </c>
      <c r="AY146">
        <f t="shared" si="182"/>
        <v>612.92312838278781</v>
      </c>
      <c r="AZ146">
        <f t="shared" si="145"/>
        <v>615.39384339351523</v>
      </c>
      <c r="BB146">
        <f t="shared" si="183"/>
        <v>1.3000000000000009</v>
      </c>
      <c r="BC146">
        <f t="shared" si="146"/>
        <v>2000</v>
      </c>
      <c r="BD146">
        <f t="shared" si="184"/>
        <v>1272.5288405779556</v>
      </c>
      <c r="BE146">
        <f t="shared" si="185"/>
        <v>1275.2678239003474</v>
      </c>
      <c r="BF146">
        <f t="shared" si="186"/>
        <v>1278.0343346933157</v>
      </c>
      <c r="BG146">
        <f t="shared" si="147"/>
        <v>-2.7389833223917321</v>
      </c>
      <c r="BH146">
        <f t="shared" ref="BH146:BH209" si="199">BI145</f>
        <v>1275.2678239003474</v>
      </c>
      <c r="BI146">
        <f t="shared" si="187"/>
        <v>1272.5288405779556</v>
      </c>
      <c r="BJ146">
        <f t="shared" si="188"/>
        <v>727.47115942204425</v>
      </c>
      <c r="BK146">
        <f t="shared" si="148"/>
        <v>730.18288917903885</v>
      </c>
      <c r="BM146">
        <f t="shared" si="189"/>
        <v>1.3000000000000009</v>
      </c>
      <c r="BN146">
        <f t="shared" si="149"/>
        <v>2000</v>
      </c>
      <c r="BO146">
        <f t="shared" si="190"/>
        <v>2000</v>
      </c>
      <c r="BP146">
        <f t="shared" si="191"/>
        <v>2000</v>
      </c>
      <c r="BQ146">
        <f t="shared" si="192"/>
        <v>2000</v>
      </c>
      <c r="BR146">
        <f t="shared" si="150"/>
        <v>0</v>
      </c>
      <c r="BS146">
        <f t="shared" ref="BS146:BS209" si="200">BT145</f>
        <v>2000</v>
      </c>
      <c r="BT146">
        <f t="shared" si="193"/>
        <v>2000</v>
      </c>
      <c r="BU146">
        <f t="shared" si="194"/>
        <v>954.21606194972412</v>
      </c>
      <c r="BV146">
        <f t="shared" si="151"/>
        <v>959.41896711415347</v>
      </c>
    </row>
    <row r="147" spans="1:74">
      <c r="A147">
        <f t="shared" si="152"/>
        <v>1.3100000000000009</v>
      </c>
      <c r="B147">
        <f t="shared" si="153"/>
        <v>879.06666315306904</v>
      </c>
      <c r="C147">
        <f t="shared" si="154"/>
        <v>2407.2351483109064</v>
      </c>
      <c r="D147">
        <f t="shared" si="155"/>
        <v>418.64366199764413</v>
      </c>
      <c r="E147">
        <f t="shared" si="156"/>
        <v>617.84243815043635</v>
      </c>
      <c r="F147">
        <f t="shared" si="157"/>
        <v>732.86763655039181</v>
      </c>
      <c r="G147">
        <f t="shared" si="158"/>
        <v>964.59598717826225</v>
      </c>
      <c r="H147">
        <f>'パラメータ入力(様々な制御方式)'!H$11</f>
        <v>2000</v>
      </c>
      <c r="J147">
        <f t="shared" si="159"/>
        <v>1.3100000000000009</v>
      </c>
      <c r="K147">
        <f t="shared" si="134"/>
        <v>2000</v>
      </c>
      <c r="L147">
        <f t="shared" si="160"/>
        <v>1128.0358294414677</v>
      </c>
      <c r="M147">
        <f t="shared" si="161"/>
        <v>1135.1445823456581</v>
      </c>
      <c r="N147">
        <f t="shared" si="162"/>
        <v>1142.2593466328751</v>
      </c>
      <c r="O147">
        <f t="shared" si="135"/>
        <v>5.8504306638536416</v>
      </c>
      <c r="P147">
        <f t="shared" si="195"/>
        <v>2293.7147513965665</v>
      </c>
      <c r="Q147">
        <f t="shared" si="163"/>
        <v>2299.5651820604203</v>
      </c>
      <c r="R147">
        <f t="shared" si="164"/>
        <v>871.96417055853215</v>
      </c>
      <c r="S147">
        <f t="shared" si="136"/>
        <v>879.06666315306904</v>
      </c>
      <c r="U147">
        <f t="shared" si="165"/>
        <v>1.3100000000000009</v>
      </c>
      <c r="V147">
        <f t="shared" si="137"/>
        <v>2000</v>
      </c>
      <c r="W147">
        <f t="shared" si="166"/>
        <v>-400.75802586955797</v>
      </c>
      <c r="X147">
        <f t="shared" si="167"/>
        <v>-394.07031907419696</v>
      </c>
      <c r="Y147">
        <f t="shared" si="168"/>
        <v>-387.17071371373368</v>
      </c>
      <c r="Z147">
        <f t="shared" si="138"/>
        <v>-35.639748361253019</v>
      </c>
      <c r="AA147">
        <f t="shared" si="196"/>
        <v>3738.2993849417494</v>
      </c>
      <c r="AB147">
        <f t="shared" si="169"/>
        <v>3702.6596365804962</v>
      </c>
      <c r="AC147">
        <f t="shared" si="170"/>
        <v>2400.758025869558</v>
      </c>
      <c r="AD147">
        <f t="shared" si="139"/>
        <v>2407.2351483109064</v>
      </c>
      <c r="AF147">
        <f t="shared" si="171"/>
        <v>1.3100000000000009</v>
      </c>
      <c r="AG147">
        <f t="shared" si="140"/>
        <v>2000</v>
      </c>
      <c r="AH147">
        <f t="shared" si="172"/>
        <v>1583.2211726239275</v>
      </c>
      <c r="AI147">
        <f t="shared" si="173"/>
        <v>1585.1000285584432</v>
      </c>
      <c r="AJ147">
        <f t="shared" si="174"/>
        <v>1586.9930112293089</v>
      </c>
      <c r="AK147">
        <f t="shared" si="141"/>
        <v>-0.93942796725787048</v>
      </c>
      <c r="AL147">
        <f t="shared" si="197"/>
        <v>792.55001427922161</v>
      </c>
      <c r="AM147">
        <f t="shared" si="175"/>
        <v>791.61058631196374</v>
      </c>
      <c r="AN147">
        <f t="shared" si="176"/>
        <v>416.77882737607251</v>
      </c>
      <c r="AO147">
        <f t="shared" si="142"/>
        <v>418.64366199764413</v>
      </c>
      <c r="AQ147">
        <f t="shared" si="177"/>
        <v>1.3100000000000009</v>
      </c>
      <c r="AR147">
        <f t="shared" si="143"/>
        <v>2000</v>
      </c>
      <c r="AS147">
        <f t="shared" si="178"/>
        <v>1384.6061566064848</v>
      </c>
      <c r="AT147">
        <f t="shared" si="179"/>
        <v>1387.0768716172122</v>
      </c>
      <c r="AU147">
        <f t="shared" si="180"/>
        <v>1389.5699067129458</v>
      </c>
      <c r="AV147">
        <f t="shared" si="144"/>
        <v>-1.9754560043316247</v>
      </c>
      <c r="AW147">
        <f t="shared" si="198"/>
        <v>1109.5368455389821</v>
      </c>
      <c r="AX147">
        <f t="shared" si="181"/>
        <v>1107.5613895346505</v>
      </c>
      <c r="AY147">
        <f t="shared" si="182"/>
        <v>615.39384339351523</v>
      </c>
      <c r="AZ147">
        <f t="shared" si="145"/>
        <v>617.84243815043635</v>
      </c>
      <c r="BB147">
        <f t="shared" si="183"/>
        <v>1.3100000000000009</v>
      </c>
      <c r="BC147">
        <f t="shared" si="146"/>
        <v>2000</v>
      </c>
      <c r="BD147">
        <f t="shared" si="184"/>
        <v>1269.8171108209613</v>
      </c>
      <c r="BE147">
        <f t="shared" si="185"/>
        <v>1272.5288405779556</v>
      </c>
      <c r="BF147">
        <f t="shared" si="186"/>
        <v>1275.2678239003474</v>
      </c>
      <c r="BG147">
        <f t="shared" si="147"/>
        <v>-2.711729756994373</v>
      </c>
      <c r="BH147">
        <f t="shared" si="199"/>
        <v>1272.5288405779556</v>
      </c>
      <c r="BI147">
        <f t="shared" si="187"/>
        <v>1269.8171108209613</v>
      </c>
      <c r="BJ147">
        <f t="shared" si="188"/>
        <v>730.18288917903885</v>
      </c>
      <c r="BK147">
        <f t="shared" si="148"/>
        <v>732.86763655039181</v>
      </c>
      <c r="BM147">
        <f t="shared" si="189"/>
        <v>1.3100000000000009</v>
      </c>
      <c r="BN147">
        <f t="shared" si="149"/>
        <v>2000</v>
      </c>
      <c r="BO147">
        <f t="shared" si="190"/>
        <v>2000</v>
      </c>
      <c r="BP147">
        <f t="shared" si="191"/>
        <v>2000</v>
      </c>
      <c r="BQ147">
        <f t="shared" si="192"/>
        <v>2000</v>
      </c>
      <c r="BR147">
        <f t="shared" si="150"/>
        <v>0</v>
      </c>
      <c r="BS147">
        <f t="shared" si="200"/>
        <v>2000</v>
      </c>
      <c r="BT147">
        <f t="shared" si="193"/>
        <v>2000</v>
      </c>
      <c r="BU147">
        <f t="shared" si="194"/>
        <v>959.41896711415347</v>
      </c>
      <c r="BV147">
        <f t="shared" si="151"/>
        <v>964.59598717826225</v>
      </c>
    </row>
    <row r="148" spans="1:74">
      <c r="A148">
        <f t="shared" si="152"/>
        <v>1.320000000000001</v>
      </c>
      <c r="B148">
        <f t="shared" si="153"/>
        <v>886.16264862064486</v>
      </c>
      <c r="C148">
        <f t="shared" si="154"/>
        <v>2413.5030391988707</v>
      </c>
      <c r="D148">
        <f t="shared" si="155"/>
        <v>420.49457994293539</v>
      </c>
      <c r="E148">
        <f t="shared" si="156"/>
        <v>620.26911069566711</v>
      </c>
      <c r="F148">
        <f t="shared" si="157"/>
        <v>735.5256700175521</v>
      </c>
      <c r="G148">
        <f t="shared" si="158"/>
        <v>969.74725092364417</v>
      </c>
      <c r="H148">
        <f>'パラメータ入力(様々な制御方式)'!H$11</f>
        <v>2000</v>
      </c>
      <c r="J148">
        <f t="shared" si="159"/>
        <v>1.320000000000001</v>
      </c>
      <c r="K148">
        <f t="shared" si="134"/>
        <v>2000</v>
      </c>
      <c r="L148">
        <f t="shared" si="160"/>
        <v>1120.9333368469311</v>
      </c>
      <c r="M148">
        <f t="shared" si="161"/>
        <v>1128.0358294414677</v>
      </c>
      <c r="N148">
        <f t="shared" si="162"/>
        <v>1135.1445823456581</v>
      </c>
      <c r="O148">
        <f t="shared" si="135"/>
        <v>5.7945600753630515</v>
      </c>
      <c r="P148">
        <f t="shared" si="195"/>
        <v>2299.5651820604203</v>
      </c>
      <c r="Q148">
        <f t="shared" si="163"/>
        <v>2305.3597421357836</v>
      </c>
      <c r="R148">
        <f t="shared" si="164"/>
        <v>879.06666315306904</v>
      </c>
      <c r="S148">
        <f t="shared" si="136"/>
        <v>886.16264862064486</v>
      </c>
      <c r="U148">
        <f t="shared" si="165"/>
        <v>1.320000000000001</v>
      </c>
      <c r="V148">
        <f t="shared" si="137"/>
        <v>2000</v>
      </c>
      <c r="W148">
        <f t="shared" si="166"/>
        <v>-407.23514831090642</v>
      </c>
      <c r="X148">
        <f t="shared" si="167"/>
        <v>-400.75802586955797</v>
      </c>
      <c r="Y148">
        <f t="shared" si="168"/>
        <v>-394.07031907419696</v>
      </c>
      <c r="Z148">
        <f t="shared" si="138"/>
        <v>-35.578419788858383</v>
      </c>
      <c r="AA148">
        <f t="shared" si="196"/>
        <v>3702.6596365804962</v>
      </c>
      <c r="AB148">
        <f t="shared" si="169"/>
        <v>3667.0812167916379</v>
      </c>
      <c r="AC148">
        <f t="shared" si="170"/>
        <v>2407.2351483109064</v>
      </c>
      <c r="AD148">
        <f t="shared" si="139"/>
        <v>2413.5030391988707</v>
      </c>
      <c r="AF148">
        <f t="shared" si="171"/>
        <v>1.320000000000001</v>
      </c>
      <c r="AG148">
        <f t="shared" si="140"/>
        <v>2000</v>
      </c>
      <c r="AH148">
        <f t="shared" si="172"/>
        <v>1581.3563380023559</v>
      </c>
      <c r="AI148">
        <f t="shared" si="173"/>
        <v>1583.2211726239275</v>
      </c>
      <c r="AJ148">
        <f t="shared" si="174"/>
        <v>1585.1000285584432</v>
      </c>
      <c r="AK148">
        <f t="shared" si="141"/>
        <v>-0.9324173107858087</v>
      </c>
      <c r="AL148">
        <f t="shared" si="197"/>
        <v>791.61058631196374</v>
      </c>
      <c r="AM148">
        <f t="shared" si="175"/>
        <v>790.67816900117793</v>
      </c>
      <c r="AN148">
        <f t="shared" si="176"/>
        <v>418.64366199764413</v>
      </c>
      <c r="AO148">
        <f t="shared" si="142"/>
        <v>420.49457994293539</v>
      </c>
      <c r="AQ148">
        <f t="shared" si="177"/>
        <v>1.320000000000001</v>
      </c>
      <c r="AR148">
        <f t="shared" si="143"/>
        <v>2000</v>
      </c>
      <c r="AS148">
        <f t="shared" si="178"/>
        <v>1382.1575618495635</v>
      </c>
      <c r="AT148">
        <f t="shared" si="179"/>
        <v>1384.6061566064848</v>
      </c>
      <c r="AU148">
        <f t="shared" si="180"/>
        <v>1387.0768716172122</v>
      </c>
      <c r="AV148">
        <f t="shared" si="144"/>
        <v>-1.957769792846682</v>
      </c>
      <c r="AW148">
        <f t="shared" si="198"/>
        <v>1107.5613895346505</v>
      </c>
      <c r="AX148">
        <f t="shared" si="181"/>
        <v>1105.6036197418039</v>
      </c>
      <c r="AY148">
        <f t="shared" si="182"/>
        <v>617.84243815043635</v>
      </c>
      <c r="AZ148">
        <f t="shared" si="145"/>
        <v>620.26911069566711</v>
      </c>
      <c r="BB148">
        <f t="shared" si="183"/>
        <v>1.320000000000001</v>
      </c>
      <c r="BC148">
        <f t="shared" si="146"/>
        <v>2000</v>
      </c>
      <c r="BD148">
        <f t="shared" si="184"/>
        <v>1267.1323634496082</v>
      </c>
      <c r="BE148">
        <f t="shared" si="185"/>
        <v>1269.8171108209613</v>
      </c>
      <c r="BF148">
        <f t="shared" si="186"/>
        <v>1272.5288405779556</v>
      </c>
      <c r="BG148">
        <f t="shared" si="147"/>
        <v>-2.684747371353069</v>
      </c>
      <c r="BH148">
        <f t="shared" si="199"/>
        <v>1269.8171108209613</v>
      </c>
      <c r="BI148">
        <f t="shared" si="187"/>
        <v>1267.1323634496082</v>
      </c>
      <c r="BJ148">
        <f t="shared" si="188"/>
        <v>732.86763655039181</v>
      </c>
      <c r="BK148">
        <f t="shared" si="148"/>
        <v>735.5256700175521</v>
      </c>
      <c r="BM148">
        <f t="shared" si="189"/>
        <v>1.320000000000001</v>
      </c>
      <c r="BN148">
        <f t="shared" si="149"/>
        <v>2000</v>
      </c>
      <c r="BO148">
        <f t="shared" si="190"/>
        <v>2000</v>
      </c>
      <c r="BP148">
        <f t="shared" si="191"/>
        <v>2000</v>
      </c>
      <c r="BQ148">
        <f t="shared" si="192"/>
        <v>2000</v>
      </c>
      <c r="BR148">
        <f t="shared" si="150"/>
        <v>0</v>
      </c>
      <c r="BS148">
        <f t="shared" si="200"/>
        <v>2000</v>
      </c>
      <c r="BT148">
        <f t="shared" si="193"/>
        <v>2000</v>
      </c>
      <c r="BU148">
        <f t="shared" si="194"/>
        <v>964.59598717826225</v>
      </c>
      <c r="BV148">
        <f t="shared" si="151"/>
        <v>969.74725092364417</v>
      </c>
    </row>
    <row r="149" spans="1:74">
      <c r="A149">
        <f t="shared" si="152"/>
        <v>1.330000000000001</v>
      </c>
      <c r="B149">
        <f t="shared" si="153"/>
        <v>893.25188224778299</v>
      </c>
      <c r="C149">
        <f t="shared" si="154"/>
        <v>2419.5630889737477</v>
      </c>
      <c r="D149">
        <f t="shared" si="155"/>
        <v>422.33168506773939</v>
      </c>
      <c r="E149">
        <f t="shared" si="156"/>
        <v>622.67405729825691</v>
      </c>
      <c r="F149">
        <f t="shared" si="157"/>
        <v>738.15725539051186</v>
      </c>
      <c r="G149">
        <f t="shared" si="158"/>
        <v>974.87288649118841</v>
      </c>
      <c r="H149">
        <f>'パラメータ入力(様々な制御方式)'!H$11</f>
        <v>2000</v>
      </c>
      <c r="J149">
        <f t="shared" si="159"/>
        <v>1.330000000000001</v>
      </c>
      <c r="K149">
        <f t="shared" si="134"/>
        <v>2000</v>
      </c>
      <c r="L149">
        <f t="shared" si="160"/>
        <v>1113.8373513793551</v>
      </c>
      <c r="M149">
        <f t="shared" si="161"/>
        <v>1120.9333368469311</v>
      </c>
      <c r="N149">
        <f t="shared" si="162"/>
        <v>1128.0358294414677</v>
      </c>
      <c r="O149">
        <f t="shared" si="135"/>
        <v>5.7388655395938848</v>
      </c>
      <c r="P149">
        <f t="shared" si="195"/>
        <v>2305.3597421357836</v>
      </c>
      <c r="Q149">
        <f t="shared" si="163"/>
        <v>2311.0986076753775</v>
      </c>
      <c r="R149">
        <f t="shared" si="164"/>
        <v>886.16264862064486</v>
      </c>
      <c r="S149">
        <f t="shared" si="136"/>
        <v>893.25188224778299</v>
      </c>
      <c r="U149">
        <f t="shared" si="165"/>
        <v>1.330000000000001</v>
      </c>
      <c r="V149">
        <f t="shared" si="137"/>
        <v>2000</v>
      </c>
      <c r="W149">
        <f t="shared" si="166"/>
        <v>-413.50303919887074</v>
      </c>
      <c r="X149">
        <f t="shared" si="167"/>
        <v>-407.23514831090642</v>
      </c>
      <c r="Y149">
        <f t="shared" si="168"/>
        <v>-400.75802586955797</v>
      </c>
      <c r="Z149">
        <f t="shared" si="138"/>
        <v>-35.508172842532559</v>
      </c>
      <c r="AA149">
        <f t="shared" si="196"/>
        <v>3667.0812167916379</v>
      </c>
      <c r="AB149">
        <f t="shared" si="169"/>
        <v>3631.5730439491053</v>
      </c>
      <c r="AC149">
        <f t="shared" si="170"/>
        <v>2413.5030391988707</v>
      </c>
      <c r="AD149">
        <f t="shared" si="139"/>
        <v>2419.5630889737477</v>
      </c>
      <c r="AF149">
        <f t="shared" si="171"/>
        <v>1.330000000000001</v>
      </c>
      <c r="AG149">
        <f t="shared" si="140"/>
        <v>2000</v>
      </c>
      <c r="AH149">
        <f t="shared" si="172"/>
        <v>1579.5054200570646</v>
      </c>
      <c r="AI149">
        <f t="shared" si="173"/>
        <v>1581.3563380023559</v>
      </c>
      <c r="AJ149">
        <f t="shared" si="174"/>
        <v>1583.2211726239275</v>
      </c>
      <c r="AK149">
        <f t="shared" si="141"/>
        <v>-0.92545897264562882</v>
      </c>
      <c r="AL149">
        <f t="shared" si="197"/>
        <v>790.67816900117793</v>
      </c>
      <c r="AM149">
        <f t="shared" si="175"/>
        <v>789.75271002853231</v>
      </c>
      <c r="AN149">
        <f t="shared" si="176"/>
        <v>420.49457994293539</v>
      </c>
      <c r="AO149">
        <f t="shared" si="142"/>
        <v>422.33168506773939</v>
      </c>
      <c r="AQ149">
        <f t="shared" si="177"/>
        <v>1.330000000000001</v>
      </c>
      <c r="AR149">
        <f t="shared" si="143"/>
        <v>2000</v>
      </c>
      <c r="AS149">
        <f t="shared" si="178"/>
        <v>1379.7308893043328</v>
      </c>
      <c r="AT149">
        <f t="shared" si="179"/>
        <v>1382.1575618495635</v>
      </c>
      <c r="AU149">
        <f t="shared" si="180"/>
        <v>1384.6061566064848</v>
      </c>
      <c r="AV149">
        <f t="shared" si="144"/>
        <v>-1.9402419256000827</v>
      </c>
      <c r="AW149">
        <f t="shared" si="198"/>
        <v>1105.6036197418039</v>
      </c>
      <c r="AX149">
        <f t="shared" si="181"/>
        <v>1103.6633778162038</v>
      </c>
      <c r="AY149">
        <f t="shared" si="182"/>
        <v>620.26911069566711</v>
      </c>
      <c r="AZ149">
        <f t="shared" si="145"/>
        <v>622.67405729825691</v>
      </c>
      <c r="BB149">
        <f t="shared" si="183"/>
        <v>1.330000000000001</v>
      </c>
      <c r="BC149">
        <f t="shared" si="146"/>
        <v>2000</v>
      </c>
      <c r="BD149">
        <f t="shared" si="184"/>
        <v>1264.4743299824479</v>
      </c>
      <c r="BE149">
        <f t="shared" si="185"/>
        <v>1267.1323634496082</v>
      </c>
      <c r="BF149">
        <f t="shared" si="186"/>
        <v>1269.8171108209613</v>
      </c>
      <c r="BG149">
        <f t="shared" si="147"/>
        <v>-2.6580334671602941</v>
      </c>
      <c r="BH149">
        <f t="shared" si="199"/>
        <v>1267.1323634496082</v>
      </c>
      <c r="BI149">
        <f t="shared" si="187"/>
        <v>1264.4743299824479</v>
      </c>
      <c r="BJ149">
        <f t="shared" si="188"/>
        <v>735.5256700175521</v>
      </c>
      <c r="BK149">
        <f t="shared" si="148"/>
        <v>738.15725539051186</v>
      </c>
      <c r="BM149">
        <f t="shared" si="189"/>
        <v>1.330000000000001</v>
      </c>
      <c r="BN149">
        <f t="shared" si="149"/>
        <v>2000</v>
      </c>
      <c r="BO149">
        <f t="shared" si="190"/>
        <v>2000</v>
      </c>
      <c r="BP149">
        <f t="shared" si="191"/>
        <v>2000</v>
      </c>
      <c r="BQ149">
        <f t="shared" si="192"/>
        <v>2000</v>
      </c>
      <c r="BR149">
        <f t="shared" si="150"/>
        <v>0</v>
      </c>
      <c r="BS149">
        <f t="shared" si="200"/>
        <v>2000</v>
      </c>
      <c r="BT149">
        <f t="shared" si="193"/>
        <v>2000</v>
      </c>
      <c r="BU149">
        <f t="shared" si="194"/>
        <v>969.74725092364417</v>
      </c>
      <c r="BV149">
        <f t="shared" si="151"/>
        <v>974.87288649118841</v>
      </c>
    </row>
    <row r="150" spans="1:74">
      <c r="A150">
        <f t="shared" si="152"/>
        <v>1.340000000000001</v>
      </c>
      <c r="B150">
        <f t="shared" si="153"/>
        <v>900.33412141930364</v>
      </c>
      <c r="C150">
        <f t="shared" si="154"/>
        <v>2425.4167247694054</v>
      </c>
      <c r="D150">
        <f t="shared" si="155"/>
        <v>424.15508045280609</v>
      </c>
      <c r="E150">
        <f t="shared" si="156"/>
        <v>625.05747247006309</v>
      </c>
      <c r="F150">
        <f t="shared" si="157"/>
        <v>740.76265583438749</v>
      </c>
      <c r="G150">
        <f t="shared" si="158"/>
        <v>979.97302138426721</v>
      </c>
      <c r="H150">
        <f>'パラメータ入力(様々な制御方式)'!H$11</f>
        <v>2000</v>
      </c>
      <c r="J150">
        <f t="shared" si="159"/>
        <v>1.340000000000001</v>
      </c>
      <c r="K150">
        <f t="shared" si="134"/>
        <v>2000</v>
      </c>
      <c r="L150">
        <f t="shared" si="160"/>
        <v>1106.748117752217</v>
      </c>
      <c r="M150">
        <f t="shared" si="161"/>
        <v>1113.8373513793551</v>
      </c>
      <c r="N150">
        <f t="shared" si="162"/>
        <v>1120.9333368469311</v>
      </c>
      <c r="O150">
        <f t="shared" si="135"/>
        <v>5.6833480480277618</v>
      </c>
      <c r="P150">
        <f t="shared" si="195"/>
        <v>2311.0986076753775</v>
      </c>
      <c r="Q150">
        <f t="shared" si="163"/>
        <v>2316.7819557234052</v>
      </c>
      <c r="R150">
        <f t="shared" si="164"/>
        <v>893.25188224778299</v>
      </c>
      <c r="S150">
        <f t="shared" si="136"/>
        <v>900.33412141930364</v>
      </c>
      <c r="U150">
        <f t="shared" si="165"/>
        <v>1.340000000000001</v>
      </c>
      <c r="V150">
        <f t="shared" si="137"/>
        <v>2000</v>
      </c>
      <c r="W150">
        <f t="shared" si="166"/>
        <v>-419.56308897374765</v>
      </c>
      <c r="X150">
        <f t="shared" si="167"/>
        <v>-413.50303919887074</v>
      </c>
      <c r="Y150">
        <f t="shared" si="168"/>
        <v>-407.23514831090642</v>
      </c>
      <c r="Z150">
        <f t="shared" si="138"/>
        <v>-35.429160048295373</v>
      </c>
      <c r="AA150">
        <f t="shared" si="196"/>
        <v>3631.5730439491053</v>
      </c>
      <c r="AB150">
        <f t="shared" si="169"/>
        <v>3596.1438839008101</v>
      </c>
      <c r="AC150">
        <f t="shared" si="170"/>
        <v>2419.5630889737477</v>
      </c>
      <c r="AD150">
        <f t="shared" si="139"/>
        <v>2425.4167247694054</v>
      </c>
      <c r="AF150">
        <f t="shared" si="171"/>
        <v>1.340000000000001</v>
      </c>
      <c r="AG150">
        <f t="shared" si="140"/>
        <v>2000</v>
      </c>
      <c r="AH150">
        <f t="shared" si="172"/>
        <v>1577.6683149322607</v>
      </c>
      <c r="AI150">
        <f t="shared" si="173"/>
        <v>1579.5054200570646</v>
      </c>
      <c r="AJ150">
        <f t="shared" si="174"/>
        <v>1581.3563380023559</v>
      </c>
      <c r="AK150">
        <f t="shared" si="141"/>
        <v>-0.91855256240194194</v>
      </c>
      <c r="AL150">
        <f t="shared" si="197"/>
        <v>789.75271002853231</v>
      </c>
      <c r="AM150">
        <f t="shared" si="175"/>
        <v>788.83415746613036</v>
      </c>
      <c r="AN150">
        <f t="shared" si="176"/>
        <v>422.33168506773939</v>
      </c>
      <c r="AO150">
        <f t="shared" si="142"/>
        <v>424.15508045280609</v>
      </c>
      <c r="AQ150">
        <f t="shared" si="177"/>
        <v>1.340000000000001</v>
      </c>
      <c r="AR150">
        <f t="shared" si="143"/>
        <v>2000</v>
      </c>
      <c r="AS150">
        <f t="shared" si="178"/>
        <v>1377.3259427017431</v>
      </c>
      <c r="AT150">
        <f t="shared" si="179"/>
        <v>1379.7308893043328</v>
      </c>
      <c r="AU150">
        <f t="shared" si="180"/>
        <v>1382.1575618495635</v>
      </c>
      <c r="AV150">
        <f t="shared" si="144"/>
        <v>-1.9228709849396979</v>
      </c>
      <c r="AW150">
        <f t="shared" si="198"/>
        <v>1103.6633778162038</v>
      </c>
      <c r="AX150">
        <f t="shared" si="181"/>
        <v>1101.7405068312642</v>
      </c>
      <c r="AY150">
        <f t="shared" si="182"/>
        <v>622.67405729825691</v>
      </c>
      <c r="AZ150">
        <f t="shared" si="145"/>
        <v>625.05747247006309</v>
      </c>
      <c r="BB150">
        <f t="shared" si="183"/>
        <v>1.340000000000001</v>
      </c>
      <c r="BC150">
        <f t="shared" si="146"/>
        <v>2000</v>
      </c>
      <c r="BD150">
        <f t="shared" si="184"/>
        <v>1261.8427446094881</v>
      </c>
      <c r="BE150">
        <f t="shared" si="185"/>
        <v>1264.4743299824479</v>
      </c>
      <c r="BF150">
        <f t="shared" si="186"/>
        <v>1267.1323634496082</v>
      </c>
      <c r="BG150">
        <f t="shared" si="147"/>
        <v>-2.631585372959762</v>
      </c>
      <c r="BH150">
        <f t="shared" si="199"/>
        <v>1264.4743299824479</v>
      </c>
      <c r="BI150">
        <f t="shared" si="187"/>
        <v>1261.8427446094881</v>
      </c>
      <c r="BJ150">
        <f t="shared" si="188"/>
        <v>738.15725539051186</v>
      </c>
      <c r="BK150">
        <f t="shared" si="148"/>
        <v>740.76265583438749</v>
      </c>
      <c r="BM150">
        <f t="shared" si="189"/>
        <v>1.340000000000001</v>
      </c>
      <c r="BN150">
        <f t="shared" si="149"/>
        <v>2000</v>
      </c>
      <c r="BO150">
        <f t="shared" si="190"/>
        <v>2000</v>
      </c>
      <c r="BP150">
        <f t="shared" si="191"/>
        <v>2000</v>
      </c>
      <c r="BQ150">
        <f t="shared" si="192"/>
        <v>2000</v>
      </c>
      <c r="BR150">
        <f t="shared" si="150"/>
        <v>0</v>
      </c>
      <c r="BS150">
        <f t="shared" si="200"/>
        <v>2000</v>
      </c>
      <c r="BT150">
        <f t="shared" si="193"/>
        <v>2000</v>
      </c>
      <c r="BU150">
        <f t="shared" si="194"/>
        <v>974.87288649118841</v>
      </c>
      <c r="BV150">
        <f t="shared" si="151"/>
        <v>979.97302138426721</v>
      </c>
    </row>
    <row r="151" spans="1:74">
      <c r="A151">
        <f t="shared" si="152"/>
        <v>1.350000000000001</v>
      </c>
      <c r="B151">
        <f t="shared" si="153"/>
        <v>907.40912561274433</v>
      </c>
      <c r="C151">
        <f t="shared" si="154"/>
        <v>2431.0654094711617</v>
      </c>
      <c r="D151">
        <f t="shared" si="155"/>
        <v>425.96486840962604</v>
      </c>
      <c r="E151">
        <f t="shared" si="156"/>
        <v>627.41954898148254</v>
      </c>
      <c r="F151">
        <f t="shared" si="157"/>
        <v>743.34213189573688</v>
      </c>
      <c r="G151">
        <f t="shared" si="158"/>
        <v>985.04778247190779</v>
      </c>
      <c r="H151">
        <f>'パラメータ入力(様々な制御方式)'!H$11</f>
        <v>2000</v>
      </c>
      <c r="J151">
        <f t="shared" si="159"/>
        <v>1.350000000000001</v>
      </c>
      <c r="K151">
        <f t="shared" si="134"/>
        <v>2000</v>
      </c>
      <c r="L151">
        <f t="shared" si="160"/>
        <v>1099.6658785806962</v>
      </c>
      <c r="M151">
        <f t="shared" si="161"/>
        <v>1106.748117752217</v>
      </c>
      <c r="N151">
        <f t="shared" si="162"/>
        <v>1113.8373513793551</v>
      </c>
      <c r="O151">
        <f t="shared" si="135"/>
        <v>5.6280085774584379</v>
      </c>
      <c r="P151">
        <f t="shared" si="195"/>
        <v>2316.7819557234052</v>
      </c>
      <c r="Q151">
        <f t="shared" si="163"/>
        <v>2322.4099643008635</v>
      </c>
      <c r="R151">
        <f t="shared" si="164"/>
        <v>900.33412141930364</v>
      </c>
      <c r="S151">
        <f t="shared" si="136"/>
        <v>907.40912561274433</v>
      </c>
      <c r="U151">
        <f t="shared" si="165"/>
        <v>1.350000000000001</v>
      </c>
      <c r="V151">
        <f t="shared" si="137"/>
        <v>2000</v>
      </c>
      <c r="W151">
        <f t="shared" si="166"/>
        <v>-425.41672476940539</v>
      </c>
      <c r="X151">
        <f t="shared" si="167"/>
        <v>-419.56308897374765</v>
      </c>
      <c r="Y151">
        <f t="shared" si="168"/>
        <v>-413.50303919887074</v>
      </c>
      <c r="Z151">
        <f t="shared" si="138"/>
        <v>-35.341534078504665</v>
      </c>
      <c r="AA151">
        <f t="shared" si="196"/>
        <v>3596.1438839008101</v>
      </c>
      <c r="AB151">
        <f t="shared" si="169"/>
        <v>3560.8023498223056</v>
      </c>
      <c r="AC151">
        <f t="shared" si="170"/>
        <v>2425.4167247694054</v>
      </c>
      <c r="AD151">
        <f t="shared" si="139"/>
        <v>2431.0654094711617</v>
      </c>
      <c r="AF151">
        <f t="shared" si="171"/>
        <v>1.350000000000001</v>
      </c>
      <c r="AG151">
        <f t="shared" si="140"/>
        <v>2000</v>
      </c>
      <c r="AH151">
        <f t="shared" si="172"/>
        <v>1575.844919547194</v>
      </c>
      <c r="AI151">
        <f t="shared" si="173"/>
        <v>1577.6683149322607</v>
      </c>
      <c r="AJ151">
        <f t="shared" si="174"/>
        <v>1579.5054200570646</v>
      </c>
      <c r="AK151">
        <f t="shared" si="141"/>
        <v>-0.91169769253338018</v>
      </c>
      <c r="AL151">
        <f t="shared" si="197"/>
        <v>788.83415746613036</v>
      </c>
      <c r="AM151">
        <f t="shared" si="175"/>
        <v>787.92245977359698</v>
      </c>
      <c r="AN151">
        <f t="shared" si="176"/>
        <v>424.15508045280609</v>
      </c>
      <c r="AO151">
        <f t="shared" si="142"/>
        <v>425.96486840962604</v>
      </c>
      <c r="AQ151">
        <f t="shared" si="177"/>
        <v>1.350000000000001</v>
      </c>
      <c r="AR151">
        <f t="shared" si="143"/>
        <v>2000</v>
      </c>
      <c r="AS151">
        <f t="shared" si="178"/>
        <v>1374.9425275299368</v>
      </c>
      <c r="AT151">
        <f t="shared" si="179"/>
        <v>1377.3259427017431</v>
      </c>
      <c r="AU151">
        <f t="shared" si="180"/>
        <v>1379.7308893043328</v>
      </c>
      <c r="AV151">
        <f t="shared" si="144"/>
        <v>-1.9056555659058632</v>
      </c>
      <c r="AW151">
        <f t="shared" si="198"/>
        <v>1101.7405068312642</v>
      </c>
      <c r="AX151">
        <f t="shared" si="181"/>
        <v>1099.8348512653583</v>
      </c>
      <c r="AY151">
        <f t="shared" si="182"/>
        <v>625.05747247006309</v>
      </c>
      <c r="AZ151">
        <f t="shared" si="145"/>
        <v>627.41954898148254</v>
      </c>
      <c r="BB151">
        <f t="shared" si="183"/>
        <v>1.350000000000001</v>
      </c>
      <c r="BC151">
        <f t="shared" si="146"/>
        <v>2000</v>
      </c>
      <c r="BD151">
        <f t="shared" si="184"/>
        <v>1259.2373441656125</v>
      </c>
      <c r="BE151">
        <f t="shared" si="185"/>
        <v>1261.8427446094881</v>
      </c>
      <c r="BF151">
        <f t="shared" si="186"/>
        <v>1264.4743299824479</v>
      </c>
      <c r="BG151">
        <f t="shared" si="147"/>
        <v>-2.6054004438756238</v>
      </c>
      <c r="BH151">
        <f t="shared" si="199"/>
        <v>1261.8427446094881</v>
      </c>
      <c r="BI151">
        <f t="shared" si="187"/>
        <v>1259.2373441656125</v>
      </c>
      <c r="BJ151">
        <f t="shared" si="188"/>
        <v>740.76265583438749</v>
      </c>
      <c r="BK151">
        <f t="shared" si="148"/>
        <v>743.34213189573688</v>
      </c>
      <c r="BM151">
        <f t="shared" si="189"/>
        <v>1.350000000000001</v>
      </c>
      <c r="BN151">
        <f t="shared" si="149"/>
        <v>2000</v>
      </c>
      <c r="BO151">
        <f t="shared" si="190"/>
        <v>2000</v>
      </c>
      <c r="BP151">
        <f t="shared" si="191"/>
        <v>2000</v>
      </c>
      <c r="BQ151">
        <f t="shared" si="192"/>
        <v>2000</v>
      </c>
      <c r="BR151">
        <f t="shared" si="150"/>
        <v>0</v>
      </c>
      <c r="BS151">
        <f t="shared" si="200"/>
        <v>2000</v>
      </c>
      <c r="BT151">
        <f t="shared" si="193"/>
        <v>2000</v>
      </c>
      <c r="BU151">
        <f t="shared" si="194"/>
        <v>979.97302138426721</v>
      </c>
      <c r="BV151">
        <f t="shared" si="151"/>
        <v>985.04778247190779</v>
      </c>
    </row>
    <row r="152" spans="1:74">
      <c r="A152">
        <f t="shared" si="152"/>
        <v>1.360000000000001</v>
      </c>
      <c r="B152">
        <f t="shared" si="153"/>
        <v>914.47665639273544</v>
      </c>
      <c r="C152">
        <f t="shared" si="154"/>
        <v>2436.5106407778467</v>
      </c>
      <c r="D152">
        <f t="shared" si="155"/>
        <v>427.76115048617118</v>
      </c>
      <c r="E152">
        <f t="shared" si="156"/>
        <v>629.76047787704363</v>
      </c>
      <c r="F152">
        <f t="shared" si="157"/>
        <v>745.89594152861514</v>
      </c>
      <c r="G152">
        <f t="shared" si="158"/>
        <v>990.09729599194816</v>
      </c>
      <c r="H152">
        <f>'パラメータ入力(様々な制御方式)'!H$11</f>
        <v>2000</v>
      </c>
      <c r="J152">
        <f t="shared" si="159"/>
        <v>1.360000000000001</v>
      </c>
      <c r="K152">
        <f t="shared" si="134"/>
        <v>2000</v>
      </c>
      <c r="L152">
        <f t="shared" si="160"/>
        <v>1092.5908743872556</v>
      </c>
      <c r="M152">
        <f t="shared" si="161"/>
        <v>1099.6658785806962</v>
      </c>
      <c r="N152">
        <f t="shared" si="162"/>
        <v>1106.748117752217</v>
      </c>
      <c r="O152">
        <f t="shared" si="135"/>
        <v>5.5728480900668416</v>
      </c>
      <c r="P152">
        <f t="shared" si="195"/>
        <v>2322.4099643008635</v>
      </c>
      <c r="Q152">
        <f t="shared" si="163"/>
        <v>2327.9828123909306</v>
      </c>
      <c r="R152">
        <f t="shared" si="164"/>
        <v>907.40912561274433</v>
      </c>
      <c r="S152">
        <f t="shared" si="136"/>
        <v>914.47665639273544</v>
      </c>
      <c r="U152">
        <f t="shared" si="165"/>
        <v>1.360000000000001</v>
      </c>
      <c r="V152">
        <f t="shared" si="137"/>
        <v>2000</v>
      </c>
      <c r="W152">
        <f t="shared" si="166"/>
        <v>-431.06540947116173</v>
      </c>
      <c r="X152">
        <f t="shared" si="167"/>
        <v>-425.41672476940539</v>
      </c>
      <c r="Y152">
        <f t="shared" si="168"/>
        <v>-419.56308897374765</v>
      </c>
      <c r="Z152">
        <f t="shared" si="138"/>
        <v>-35.245447707466106</v>
      </c>
      <c r="AA152">
        <f t="shared" si="196"/>
        <v>3560.8023498223056</v>
      </c>
      <c r="AB152">
        <f t="shared" si="169"/>
        <v>3525.5569021148394</v>
      </c>
      <c r="AC152">
        <f t="shared" si="170"/>
        <v>2431.0654094711617</v>
      </c>
      <c r="AD152">
        <f t="shared" si="139"/>
        <v>2436.5106407778467</v>
      </c>
      <c r="AF152">
        <f t="shared" si="171"/>
        <v>1.360000000000001</v>
      </c>
      <c r="AG152">
        <f t="shared" si="140"/>
        <v>2000</v>
      </c>
      <c r="AH152">
        <f t="shared" si="172"/>
        <v>1574.035131590374</v>
      </c>
      <c r="AI152">
        <f t="shared" si="173"/>
        <v>1575.844919547194</v>
      </c>
      <c r="AJ152">
        <f t="shared" si="174"/>
        <v>1577.6683149322607</v>
      </c>
      <c r="AK152">
        <f t="shared" si="141"/>
        <v>-0.90489397840997299</v>
      </c>
      <c r="AL152">
        <f t="shared" si="197"/>
        <v>787.92245977359698</v>
      </c>
      <c r="AM152">
        <f t="shared" si="175"/>
        <v>787.01756579518701</v>
      </c>
      <c r="AN152">
        <f t="shared" si="176"/>
        <v>425.96486840962604</v>
      </c>
      <c r="AO152">
        <f t="shared" si="142"/>
        <v>427.76115048617118</v>
      </c>
      <c r="AQ152">
        <f t="shared" si="177"/>
        <v>1.360000000000001</v>
      </c>
      <c r="AR152">
        <f t="shared" si="143"/>
        <v>2000</v>
      </c>
      <c r="AS152">
        <f t="shared" si="178"/>
        <v>1372.5804510185176</v>
      </c>
      <c r="AT152">
        <f t="shared" si="179"/>
        <v>1374.9425275299368</v>
      </c>
      <c r="AU152">
        <f t="shared" si="180"/>
        <v>1377.3259427017431</v>
      </c>
      <c r="AV152">
        <f t="shared" si="144"/>
        <v>-1.888594276116021</v>
      </c>
      <c r="AW152">
        <f t="shared" si="198"/>
        <v>1099.8348512653583</v>
      </c>
      <c r="AX152">
        <f t="shared" si="181"/>
        <v>1097.9462569892423</v>
      </c>
      <c r="AY152">
        <f t="shared" si="182"/>
        <v>627.41954898148254</v>
      </c>
      <c r="AZ152">
        <f t="shared" si="145"/>
        <v>629.76047787704363</v>
      </c>
      <c r="BB152">
        <f t="shared" si="183"/>
        <v>1.360000000000001</v>
      </c>
      <c r="BC152">
        <f t="shared" si="146"/>
        <v>2000</v>
      </c>
      <c r="BD152">
        <f t="shared" si="184"/>
        <v>1256.6578681042631</v>
      </c>
      <c r="BE152">
        <f t="shared" si="185"/>
        <v>1259.2373441656125</v>
      </c>
      <c r="BF152">
        <f t="shared" si="186"/>
        <v>1261.8427446094881</v>
      </c>
      <c r="BG152">
        <f t="shared" si="147"/>
        <v>-2.5794760613493963</v>
      </c>
      <c r="BH152">
        <f t="shared" si="199"/>
        <v>1259.2373441656125</v>
      </c>
      <c r="BI152">
        <f t="shared" si="187"/>
        <v>1256.6578681042631</v>
      </c>
      <c r="BJ152">
        <f t="shared" si="188"/>
        <v>743.34213189573688</v>
      </c>
      <c r="BK152">
        <f t="shared" si="148"/>
        <v>745.89594152861514</v>
      </c>
      <c r="BM152">
        <f t="shared" si="189"/>
        <v>1.360000000000001</v>
      </c>
      <c r="BN152">
        <f t="shared" si="149"/>
        <v>2000</v>
      </c>
      <c r="BO152">
        <f t="shared" si="190"/>
        <v>2000</v>
      </c>
      <c r="BP152">
        <f t="shared" si="191"/>
        <v>2000</v>
      </c>
      <c r="BQ152">
        <f t="shared" si="192"/>
        <v>2000</v>
      </c>
      <c r="BR152">
        <f t="shared" si="150"/>
        <v>0</v>
      </c>
      <c r="BS152">
        <f t="shared" si="200"/>
        <v>2000</v>
      </c>
      <c r="BT152">
        <f t="shared" si="193"/>
        <v>2000</v>
      </c>
      <c r="BU152">
        <f t="shared" si="194"/>
        <v>985.04778247190779</v>
      </c>
      <c r="BV152">
        <f t="shared" si="151"/>
        <v>990.09729599194816</v>
      </c>
    </row>
    <row r="153" spans="1:74">
      <c r="A153">
        <f t="shared" si="152"/>
        <v>1.370000000000001</v>
      </c>
      <c r="B153">
        <f t="shared" si="153"/>
        <v>921.53647740533097</v>
      </c>
      <c r="C153">
        <f t="shared" si="154"/>
        <v>2441.7539502682416</v>
      </c>
      <c r="D153">
        <f t="shared" si="155"/>
        <v>429.54402747259286</v>
      </c>
      <c r="E153">
        <f t="shared" si="156"/>
        <v>632.08044849085741</v>
      </c>
      <c r="F153">
        <f t="shared" si="157"/>
        <v>748.42434012037029</v>
      </c>
      <c r="G153">
        <f t="shared" si="158"/>
        <v>995.12168755417736</v>
      </c>
      <c r="H153">
        <f>'パラメータ入力(様々な制御方式)'!H$11</f>
        <v>2000</v>
      </c>
      <c r="J153">
        <f t="shared" si="159"/>
        <v>1.370000000000001</v>
      </c>
      <c r="K153">
        <f t="shared" si="134"/>
        <v>2000</v>
      </c>
      <c r="L153">
        <f t="shared" si="160"/>
        <v>1085.5233436072645</v>
      </c>
      <c r="M153">
        <f t="shared" si="161"/>
        <v>1092.5908743872556</v>
      </c>
      <c r="N153">
        <f t="shared" si="162"/>
        <v>1099.6658785806962</v>
      </c>
      <c r="O153">
        <f t="shared" si="135"/>
        <v>5.5178675334855107</v>
      </c>
      <c r="P153">
        <f t="shared" si="195"/>
        <v>2327.9828123909306</v>
      </c>
      <c r="Q153">
        <f t="shared" si="163"/>
        <v>2333.5006799244161</v>
      </c>
      <c r="R153">
        <f t="shared" si="164"/>
        <v>914.47665639273544</v>
      </c>
      <c r="S153">
        <f t="shared" si="136"/>
        <v>921.53647740533097</v>
      </c>
      <c r="U153">
        <f t="shared" si="165"/>
        <v>1.370000000000001</v>
      </c>
      <c r="V153">
        <f t="shared" si="137"/>
        <v>2000</v>
      </c>
      <c r="W153">
        <f t="shared" si="166"/>
        <v>-436.51064077784667</v>
      </c>
      <c r="X153">
        <f t="shared" si="167"/>
        <v>-431.06540947116173</v>
      </c>
      <c r="Y153">
        <f t="shared" si="168"/>
        <v>-425.41672476940539</v>
      </c>
      <c r="Z153">
        <f t="shared" si="138"/>
        <v>-35.141053767694707</v>
      </c>
      <c r="AA153">
        <f t="shared" si="196"/>
        <v>3525.5569021148394</v>
      </c>
      <c r="AB153">
        <f t="shared" si="169"/>
        <v>3490.4158483471447</v>
      </c>
      <c r="AC153">
        <f t="shared" si="170"/>
        <v>2436.5106407778467</v>
      </c>
      <c r="AD153">
        <f t="shared" si="139"/>
        <v>2441.7539502682416</v>
      </c>
      <c r="AF153">
        <f t="shared" si="171"/>
        <v>1.370000000000001</v>
      </c>
      <c r="AG153">
        <f t="shared" si="140"/>
        <v>2000</v>
      </c>
      <c r="AH153">
        <f t="shared" si="172"/>
        <v>1572.2388495138289</v>
      </c>
      <c r="AI153">
        <f t="shared" si="173"/>
        <v>1574.035131590374</v>
      </c>
      <c r="AJ153">
        <f t="shared" si="174"/>
        <v>1575.844919547194</v>
      </c>
      <c r="AK153">
        <f t="shared" si="141"/>
        <v>-0.89814103827256986</v>
      </c>
      <c r="AL153">
        <f t="shared" si="197"/>
        <v>787.01756579518701</v>
      </c>
      <c r="AM153">
        <f t="shared" si="175"/>
        <v>786.11942475691444</v>
      </c>
      <c r="AN153">
        <f t="shared" si="176"/>
        <v>427.76115048617118</v>
      </c>
      <c r="AO153">
        <f t="shared" si="142"/>
        <v>429.54402747259286</v>
      </c>
      <c r="AQ153">
        <f t="shared" si="177"/>
        <v>1.370000000000001</v>
      </c>
      <c r="AR153">
        <f t="shared" si="143"/>
        <v>2000</v>
      </c>
      <c r="AS153">
        <f t="shared" si="178"/>
        <v>1370.2395221229563</v>
      </c>
      <c r="AT153">
        <f t="shared" si="179"/>
        <v>1372.5804510185176</v>
      </c>
      <c r="AU153">
        <f t="shared" si="180"/>
        <v>1374.9425275299368</v>
      </c>
      <c r="AV153">
        <f t="shared" si="144"/>
        <v>-1.8716857356561607</v>
      </c>
      <c r="AW153">
        <f t="shared" si="198"/>
        <v>1097.9462569892423</v>
      </c>
      <c r="AX153">
        <f t="shared" si="181"/>
        <v>1096.0745712535861</v>
      </c>
      <c r="AY153">
        <f t="shared" si="182"/>
        <v>629.76047787704363</v>
      </c>
      <c r="AZ153">
        <f t="shared" si="145"/>
        <v>632.08044849085741</v>
      </c>
      <c r="BB153">
        <f t="shared" si="183"/>
        <v>1.370000000000001</v>
      </c>
      <c r="BC153">
        <f t="shared" si="146"/>
        <v>2000</v>
      </c>
      <c r="BD153">
        <f t="shared" si="184"/>
        <v>1254.1040584713849</v>
      </c>
      <c r="BE153">
        <f t="shared" si="185"/>
        <v>1256.6578681042631</v>
      </c>
      <c r="BF153">
        <f t="shared" si="186"/>
        <v>1259.2373441656125</v>
      </c>
      <c r="BG153">
        <f t="shared" si="147"/>
        <v>-2.5538096328782558</v>
      </c>
      <c r="BH153">
        <f t="shared" si="199"/>
        <v>1256.6578681042631</v>
      </c>
      <c r="BI153">
        <f t="shared" si="187"/>
        <v>1254.1040584713849</v>
      </c>
      <c r="BJ153">
        <f t="shared" si="188"/>
        <v>745.89594152861514</v>
      </c>
      <c r="BK153">
        <f t="shared" si="148"/>
        <v>748.42434012037029</v>
      </c>
      <c r="BM153">
        <f t="shared" si="189"/>
        <v>1.370000000000001</v>
      </c>
      <c r="BN153">
        <f t="shared" si="149"/>
        <v>2000</v>
      </c>
      <c r="BO153">
        <f t="shared" si="190"/>
        <v>2000</v>
      </c>
      <c r="BP153">
        <f t="shared" si="191"/>
        <v>2000</v>
      </c>
      <c r="BQ153">
        <f t="shared" si="192"/>
        <v>2000</v>
      </c>
      <c r="BR153">
        <f t="shared" si="150"/>
        <v>0</v>
      </c>
      <c r="BS153">
        <f t="shared" si="200"/>
        <v>2000</v>
      </c>
      <c r="BT153">
        <f t="shared" si="193"/>
        <v>2000</v>
      </c>
      <c r="BU153">
        <f t="shared" si="194"/>
        <v>990.09729599194816</v>
      </c>
      <c r="BV153">
        <f t="shared" si="151"/>
        <v>995.12168755417736</v>
      </c>
    </row>
    <row r="154" spans="1:74">
      <c r="A154">
        <f t="shared" si="152"/>
        <v>1.380000000000001</v>
      </c>
      <c r="B154">
        <f t="shared" si="153"/>
        <v>928.58835437229607</v>
      </c>
      <c r="C154">
        <f t="shared" si="154"/>
        <v>2446.7969024720833</v>
      </c>
      <c r="D154">
        <f t="shared" si="155"/>
        <v>431.31359940687702</v>
      </c>
      <c r="E154">
        <f t="shared" si="156"/>
        <v>634.37964846193086</v>
      </c>
      <c r="F154">
        <f t="shared" si="157"/>
        <v>750.92758051718261</v>
      </c>
      <c r="G154">
        <f t="shared" si="158"/>
        <v>1000.1210821434602</v>
      </c>
      <c r="H154">
        <f>'パラメータ入力(様々な制御方式)'!H$11</f>
        <v>2000</v>
      </c>
      <c r="J154">
        <f t="shared" si="159"/>
        <v>1.380000000000001</v>
      </c>
      <c r="K154">
        <f t="shared" si="134"/>
        <v>2000</v>
      </c>
      <c r="L154">
        <f t="shared" si="160"/>
        <v>1078.463522594669</v>
      </c>
      <c r="M154">
        <f t="shared" si="161"/>
        <v>1085.5233436072645</v>
      </c>
      <c r="N154">
        <f t="shared" si="162"/>
        <v>1092.5908743872556</v>
      </c>
      <c r="O154">
        <f t="shared" si="135"/>
        <v>5.4630678408712932</v>
      </c>
      <c r="P154">
        <f t="shared" si="195"/>
        <v>2333.5006799244161</v>
      </c>
      <c r="Q154">
        <f t="shared" si="163"/>
        <v>2338.9637477652873</v>
      </c>
      <c r="R154">
        <f t="shared" si="164"/>
        <v>921.53647740533097</v>
      </c>
      <c r="S154">
        <f t="shared" si="136"/>
        <v>928.58835437229607</v>
      </c>
      <c r="U154">
        <f t="shared" si="165"/>
        <v>1.380000000000001</v>
      </c>
      <c r="V154">
        <f t="shared" si="137"/>
        <v>2000</v>
      </c>
      <c r="W154">
        <f t="shared" si="166"/>
        <v>-441.75395026824162</v>
      </c>
      <c r="X154">
        <f t="shared" si="167"/>
        <v>-436.51064077784667</v>
      </c>
      <c r="Y154">
        <f t="shared" si="168"/>
        <v>-431.06540947116173</v>
      </c>
      <c r="Z154">
        <f t="shared" si="138"/>
        <v>-35.028505106803323</v>
      </c>
      <c r="AA154">
        <f t="shared" si="196"/>
        <v>3490.4158483471447</v>
      </c>
      <c r="AB154">
        <f t="shared" si="169"/>
        <v>3455.3873432403416</v>
      </c>
      <c r="AC154">
        <f t="shared" si="170"/>
        <v>2441.7539502682416</v>
      </c>
      <c r="AD154">
        <f t="shared" si="139"/>
        <v>2446.7969024720833</v>
      </c>
      <c r="AF154">
        <f t="shared" si="171"/>
        <v>1.380000000000001</v>
      </c>
      <c r="AG154">
        <f t="shared" si="140"/>
        <v>2000</v>
      </c>
      <c r="AH154">
        <f t="shared" si="172"/>
        <v>1570.4559725274071</v>
      </c>
      <c r="AI154">
        <f t="shared" si="173"/>
        <v>1572.2388495138289</v>
      </c>
      <c r="AJ154">
        <f t="shared" si="174"/>
        <v>1574.035131590374</v>
      </c>
      <c r="AK154">
        <f t="shared" si="141"/>
        <v>-0.89143849321089874</v>
      </c>
      <c r="AL154">
        <f t="shared" si="197"/>
        <v>786.11942475691444</v>
      </c>
      <c r="AM154">
        <f t="shared" si="175"/>
        <v>785.22798626370354</v>
      </c>
      <c r="AN154">
        <f t="shared" si="176"/>
        <v>429.54402747259286</v>
      </c>
      <c r="AO154">
        <f t="shared" si="142"/>
        <v>431.31359940687702</v>
      </c>
      <c r="AQ154">
        <f t="shared" si="177"/>
        <v>1.380000000000001</v>
      </c>
      <c r="AR154">
        <f t="shared" si="143"/>
        <v>2000</v>
      </c>
      <c r="AS154">
        <f t="shared" si="178"/>
        <v>1367.9195515091426</v>
      </c>
      <c r="AT154">
        <f t="shared" si="179"/>
        <v>1370.2395221229563</v>
      </c>
      <c r="AU154">
        <f t="shared" si="180"/>
        <v>1372.5804510185176</v>
      </c>
      <c r="AV154">
        <f t="shared" si="144"/>
        <v>-1.8549285769635504</v>
      </c>
      <c r="AW154">
        <f t="shared" si="198"/>
        <v>1096.0745712535861</v>
      </c>
      <c r="AX154">
        <f t="shared" si="181"/>
        <v>1094.2196426766225</v>
      </c>
      <c r="AY154">
        <f t="shared" si="182"/>
        <v>632.08044849085741</v>
      </c>
      <c r="AZ154">
        <f t="shared" si="145"/>
        <v>634.37964846193086</v>
      </c>
      <c r="BB154">
        <f t="shared" si="183"/>
        <v>1.380000000000001</v>
      </c>
      <c r="BC154">
        <f t="shared" si="146"/>
        <v>2000</v>
      </c>
      <c r="BD154">
        <f t="shared" si="184"/>
        <v>1251.5756598796297</v>
      </c>
      <c r="BE154">
        <f t="shared" si="185"/>
        <v>1254.1040584713849</v>
      </c>
      <c r="BF154">
        <f t="shared" si="186"/>
        <v>1256.6578681042631</v>
      </c>
      <c r="BG154">
        <f t="shared" si="147"/>
        <v>-2.528398591755149</v>
      </c>
      <c r="BH154">
        <f t="shared" si="199"/>
        <v>1254.1040584713849</v>
      </c>
      <c r="BI154">
        <f t="shared" si="187"/>
        <v>1251.5756598796297</v>
      </c>
      <c r="BJ154">
        <f t="shared" si="188"/>
        <v>748.42434012037029</v>
      </c>
      <c r="BK154">
        <f t="shared" si="148"/>
        <v>750.92758051718261</v>
      </c>
      <c r="BM154">
        <f t="shared" si="189"/>
        <v>1.380000000000001</v>
      </c>
      <c r="BN154">
        <f t="shared" si="149"/>
        <v>2000</v>
      </c>
      <c r="BO154">
        <f t="shared" si="190"/>
        <v>2000</v>
      </c>
      <c r="BP154">
        <f t="shared" si="191"/>
        <v>2000</v>
      </c>
      <c r="BQ154">
        <f t="shared" si="192"/>
        <v>2000</v>
      </c>
      <c r="BR154">
        <f t="shared" si="150"/>
        <v>0</v>
      </c>
      <c r="BS154">
        <f t="shared" si="200"/>
        <v>2000</v>
      </c>
      <c r="BT154">
        <f t="shared" si="193"/>
        <v>2000</v>
      </c>
      <c r="BU154">
        <f t="shared" si="194"/>
        <v>995.12168755417736</v>
      </c>
      <c r="BV154">
        <f t="shared" si="151"/>
        <v>1000.1210821434602</v>
      </c>
    </row>
    <row r="155" spans="1:74">
      <c r="A155">
        <f t="shared" si="152"/>
        <v>1.390000000000001</v>
      </c>
      <c r="B155">
        <f t="shared" si="153"/>
        <v>935.63205508535077</v>
      </c>
      <c r="C155">
        <f t="shared" si="154"/>
        <v>2451.641093945831</v>
      </c>
      <c r="D155">
        <f t="shared" si="155"/>
        <v>433.06996558045762</v>
      </c>
      <c r="E155">
        <f t="shared" si="156"/>
        <v>636.65826374934375</v>
      </c>
      <c r="F155">
        <f t="shared" si="157"/>
        <v>753.40591304935015</v>
      </c>
      <c r="G155">
        <f t="shared" si="158"/>
        <v>1005.0956041228461</v>
      </c>
      <c r="H155">
        <f>'パラメータ入力(様々な制御方式)'!H$11</f>
        <v>2000</v>
      </c>
      <c r="J155">
        <f t="shared" si="159"/>
        <v>1.390000000000001</v>
      </c>
      <c r="K155">
        <f t="shared" si="134"/>
        <v>2000</v>
      </c>
      <c r="L155">
        <f t="shared" si="160"/>
        <v>1071.4116456277038</v>
      </c>
      <c r="M155">
        <f t="shared" si="161"/>
        <v>1078.463522594669</v>
      </c>
      <c r="N155">
        <f t="shared" si="162"/>
        <v>1085.5233436072645</v>
      </c>
      <c r="O155">
        <f t="shared" si="135"/>
        <v>5.4084499309709173</v>
      </c>
      <c r="P155">
        <f t="shared" si="195"/>
        <v>2338.9637477652873</v>
      </c>
      <c r="Q155">
        <f t="shared" si="163"/>
        <v>2344.3721976962584</v>
      </c>
      <c r="R155">
        <f t="shared" si="164"/>
        <v>928.58835437229607</v>
      </c>
      <c r="S155">
        <f t="shared" si="136"/>
        <v>935.63205508535077</v>
      </c>
      <c r="U155">
        <f t="shared" si="165"/>
        <v>1.390000000000001</v>
      </c>
      <c r="V155">
        <f t="shared" si="137"/>
        <v>2000</v>
      </c>
      <c r="W155">
        <f t="shared" si="166"/>
        <v>-446.79690247208327</v>
      </c>
      <c r="X155">
        <f t="shared" si="167"/>
        <v>-441.75395026824162</v>
      </c>
      <c r="Y155">
        <f t="shared" si="168"/>
        <v>-436.51064077784667</v>
      </c>
      <c r="Z155">
        <f t="shared" si="138"/>
        <v>-34.907954545021262</v>
      </c>
      <c r="AA155">
        <f t="shared" si="196"/>
        <v>3455.3873432403416</v>
      </c>
      <c r="AB155">
        <f t="shared" si="169"/>
        <v>3420.4793886953203</v>
      </c>
      <c r="AC155">
        <f t="shared" si="170"/>
        <v>2446.7969024720833</v>
      </c>
      <c r="AD155">
        <f t="shared" si="139"/>
        <v>2451.641093945831</v>
      </c>
      <c r="AF155">
        <f t="shared" si="171"/>
        <v>1.390000000000001</v>
      </c>
      <c r="AG155">
        <f t="shared" si="140"/>
        <v>2000</v>
      </c>
      <c r="AH155">
        <f t="shared" si="172"/>
        <v>1568.6864005931229</v>
      </c>
      <c r="AI155">
        <f t="shared" si="173"/>
        <v>1570.4559725274071</v>
      </c>
      <c r="AJ155">
        <f t="shared" si="174"/>
        <v>1572.2388495138289</v>
      </c>
      <c r="AK155">
        <f t="shared" si="141"/>
        <v>-0.88478596714207924</v>
      </c>
      <c r="AL155">
        <f t="shared" si="197"/>
        <v>785.22798626370354</v>
      </c>
      <c r="AM155">
        <f t="shared" si="175"/>
        <v>784.34320029656146</v>
      </c>
      <c r="AN155">
        <f t="shared" si="176"/>
        <v>431.31359940687702</v>
      </c>
      <c r="AO155">
        <f t="shared" si="142"/>
        <v>433.06996558045762</v>
      </c>
      <c r="AQ155">
        <f t="shared" si="177"/>
        <v>1.390000000000001</v>
      </c>
      <c r="AR155">
        <f t="shared" si="143"/>
        <v>2000</v>
      </c>
      <c r="AS155">
        <f t="shared" si="178"/>
        <v>1365.6203515380691</v>
      </c>
      <c r="AT155">
        <f t="shared" si="179"/>
        <v>1367.9195515091426</v>
      </c>
      <c r="AU155">
        <f t="shared" si="180"/>
        <v>1370.2395221229563</v>
      </c>
      <c r="AV155">
        <f t="shared" si="144"/>
        <v>-1.8383214447217484</v>
      </c>
      <c r="AW155">
        <f t="shared" si="198"/>
        <v>1094.2196426766225</v>
      </c>
      <c r="AX155">
        <f t="shared" si="181"/>
        <v>1092.3813212319008</v>
      </c>
      <c r="AY155">
        <f t="shared" si="182"/>
        <v>634.37964846193086</v>
      </c>
      <c r="AZ155">
        <f t="shared" si="145"/>
        <v>636.65826374934375</v>
      </c>
      <c r="BB155">
        <f t="shared" si="183"/>
        <v>1.390000000000001</v>
      </c>
      <c r="BC155">
        <f t="shared" si="146"/>
        <v>2000</v>
      </c>
      <c r="BD155">
        <f t="shared" si="184"/>
        <v>1249.0724194828174</v>
      </c>
      <c r="BE155">
        <f t="shared" si="185"/>
        <v>1251.5756598796297</v>
      </c>
      <c r="BF155">
        <f t="shared" si="186"/>
        <v>1254.1040584713849</v>
      </c>
      <c r="BG155">
        <f t="shared" si="147"/>
        <v>-2.5032403968123162</v>
      </c>
      <c r="BH155">
        <f t="shared" si="199"/>
        <v>1251.5756598796297</v>
      </c>
      <c r="BI155">
        <f t="shared" si="187"/>
        <v>1249.0724194828174</v>
      </c>
      <c r="BJ155">
        <f t="shared" si="188"/>
        <v>750.92758051718261</v>
      </c>
      <c r="BK155">
        <f t="shared" si="148"/>
        <v>753.40591304935015</v>
      </c>
      <c r="BM155">
        <f t="shared" si="189"/>
        <v>1.390000000000001</v>
      </c>
      <c r="BN155">
        <f t="shared" si="149"/>
        <v>2000</v>
      </c>
      <c r="BO155">
        <f t="shared" si="190"/>
        <v>2000</v>
      </c>
      <c r="BP155">
        <f t="shared" si="191"/>
        <v>2000</v>
      </c>
      <c r="BQ155">
        <f t="shared" si="192"/>
        <v>2000</v>
      </c>
      <c r="BR155">
        <f t="shared" si="150"/>
        <v>0</v>
      </c>
      <c r="BS155">
        <f t="shared" si="200"/>
        <v>2000</v>
      </c>
      <c r="BT155">
        <f t="shared" si="193"/>
        <v>2000</v>
      </c>
      <c r="BU155">
        <f t="shared" si="194"/>
        <v>1000.1210821434602</v>
      </c>
      <c r="BV155">
        <f t="shared" si="151"/>
        <v>1005.0956041228461</v>
      </c>
    </row>
    <row r="156" spans="1:74">
      <c r="A156">
        <f t="shared" si="152"/>
        <v>1.400000000000001</v>
      </c>
      <c r="B156">
        <f t="shared" si="153"/>
        <v>942.66734940037134</v>
      </c>
      <c r="C156">
        <f t="shared" si="154"/>
        <v>2456.2881523533742</v>
      </c>
      <c r="D156">
        <f t="shared" si="155"/>
        <v>434.81322454378761</v>
      </c>
      <c r="E156">
        <f t="shared" si="156"/>
        <v>638.91647864728816</v>
      </c>
      <c r="F156">
        <f t="shared" si="157"/>
        <v>755.85958555632192</v>
      </c>
      <c r="G156">
        <f t="shared" si="158"/>
        <v>1010.0453772366629</v>
      </c>
      <c r="H156">
        <f>'パラメータ入力(様々な制御方式)'!H$11</f>
        <v>2000</v>
      </c>
      <c r="J156">
        <f t="shared" si="159"/>
        <v>1.400000000000001</v>
      </c>
      <c r="K156">
        <f t="shared" si="134"/>
        <v>2000</v>
      </c>
      <c r="L156">
        <f t="shared" si="160"/>
        <v>1064.3679449146493</v>
      </c>
      <c r="M156">
        <f t="shared" si="161"/>
        <v>1071.4116456277038</v>
      </c>
      <c r="N156">
        <f t="shared" si="162"/>
        <v>1078.463522594669</v>
      </c>
      <c r="O156">
        <f t="shared" si="135"/>
        <v>5.3540147081945548</v>
      </c>
      <c r="P156">
        <f t="shared" si="195"/>
        <v>2344.3721976962584</v>
      </c>
      <c r="Q156">
        <f t="shared" si="163"/>
        <v>2349.7262124044528</v>
      </c>
      <c r="R156">
        <f t="shared" si="164"/>
        <v>935.63205508535077</v>
      </c>
      <c r="S156">
        <f t="shared" si="136"/>
        <v>942.66734940037134</v>
      </c>
      <c r="U156">
        <f t="shared" si="165"/>
        <v>1.400000000000001</v>
      </c>
      <c r="V156">
        <f t="shared" si="137"/>
        <v>2000</v>
      </c>
      <c r="W156">
        <f t="shared" si="166"/>
        <v>-451.64109394583102</v>
      </c>
      <c r="X156">
        <f t="shared" si="167"/>
        <v>-446.79690247208327</v>
      </c>
      <c r="Y156">
        <f t="shared" si="168"/>
        <v>-441.75395026824162</v>
      </c>
      <c r="Z156">
        <f t="shared" si="138"/>
        <v>-34.779554833374988</v>
      </c>
      <c r="AA156">
        <f t="shared" si="196"/>
        <v>3420.4793886953203</v>
      </c>
      <c r="AB156">
        <f t="shared" si="169"/>
        <v>3385.6998338619451</v>
      </c>
      <c r="AC156">
        <f t="shared" si="170"/>
        <v>2451.641093945831</v>
      </c>
      <c r="AD156">
        <f t="shared" si="139"/>
        <v>2456.2881523533742</v>
      </c>
      <c r="AF156">
        <f t="shared" si="171"/>
        <v>1.400000000000001</v>
      </c>
      <c r="AG156">
        <f t="shared" si="140"/>
        <v>2000</v>
      </c>
      <c r="AH156">
        <f t="shared" si="172"/>
        <v>1566.9300344195424</v>
      </c>
      <c r="AI156">
        <f t="shared" si="173"/>
        <v>1568.6864005931229</v>
      </c>
      <c r="AJ156">
        <f t="shared" si="174"/>
        <v>1570.4559725274071</v>
      </c>
      <c r="AK156">
        <f t="shared" si="141"/>
        <v>-0.87818308679027268</v>
      </c>
      <c r="AL156">
        <f t="shared" si="197"/>
        <v>784.34320029656146</v>
      </c>
      <c r="AM156">
        <f t="shared" si="175"/>
        <v>783.46501720977119</v>
      </c>
      <c r="AN156">
        <f t="shared" si="176"/>
        <v>433.06996558045762</v>
      </c>
      <c r="AO156">
        <f t="shared" si="142"/>
        <v>434.81322454378761</v>
      </c>
      <c r="AQ156">
        <f t="shared" si="177"/>
        <v>1.400000000000001</v>
      </c>
      <c r="AR156">
        <f t="shared" si="143"/>
        <v>2000</v>
      </c>
      <c r="AS156">
        <f t="shared" si="178"/>
        <v>1363.3417362506561</v>
      </c>
      <c r="AT156">
        <f t="shared" si="179"/>
        <v>1365.6203515380691</v>
      </c>
      <c r="AU156">
        <f t="shared" si="180"/>
        <v>1367.9195515091426</v>
      </c>
      <c r="AV156">
        <f t="shared" si="144"/>
        <v>-1.8218629957473809</v>
      </c>
      <c r="AW156">
        <f t="shared" si="198"/>
        <v>1092.3813212319008</v>
      </c>
      <c r="AX156">
        <f t="shared" si="181"/>
        <v>1090.5594582361534</v>
      </c>
      <c r="AY156">
        <f t="shared" si="182"/>
        <v>636.65826374934375</v>
      </c>
      <c r="AZ156">
        <f t="shared" si="145"/>
        <v>638.91647864728816</v>
      </c>
      <c r="BB156">
        <f t="shared" si="183"/>
        <v>1.400000000000001</v>
      </c>
      <c r="BC156">
        <f t="shared" si="146"/>
        <v>2000</v>
      </c>
      <c r="BD156">
        <f t="shared" si="184"/>
        <v>1246.5940869506499</v>
      </c>
      <c r="BE156">
        <f t="shared" si="185"/>
        <v>1249.0724194828174</v>
      </c>
      <c r="BF156">
        <f t="shared" si="186"/>
        <v>1251.5756598796297</v>
      </c>
      <c r="BG156">
        <f t="shared" si="147"/>
        <v>-2.478332532167542</v>
      </c>
      <c r="BH156">
        <f t="shared" si="199"/>
        <v>1249.0724194828174</v>
      </c>
      <c r="BI156">
        <f t="shared" si="187"/>
        <v>1246.5940869506499</v>
      </c>
      <c r="BJ156">
        <f t="shared" si="188"/>
        <v>753.40591304935015</v>
      </c>
      <c r="BK156">
        <f t="shared" si="148"/>
        <v>755.85958555632192</v>
      </c>
      <c r="BM156">
        <f t="shared" si="189"/>
        <v>1.400000000000001</v>
      </c>
      <c r="BN156">
        <f t="shared" si="149"/>
        <v>2000</v>
      </c>
      <c r="BO156">
        <f t="shared" si="190"/>
        <v>2000</v>
      </c>
      <c r="BP156">
        <f t="shared" si="191"/>
        <v>2000</v>
      </c>
      <c r="BQ156">
        <f t="shared" si="192"/>
        <v>2000</v>
      </c>
      <c r="BR156">
        <f t="shared" si="150"/>
        <v>0</v>
      </c>
      <c r="BS156">
        <f t="shared" si="200"/>
        <v>2000</v>
      </c>
      <c r="BT156">
        <f t="shared" si="193"/>
        <v>2000</v>
      </c>
      <c r="BU156">
        <f t="shared" si="194"/>
        <v>1005.0956041228461</v>
      </c>
      <c r="BV156">
        <f t="shared" si="151"/>
        <v>1010.0453772366629</v>
      </c>
    </row>
    <row r="157" spans="1:74">
      <c r="A157">
        <f t="shared" si="152"/>
        <v>1.410000000000001</v>
      </c>
      <c r="B157">
        <f t="shared" si="153"/>
        <v>949.69400923154933</v>
      </c>
      <c r="C157">
        <f t="shared" si="154"/>
        <v>2460.7397355518624</v>
      </c>
      <c r="D157">
        <f t="shared" si="155"/>
        <v>436.54347411186887</v>
      </c>
      <c r="E157">
        <f t="shared" si="156"/>
        <v>641.15447579997465</v>
      </c>
      <c r="F157">
        <f t="shared" si="157"/>
        <v>758.28884341148296</v>
      </c>
      <c r="G157">
        <f t="shared" si="158"/>
        <v>1014.9705246135951</v>
      </c>
      <c r="H157">
        <f>'パラメータ入力(様々な制御方式)'!H$11</f>
        <v>2000</v>
      </c>
      <c r="J157">
        <f t="shared" si="159"/>
        <v>1.410000000000001</v>
      </c>
      <c r="K157">
        <f t="shared" si="134"/>
        <v>2000</v>
      </c>
      <c r="L157">
        <f t="shared" si="160"/>
        <v>1057.3326505996288</v>
      </c>
      <c r="M157">
        <f t="shared" si="161"/>
        <v>1064.3679449146493</v>
      </c>
      <c r="N157">
        <f t="shared" si="162"/>
        <v>1071.4116456277038</v>
      </c>
      <c r="O157">
        <f t="shared" si="135"/>
        <v>5.2997630626787249</v>
      </c>
      <c r="P157">
        <f t="shared" si="195"/>
        <v>2349.7262124044528</v>
      </c>
      <c r="Q157">
        <f t="shared" si="163"/>
        <v>2355.0259754671315</v>
      </c>
      <c r="R157">
        <f t="shared" si="164"/>
        <v>942.66734940037134</v>
      </c>
      <c r="S157">
        <f t="shared" si="136"/>
        <v>949.69400923154933</v>
      </c>
      <c r="U157">
        <f t="shared" si="165"/>
        <v>1.410000000000001</v>
      </c>
      <c r="V157">
        <f t="shared" si="137"/>
        <v>2000</v>
      </c>
      <c r="W157">
        <f t="shared" si="166"/>
        <v>-456.28815235337424</v>
      </c>
      <c r="X157">
        <f t="shared" si="167"/>
        <v>-451.64109394583102</v>
      </c>
      <c r="Y157">
        <f t="shared" si="168"/>
        <v>-446.79690247208327</v>
      </c>
      <c r="Z157">
        <f t="shared" si="138"/>
        <v>-34.643458612496133</v>
      </c>
      <c r="AA157">
        <f t="shared" si="196"/>
        <v>3385.6998338619451</v>
      </c>
      <c r="AB157">
        <f t="shared" si="169"/>
        <v>3351.056375249449</v>
      </c>
      <c r="AC157">
        <f t="shared" si="170"/>
        <v>2456.2881523533742</v>
      </c>
      <c r="AD157">
        <f t="shared" si="139"/>
        <v>2460.7397355518624</v>
      </c>
      <c r="AF157">
        <f t="shared" si="171"/>
        <v>1.410000000000001</v>
      </c>
      <c r="AG157">
        <f t="shared" si="140"/>
        <v>2000</v>
      </c>
      <c r="AH157">
        <f t="shared" si="172"/>
        <v>1565.1867754562124</v>
      </c>
      <c r="AI157">
        <f t="shared" si="173"/>
        <v>1566.9300344195424</v>
      </c>
      <c r="AJ157">
        <f t="shared" si="174"/>
        <v>1568.6864005931229</v>
      </c>
      <c r="AK157">
        <f t="shared" si="141"/>
        <v>-0.8716294816649679</v>
      </c>
      <c r="AL157">
        <f t="shared" si="197"/>
        <v>783.46501720977119</v>
      </c>
      <c r="AM157">
        <f t="shared" si="175"/>
        <v>782.59338772810622</v>
      </c>
      <c r="AN157">
        <f t="shared" si="176"/>
        <v>434.81322454378761</v>
      </c>
      <c r="AO157">
        <f t="shared" si="142"/>
        <v>436.54347411186887</v>
      </c>
      <c r="AQ157">
        <f t="shared" si="177"/>
        <v>1.410000000000001</v>
      </c>
      <c r="AR157">
        <f t="shared" si="143"/>
        <v>2000</v>
      </c>
      <c r="AS157">
        <f t="shared" si="178"/>
        <v>1361.0835213527118</v>
      </c>
      <c r="AT157">
        <f t="shared" si="179"/>
        <v>1363.3417362506561</v>
      </c>
      <c r="AU157">
        <f t="shared" si="180"/>
        <v>1365.6203515380691</v>
      </c>
      <c r="AV157">
        <f t="shared" si="144"/>
        <v>-1.8055518988820041</v>
      </c>
      <c r="AW157">
        <f t="shared" si="198"/>
        <v>1090.5594582361534</v>
      </c>
      <c r="AX157">
        <f t="shared" si="181"/>
        <v>1088.7539063372715</v>
      </c>
      <c r="AY157">
        <f t="shared" si="182"/>
        <v>638.91647864728816</v>
      </c>
      <c r="AZ157">
        <f t="shared" si="145"/>
        <v>641.15447579997465</v>
      </c>
      <c r="BB157">
        <f t="shared" si="183"/>
        <v>1.410000000000001</v>
      </c>
      <c r="BC157">
        <f t="shared" si="146"/>
        <v>2000</v>
      </c>
      <c r="BD157">
        <f t="shared" si="184"/>
        <v>1244.1404144436781</v>
      </c>
      <c r="BE157">
        <f t="shared" si="185"/>
        <v>1246.5940869506499</v>
      </c>
      <c r="BF157">
        <f t="shared" si="186"/>
        <v>1249.0724194828174</v>
      </c>
      <c r="BG157">
        <f t="shared" si="147"/>
        <v>-2.4536725069717704</v>
      </c>
      <c r="BH157">
        <f t="shared" si="199"/>
        <v>1246.5940869506499</v>
      </c>
      <c r="BI157">
        <f t="shared" si="187"/>
        <v>1244.1404144436781</v>
      </c>
      <c r="BJ157">
        <f t="shared" si="188"/>
        <v>755.85958555632192</v>
      </c>
      <c r="BK157">
        <f t="shared" si="148"/>
        <v>758.28884341148296</v>
      </c>
      <c r="BM157">
        <f t="shared" si="189"/>
        <v>1.410000000000001</v>
      </c>
      <c r="BN157">
        <f t="shared" si="149"/>
        <v>2000</v>
      </c>
      <c r="BO157">
        <f t="shared" si="190"/>
        <v>2000</v>
      </c>
      <c r="BP157">
        <f t="shared" si="191"/>
        <v>2000</v>
      </c>
      <c r="BQ157">
        <f t="shared" si="192"/>
        <v>2000</v>
      </c>
      <c r="BR157">
        <f t="shared" si="150"/>
        <v>0</v>
      </c>
      <c r="BS157">
        <f t="shared" si="200"/>
        <v>2000</v>
      </c>
      <c r="BT157">
        <f t="shared" si="193"/>
        <v>2000</v>
      </c>
      <c r="BU157">
        <f t="shared" si="194"/>
        <v>1010.0453772366629</v>
      </c>
      <c r="BV157">
        <f t="shared" si="151"/>
        <v>1014.9705246135951</v>
      </c>
    </row>
    <row r="158" spans="1:74">
      <c r="A158">
        <f t="shared" si="152"/>
        <v>1.420000000000001</v>
      </c>
      <c r="B158">
        <f t="shared" si="153"/>
        <v>956.71180854550937</v>
      </c>
      <c r="C158">
        <f t="shared" si="154"/>
        <v>2464.9975306828355</v>
      </c>
      <c r="D158">
        <f t="shared" si="155"/>
        <v>438.26081136974057</v>
      </c>
      <c r="E158">
        <f t="shared" si="156"/>
        <v>643.37243621640471</v>
      </c>
      <c r="F158">
        <f t="shared" si="157"/>
        <v>760.69392954669229</v>
      </c>
      <c r="G158">
        <f t="shared" si="158"/>
        <v>1019.8711687697465</v>
      </c>
      <c r="H158">
        <f>'パラメータ入力(様々な制御方式)'!H$11</f>
        <v>2000</v>
      </c>
      <c r="J158">
        <f t="shared" si="159"/>
        <v>1.420000000000001</v>
      </c>
      <c r="K158">
        <f t="shared" si="134"/>
        <v>2000</v>
      </c>
      <c r="L158">
        <f t="shared" si="160"/>
        <v>1050.3059907684506</v>
      </c>
      <c r="M158">
        <f t="shared" si="161"/>
        <v>1057.3326505996288</v>
      </c>
      <c r="N158">
        <f t="shared" si="162"/>
        <v>1064.3679449146493</v>
      </c>
      <c r="O158">
        <f t="shared" si="135"/>
        <v>5.2456958703630683</v>
      </c>
      <c r="P158">
        <f t="shared" si="195"/>
        <v>2355.0259754671315</v>
      </c>
      <c r="Q158">
        <f t="shared" si="163"/>
        <v>2360.2716713374944</v>
      </c>
      <c r="R158">
        <f t="shared" si="164"/>
        <v>949.69400923154933</v>
      </c>
      <c r="S158">
        <f t="shared" si="136"/>
        <v>956.71180854550937</v>
      </c>
      <c r="U158">
        <f t="shared" si="165"/>
        <v>1.420000000000001</v>
      </c>
      <c r="V158">
        <f t="shared" si="137"/>
        <v>2000</v>
      </c>
      <c r="W158">
        <f t="shared" si="166"/>
        <v>-460.7397355518624</v>
      </c>
      <c r="X158">
        <f t="shared" si="167"/>
        <v>-456.28815235337424</v>
      </c>
      <c r="Y158">
        <f t="shared" si="168"/>
        <v>-451.64109394583102</v>
      </c>
      <c r="Z158">
        <f t="shared" si="138"/>
        <v>-34.499818372079773</v>
      </c>
      <c r="AA158">
        <f t="shared" si="196"/>
        <v>3351.056375249449</v>
      </c>
      <c r="AB158">
        <f t="shared" si="169"/>
        <v>3316.5565568773691</v>
      </c>
      <c r="AC158">
        <f t="shared" si="170"/>
        <v>2460.7397355518624</v>
      </c>
      <c r="AD158">
        <f t="shared" si="139"/>
        <v>2464.9975306828355</v>
      </c>
      <c r="AF158">
        <f t="shared" si="171"/>
        <v>1.420000000000001</v>
      </c>
      <c r="AG158">
        <f t="shared" si="140"/>
        <v>2000</v>
      </c>
      <c r="AH158">
        <f t="shared" si="172"/>
        <v>1563.4565258881312</v>
      </c>
      <c r="AI158">
        <f t="shared" si="173"/>
        <v>1565.1867754562124</v>
      </c>
      <c r="AJ158">
        <f t="shared" si="174"/>
        <v>1566.9300344195424</v>
      </c>
      <c r="AK158">
        <f t="shared" si="141"/>
        <v>-0.86512478404063131</v>
      </c>
      <c r="AL158">
        <f t="shared" si="197"/>
        <v>782.59338772810622</v>
      </c>
      <c r="AM158">
        <f t="shared" si="175"/>
        <v>781.72826294406559</v>
      </c>
      <c r="AN158">
        <f t="shared" si="176"/>
        <v>436.54347411186887</v>
      </c>
      <c r="AO158">
        <f t="shared" si="142"/>
        <v>438.26081136974057</v>
      </c>
      <c r="AQ158">
        <f t="shared" si="177"/>
        <v>1.420000000000001</v>
      </c>
      <c r="AR158">
        <f t="shared" si="143"/>
        <v>2000</v>
      </c>
      <c r="AS158">
        <f t="shared" si="178"/>
        <v>1358.8455242000255</v>
      </c>
      <c r="AT158">
        <f t="shared" si="179"/>
        <v>1361.0835213527118</v>
      </c>
      <c r="AU158">
        <f t="shared" si="180"/>
        <v>1363.3417362506561</v>
      </c>
      <c r="AV158">
        <f t="shared" si="144"/>
        <v>-1.7893868348862043</v>
      </c>
      <c r="AW158">
        <f t="shared" si="198"/>
        <v>1088.7539063372715</v>
      </c>
      <c r="AX158">
        <f t="shared" si="181"/>
        <v>1086.9645195023852</v>
      </c>
      <c r="AY158">
        <f t="shared" si="182"/>
        <v>641.15447579997465</v>
      </c>
      <c r="AZ158">
        <f t="shared" si="145"/>
        <v>643.37243621640471</v>
      </c>
      <c r="BB158">
        <f t="shared" si="183"/>
        <v>1.420000000000001</v>
      </c>
      <c r="BC158">
        <f t="shared" si="146"/>
        <v>2000</v>
      </c>
      <c r="BD158">
        <f t="shared" si="184"/>
        <v>1241.711156588517</v>
      </c>
      <c r="BE158">
        <f t="shared" si="185"/>
        <v>1244.1404144436781</v>
      </c>
      <c r="BF158">
        <f t="shared" si="186"/>
        <v>1246.5940869506499</v>
      </c>
      <c r="BG158">
        <f t="shared" si="147"/>
        <v>-2.4292578551610404</v>
      </c>
      <c r="BH158">
        <f t="shared" si="199"/>
        <v>1244.1404144436781</v>
      </c>
      <c r="BI158">
        <f t="shared" si="187"/>
        <v>1241.711156588517</v>
      </c>
      <c r="BJ158">
        <f t="shared" si="188"/>
        <v>758.28884341148296</v>
      </c>
      <c r="BK158">
        <f t="shared" si="148"/>
        <v>760.69392954669229</v>
      </c>
      <c r="BM158">
        <f t="shared" si="189"/>
        <v>1.420000000000001</v>
      </c>
      <c r="BN158">
        <f t="shared" si="149"/>
        <v>2000</v>
      </c>
      <c r="BO158">
        <f t="shared" si="190"/>
        <v>2000</v>
      </c>
      <c r="BP158">
        <f t="shared" si="191"/>
        <v>2000</v>
      </c>
      <c r="BQ158">
        <f t="shared" si="192"/>
        <v>2000</v>
      </c>
      <c r="BR158">
        <f t="shared" si="150"/>
        <v>0</v>
      </c>
      <c r="BS158">
        <f t="shared" si="200"/>
        <v>2000</v>
      </c>
      <c r="BT158">
        <f t="shared" si="193"/>
        <v>2000</v>
      </c>
      <c r="BU158">
        <f t="shared" si="194"/>
        <v>1014.9705246135951</v>
      </c>
      <c r="BV158">
        <f t="shared" si="151"/>
        <v>1019.8711687697465</v>
      </c>
    </row>
    <row r="159" spans="1:74">
      <c r="A159">
        <f t="shared" si="152"/>
        <v>1.430000000000001</v>
      </c>
      <c r="B159">
        <f t="shared" si="153"/>
        <v>963.72052335538524</v>
      </c>
      <c r="C159">
        <f t="shared" si="154"/>
        <v>2469.0632532688237</v>
      </c>
      <c r="D159">
        <f t="shared" si="155"/>
        <v>439.96533267792665</v>
      </c>
      <c r="E159">
        <f t="shared" si="156"/>
        <v>645.57053928501</v>
      </c>
      <c r="F159">
        <f t="shared" si="157"/>
        <v>763.07508447657597</v>
      </c>
      <c r="G159">
        <f t="shared" si="158"/>
        <v>1024.7474316116882</v>
      </c>
      <c r="H159">
        <f>'パラメータ入力(様々な制御方式)'!H$11</f>
        <v>2000</v>
      </c>
      <c r="J159">
        <f t="shared" si="159"/>
        <v>1.430000000000001</v>
      </c>
      <c r="K159">
        <f t="shared" si="134"/>
        <v>2000</v>
      </c>
      <c r="L159">
        <f t="shared" si="160"/>
        <v>1043.2881914544905</v>
      </c>
      <c r="M159">
        <f t="shared" si="161"/>
        <v>1050.3059907684506</v>
      </c>
      <c r="N159">
        <f t="shared" si="162"/>
        <v>1057.3326505996288</v>
      </c>
      <c r="O159">
        <f t="shared" si="135"/>
        <v>5.191813993054371</v>
      </c>
      <c r="P159">
        <f t="shared" si="195"/>
        <v>2360.2716713374944</v>
      </c>
      <c r="Q159">
        <f t="shared" si="163"/>
        <v>2365.4634853305488</v>
      </c>
      <c r="R159">
        <f t="shared" si="164"/>
        <v>956.71180854550937</v>
      </c>
      <c r="S159">
        <f t="shared" si="136"/>
        <v>963.72052335538524</v>
      </c>
      <c r="U159">
        <f t="shared" si="165"/>
        <v>1.430000000000001</v>
      </c>
      <c r="V159">
        <f t="shared" si="137"/>
        <v>2000</v>
      </c>
      <c r="W159">
        <f t="shared" si="166"/>
        <v>-464.99753068283553</v>
      </c>
      <c r="X159">
        <f t="shared" si="167"/>
        <v>-460.7397355518624</v>
      </c>
      <c r="Y159">
        <f t="shared" si="168"/>
        <v>-456.28815235337424</v>
      </c>
      <c r="Z159">
        <f t="shared" si="138"/>
        <v>-34.348786410992687</v>
      </c>
      <c r="AA159">
        <f t="shared" si="196"/>
        <v>3316.5565568773691</v>
      </c>
      <c r="AB159">
        <f t="shared" si="169"/>
        <v>3282.2077704663766</v>
      </c>
      <c r="AC159">
        <f t="shared" si="170"/>
        <v>2464.9975306828355</v>
      </c>
      <c r="AD159">
        <f t="shared" si="139"/>
        <v>2469.0632532688237</v>
      </c>
      <c r="AF159">
        <f t="shared" si="171"/>
        <v>1.430000000000001</v>
      </c>
      <c r="AG159">
        <f t="shared" si="140"/>
        <v>2000</v>
      </c>
      <c r="AH159">
        <f t="shared" si="172"/>
        <v>1561.7391886302594</v>
      </c>
      <c r="AI159">
        <f t="shared" si="173"/>
        <v>1563.4565258881312</v>
      </c>
      <c r="AJ159">
        <f t="shared" si="174"/>
        <v>1565.1867754562124</v>
      </c>
      <c r="AK159">
        <f t="shared" si="141"/>
        <v>-0.85866862893590223</v>
      </c>
      <c r="AL159">
        <f t="shared" si="197"/>
        <v>781.72826294406559</v>
      </c>
      <c r="AM159">
        <f t="shared" si="175"/>
        <v>780.86959431512969</v>
      </c>
      <c r="AN159">
        <f t="shared" si="176"/>
        <v>438.26081136974057</v>
      </c>
      <c r="AO159">
        <f t="shared" si="142"/>
        <v>439.96533267792665</v>
      </c>
      <c r="AQ159">
        <f t="shared" si="177"/>
        <v>1.430000000000001</v>
      </c>
      <c r="AR159">
        <f t="shared" si="143"/>
        <v>2000</v>
      </c>
      <c r="AS159">
        <f t="shared" si="178"/>
        <v>1356.6275637835952</v>
      </c>
      <c r="AT159">
        <f t="shared" si="179"/>
        <v>1358.8455242000255</v>
      </c>
      <c r="AU159">
        <f t="shared" si="180"/>
        <v>1361.0835213527118</v>
      </c>
      <c r="AV159">
        <f t="shared" si="144"/>
        <v>-1.7733664963314255</v>
      </c>
      <c r="AW159">
        <f t="shared" si="198"/>
        <v>1086.9645195023852</v>
      </c>
      <c r="AX159">
        <f t="shared" si="181"/>
        <v>1085.1911530060538</v>
      </c>
      <c r="AY159">
        <f t="shared" si="182"/>
        <v>643.37243621640471</v>
      </c>
      <c r="AZ159">
        <f t="shared" si="145"/>
        <v>645.57053928501</v>
      </c>
      <c r="BB159">
        <f t="shared" si="183"/>
        <v>1.430000000000001</v>
      </c>
      <c r="BC159">
        <f t="shared" si="146"/>
        <v>2000</v>
      </c>
      <c r="BD159">
        <f t="shared" si="184"/>
        <v>1239.3060704533077</v>
      </c>
      <c r="BE159">
        <f t="shared" si="185"/>
        <v>1241.711156588517</v>
      </c>
      <c r="BF159">
        <f t="shared" si="186"/>
        <v>1244.1404144436781</v>
      </c>
      <c r="BG159">
        <f t="shared" si="147"/>
        <v>-2.4050861352093307</v>
      </c>
      <c r="BH159">
        <f t="shared" si="199"/>
        <v>1241.711156588517</v>
      </c>
      <c r="BI159">
        <f t="shared" si="187"/>
        <v>1239.3060704533077</v>
      </c>
      <c r="BJ159">
        <f t="shared" si="188"/>
        <v>760.69392954669229</v>
      </c>
      <c r="BK159">
        <f t="shared" si="148"/>
        <v>763.07508447657597</v>
      </c>
      <c r="BM159">
        <f t="shared" si="189"/>
        <v>1.430000000000001</v>
      </c>
      <c r="BN159">
        <f t="shared" si="149"/>
        <v>2000</v>
      </c>
      <c r="BO159">
        <f t="shared" si="190"/>
        <v>2000</v>
      </c>
      <c r="BP159">
        <f t="shared" si="191"/>
        <v>2000</v>
      </c>
      <c r="BQ159">
        <f t="shared" si="192"/>
        <v>2000</v>
      </c>
      <c r="BR159">
        <f t="shared" si="150"/>
        <v>0</v>
      </c>
      <c r="BS159">
        <f t="shared" si="200"/>
        <v>2000</v>
      </c>
      <c r="BT159">
        <f t="shared" si="193"/>
        <v>2000</v>
      </c>
      <c r="BU159">
        <f t="shared" si="194"/>
        <v>1019.8711687697465</v>
      </c>
      <c r="BV159">
        <f t="shared" si="151"/>
        <v>1024.7474316116882</v>
      </c>
    </row>
    <row r="160" spans="1:74">
      <c r="A160">
        <f t="shared" si="152"/>
        <v>1.4400000000000011</v>
      </c>
      <c r="B160">
        <f t="shared" si="153"/>
        <v>970.71993171485633</v>
      </c>
      <c r="C160">
        <f t="shared" si="154"/>
        <v>2472.9386463155874</v>
      </c>
      <c r="D160">
        <f t="shared" si="155"/>
        <v>441.65713367784269</v>
      </c>
      <c r="E160">
        <f t="shared" si="156"/>
        <v>647.74896278816209</v>
      </c>
      <c r="F160">
        <f t="shared" si="157"/>
        <v>765.43254632258027</v>
      </c>
      <c r="G160">
        <f t="shared" si="158"/>
        <v>1029.5994344394908</v>
      </c>
      <c r="H160">
        <f>'パラメータ入力(様々な制御方式)'!H$11</f>
        <v>2000</v>
      </c>
      <c r="J160">
        <f t="shared" si="159"/>
        <v>1.4400000000000011</v>
      </c>
      <c r="K160">
        <f t="shared" si="134"/>
        <v>2000</v>
      </c>
      <c r="L160">
        <f t="shared" si="160"/>
        <v>1036.2794766446148</v>
      </c>
      <c r="M160">
        <f t="shared" si="161"/>
        <v>1043.2881914544905</v>
      </c>
      <c r="N160">
        <f t="shared" si="162"/>
        <v>1050.3059907684506</v>
      </c>
      <c r="O160">
        <f t="shared" si="135"/>
        <v>5.1381182784971262</v>
      </c>
      <c r="P160">
        <f t="shared" si="195"/>
        <v>2365.4634853305488</v>
      </c>
      <c r="Q160">
        <f t="shared" si="163"/>
        <v>2370.6016036090459</v>
      </c>
      <c r="R160">
        <f t="shared" si="164"/>
        <v>963.72052335538524</v>
      </c>
      <c r="S160">
        <f t="shared" si="136"/>
        <v>970.71993171485633</v>
      </c>
      <c r="U160">
        <f t="shared" si="165"/>
        <v>1.4400000000000011</v>
      </c>
      <c r="V160">
        <f t="shared" si="137"/>
        <v>2000</v>
      </c>
      <c r="W160">
        <f t="shared" si="166"/>
        <v>-469.0632532688237</v>
      </c>
      <c r="X160">
        <f t="shared" si="167"/>
        <v>-464.99753068283553</v>
      </c>
      <c r="Y160">
        <f t="shared" si="168"/>
        <v>-460.7397355518624</v>
      </c>
      <c r="Z160">
        <f t="shared" si="138"/>
        <v>-34.1905147980221</v>
      </c>
      <c r="AA160">
        <f t="shared" si="196"/>
        <v>3282.2077704663766</v>
      </c>
      <c r="AB160">
        <f t="shared" si="169"/>
        <v>3248.0172556683547</v>
      </c>
      <c r="AC160">
        <f t="shared" si="170"/>
        <v>2469.0632532688237</v>
      </c>
      <c r="AD160">
        <f t="shared" si="139"/>
        <v>2472.9386463155874</v>
      </c>
      <c r="AF160">
        <f t="shared" si="171"/>
        <v>1.4400000000000011</v>
      </c>
      <c r="AG160">
        <f t="shared" si="140"/>
        <v>2000</v>
      </c>
      <c r="AH160">
        <f t="shared" si="172"/>
        <v>1560.0346673220733</v>
      </c>
      <c r="AI160">
        <f t="shared" si="173"/>
        <v>1561.7391886302594</v>
      </c>
      <c r="AJ160">
        <f t="shared" si="174"/>
        <v>1563.4565258881312</v>
      </c>
      <c r="AK160">
        <f t="shared" si="141"/>
        <v>-0.85226065409301555</v>
      </c>
      <c r="AL160">
        <f t="shared" si="197"/>
        <v>780.86959431512969</v>
      </c>
      <c r="AM160">
        <f t="shared" si="175"/>
        <v>780.01733366103667</v>
      </c>
      <c r="AN160">
        <f t="shared" si="176"/>
        <v>439.96533267792665</v>
      </c>
      <c r="AO160">
        <f t="shared" si="142"/>
        <v>441.65713367784269</v>
      </c>
      <c r="AQ160">
        <f t="shared" si="177"/>
        <v>1.4400000000000011</v>
      </c>
      <c r="AR160">
        <f t="shared" si="143"/>
        <v>2000</v>
      </c>
      <c r="AS160">
        <f t="shared" si="178"/>
        <v>1354.42946071499</v>
      </c>
      <c r="AT160">
        <f t="shared" si="179"/>
        <v>1356.6275637835952</v>
      </c>
      <c r="AU160">
        <f t="shared" si="180"/>
        <v>1358.8455242000255</v>
      </c>
      <c r="AV160">
        <f t="shared" si="144"/>
        <v>-1.7574895874928873</v>
      </c>
      <c r="AW160">
        <f t="shared" si="198"/>
        <v>1085.1911530060538</v>
      </c>
      <c r="AX160">
        <f t="shared" si="181"/>
        <v>1083.4336634185609</v>
      </c>
      <c r="AY160">
        <f t="shared" si="182"/>
        <v>645.57053928501</v>
      </c>
      <c r="AZ160">
        <f t="shared" si="145"/>
        <v>647.74896278816209</v>
      </c>
      <c r="BB160">
        <f t="shared" si="183"/>
        <v>1.4400000000000011</v>
      </c>
      <c r="BC160">
        <f t="shared" si="146"/>
        <v>2000</v>
      </c>
      <c r="BD160">
        <f t="shared" si="184"/>
        <v>1236.924915523424</v>
      </c>
      <c r="BE160">
        <f t="shared" si="185"/>
        <v>1239.3060704533077</v>
      </c>
      <c r="BF160">
        <f t="shared" si="186"/>
        <v>1241.711156588517</v>
      </c>
      <c r="BG160">
        <f t="shared" si="147"/>
        <v>-2.3811549298836781</v>
      </c>
      <c r="BH160">
        <f t="shared" si="199"/>
        <v>1239.3060704533077</v>
      </c>
      <c r="BI160">
        <f t="shared" si="187"/>
        <v>1236.924915523424</v>
      </c>
      <c r="BJ160">
        <f t="shared" si="188"/>
        <v>763.07508447657597</v>
      </c>
      <c r="BK160">
        <f t="shared" si="148"/>
        <v>765.43254632258027</v>
      </c>
      <c r="BM160">
        <f t="shared" si="189"/>
        <v>1.4400000000000011</v>
      </c>
      <c r="BN160">
        <f t="shared" si="149"/>
        <v>2000</v>
      </c>
      <c r="BO160">
        <f t="shared" si="190"/>
        <v>2000</v>
      </c>
      <c r="BP160">
        <f t="shared" si="191"/>
        <v>2000</v>
      </c>
      <c r="BQ160">
        <f t="shared" si="192"/>
        <v>2000</v>
      </c>
      <c r="BR160">
        <f t="shared" si="150"/>
        <v>0</v>
      </c>
      <c r="BS160">
        <f t="shared" si="200"/>
        <v>2000</v>
      </c>
      <c r="BT160">
        <f t="shared" si="193"/>
        <v>2000</v>
      </c>
      <c r="BU160">
        <f t="shared" si="194"/>
        <v>1024.7474316116882</v>
      </c>
      <c r="BV160">
        <f t="shared" si="151"/>
        <v>1029.5994344394908</v>
      </c>
    </row>
    <row r="161" spans="1:74">
      <c r="A161">
        <f t="shared" si="152"/>
        <v>1.4500000000000011</v>
      </c>
      <c r="B161">
        <f t="shared" si="153"/>
        <v>977.70981371214316</v>
      </c>
      <c r="C161">
        <f t="shared" si="154"/>
        <v>2476.6254794201623</v>
      </c>
      <c r="D161">
        <f t="shared" si="155"/>
        <v>443.3363092971623</v>
      </c>
      <c r="E161">
        <f t="shared" si="156"/>
        <v>649.90788291655099</v>
      </c>
      <c r="F161">
        <f t="shared" si="157"/>
        <v>767.76655083678361</v>
      </c>
      <c r="G161">
        <f t="shared" si="158"/>
        <v>1034.4272979497421</v>
      </c>
      <c r="H161">
        <f>'パラメータ入力(様々な制御方式)'!H$11</f>
        <v>2000</v>
      </c>
      <c r="J161">
        <f t="shared" si="159"/>
        <v>1.4500000000000011</v>
      </c>
      <c r="K161">
        <f t="shared" si="134"/>
        <v>2000</v>
      </c>
      <c r="L161">
        <f t="shared" si="160"/>
        <v>1029.2800682851437</v>
      </c>
      <c r="M161">
        <f t="shared" si="161"/>
        <v>1036.2794766446148</v>
      </c>
      <c r="N161">
        <f t="shared" si="162"/>
        <v>1043.2881914544905</v>
      </c>
      <c r="O161">
        <f t="shared" si="135"/>
        <v>5.0846095604441501</v>
      </c>
      <c r="P161">
        <f t="shared" si="195"/>
        <v>2370.6016036090459</v>
      </c>
      <c r="Q161">
        <f t="shared" si="163"/>
        <v>2375.6862131694902</v>
      </c>
      <c r="R161">
        <f t="shared" si="164"/>
        <v>970.71993171485633</v>
      </c>
      <c r="S161">
        <f t="shared" si="136"/>
        <v>977.70981371214316</v>
      </c>
      <c r="U161">
        <f t="shared" si="165"/>
        <v>1.4500000000000011</v>
      </c>
      <c r="V161">
        <f t="shared" si="137"/>
        <v>2000</v>
      </c>
      <c r="W161">
        <f t="shared" si="166"/>
        <v>-472.93864631558745</v>
      </c>
      <c r="X161">
        <f t="shared" si="167"/>
        <v>-469.0632532688237</v>
      </c>
      <c r="Y161">
        <f t="shared" si="168"/>
        <v>-464.99753068283553</v>
      </c>
      <c r="Z161">
        <f t="shared" si="138"/>
        <v>-34.025155333282356</v>
      </c>
      <c r="AA161">
        <f t="shared" si="196"/>
        <v>3248.0172556683547</v>
      </c>
      <c r="AB161">
        <f t="shared" si="169"/>
        <v>3213.9921003350723</v>
      </c>
      <c r="AC161">
        <f t="shared" si="170"/>
        <v>2472.9386463155874</v>
      </c>
      <c r="AD161">
        <f t="shared" si="139"/>
        <v>2476.6254794201623</v>
      </c>
      <c r="AF161">
        <f t="shared" si="171"/>
        <v>1.4500000000000011</v>
      </c>
      <c r="AG161">
        <f t="shared" si="140"/>
        <v>2000</v>
      </c>
      <c r="AH161">
        <f t="shared" si="172"/>
        <v>1558.3428663221573</v>
      </c>
      <c r="AI161">
        <f t="shared" si="173"/>
        <v>1560.0346673220733</v>
      </c>
      <c r="AJ161">
        <f t="shared" si="174"/>
        <v>1561.7391886302594</v>
      </c>
      <c r="AK161">
        <f t="shared" si="141"/>
        <v>-0.84590049995802019</v>
      </c>
      <c r="AL161">
        <f t="shared" si="197"/>
        <v>780.01733366103667</v>
      </c>
      <c r="AM161">
        <f t="shared" si="175"/>
        <v>779.17143316107865</v>
      </c>
      <c r="AN161">
        <f t="shared" si="176"/>
        <v>441.65713367784269</v>
      </c>
      <c r="AO161">
        <f t="shared" si="142"/>
        <v>443.3363092971623</v>
      </c>
      <c r="AQ161">
        <f t="shared" si="177"/>
        <v>1.4500000000000011</v>
      </c>
      <c r="AR161">
        <f t="shared" si="143"/>
        <v>2000</v>
      </c>
      <c r="AS161">
        <f t="shared" si="178"/>
        <v>1352.2510372118379</v>
      </c>
      <c r="AT161">
        <f t="shared" si="179"/>
        <v>1354.42946071499</v>
      </c>
      <c r="AU161">
        <f t="shared" si="180"/>
        <v>1356.6275637835952</v>
      </c>
      <c r="AV161">
        <f t="shared" si="144"/>
        <v>-1.7417548242490171</v>
      </c>
      <c r="AW161">
        <f t="shared" si="198"/>
        <v>1083.4336634185609</v>
      </c>
      <c r="AX161">
        <f t="shared" si="181"/>
        <v>1081.6919085943118</v>
      </c>
      <c r="AY161">
        <f t="shared" si="182"/>
        <v>647.74896278816209</v>
      </c>
      <c r="AZ161">
        <f t="shared" si="145"/>
        <v>649.90788291655099</v>
      </c>
      <c r="BB161">
        <f t="shared" si="183"/>
        <v>1.4500000000000011</v>
      </c>
      <c r="BC161">
        <f t="shared" si="146"/>
        <v>2000</v>
      </c>
      <c r="BD161">
        <f t="shared" si="184"/>
        <v>1234.5674536774197</v>
      </c>
      <c r="BE161">
        <f t="shared" si="185"/>
        <v>1236.924915523424</v>
      </c>
      <c r="BF161">
        <f t="shared" si="186"/>
        <v>1239.3060704533077</v>
      </c>
      <c r="BG161">
        <f t="shared" si="147"/>
        <v>-2.3574618460042984</v>
      </c>
      <c r="BH161">
        <f t="shared" si="199"/>
        <v>1236.924915523424</v>
      </c>
      <c r="BI161">
        <f t="shared" si="187"/>
        <v>1234.5674536774197</v>
      </c>
      <c r="BJ161">
        <f t="shared" si="188"/>
        <v>765.43254632258027</v>
      </c>
      <c r="BK161">
        <f t="shared" si="148"/>
        <v>767.76655083678361</v>
      </c>
      <c r="BM161">
        <f t="shared" si="189"/>
        <v>1.4500000000000011</v>
      </c>
      <c r="BN161">
        <f t="shared" si="149"/>
        <v>2000</v>
      </c>
      <c r="BO161">
        <f t="shared" si="190"/>
        <v>2000</v>
      </c>
      <c r="BP161">
        <f t="shared" si="191"/>
        <v>2000</v>
      </c>
      <c r="BQ161">
        <f t="shared" si="192"/>
        <v>2000</v>
      </c>
      <c r="BR161">
        <f t="shared" si="150"/>
        <v>0</v>
      </c>
      <c r="BS161">
        <f t="shared" si="200"/>
        <v>2000</v>
      </c>
      <c r="BT161">
        <f t="shared" si="193"/>
        <v>2000</v>
      </c>
      <c r="BU161">
        <f t="shared" si="194"/>
        <v>1029.5994344394908</v>
      </c>
      <c r="BV161">
        <f t="shared" si="151"/>
        <v>1034.4272979497421</v>
      </c>
    </row>
    <row r="162" spans="1:74">
      <c r="A162">
        <f t="shared" si="152"/>
        <v>1.4600000000000011</v>
      </c>
      <c r="B162">
        <f t="shared" si="153"/>
        <v>984.68995146396458</v>
      </c>
      <c r="C162">
        <f t="shared" si="154"/>
        <v>2480.1255478848625</v>
      </c>
      <c r="D162">
        <f t="shared" si="155"/>
        <v>445.00295375514378</v>
      </c>
      <c r="E162">
        <f t="shared" si="156"/>
        <v>652.04747428343558</v>
      </c>
      <c r="F162">
        <f t="shared" si="157"/>
        <v>770.07733142547249</v>
      </c>
      <c r="G162">
        <f t="shared" si="158"/>
        <v>1039.2311422385494</v>
      </c>
      <c r="H162">
        <f>'パラメータ入力(様々な制御方式)'!H$11</f>
        <v>2000</v>
      </c>
      <c r="J162">
        <f t="shared" si="159"/>
        <v>1.4600000000000011</v>
      </c>
      <c r="K162">
        <f t="shared" si="134"/>
        <v>2000</v>
      </c>
      <c r="L162">
        <f t="shared" si="160"/>
        <v>1022.2901862878568</v>
      </c>
      <c r="M162">
        <f t="shared" si="161"/>
        <v>1029.2800682851437</v>
      </c>
      <c r="N162">
        <f t="shared" si="162"/>
        <v>1036.2794766446148</v>
      </c>
      <c r="O162">
        <f t="shared" si="135"/>
        <v>5.0312886587269201</v>
      </c>
      <c r="P162">
        <f t="shared" si="195"/>
        <v>2375.6862131694902</v>
      </c>
      <c r="Q162">
        <f t="shared" si="163"/>
        <v>2380.7175018282173</v>
      </c>
      <c r="R162">
        <f t="shared" si="164"/>
        <v>977.70981371214316</v>
      </c>
      <c r="S162">
        <f t="shared" si="136"/>
        <v>984.68995146396458</v>
      </c>
      <c r="U162">
        <f t="shared" si="165"/>
        <v>1.4600000000000011</v>
      </c>
      <c r="V162">
        <f t="shared" si="137"/>
        <v>2000</v>
      </c>
      <c r="W162">
        <f t="shared" si="166"/>
        <v>-476.62547942016226</v>
      </c>
      <c r="X162">
        <f t="shared" si="167"/>
        <v>-472.93864631558745</v>
      </c>
      <c r="Y162">
        <f t="shared" si="168"/>
        <v>-469.0632532688237</v>
      </c>
      <c r="Z162">
        <f t="shared" si="138"/>
        <v>-33.852859510269759</v>
      </c>
      <c r="AA162">
        <f t="shared" si="196"/>
        <v>3213.9921003350723</v>
      </c>
      <c r="AB162">
        <f t="shared" si="169"/>
        <v>3180.1392408248025</v>
      </c>
      <c r="AC162">
        <f t="shared" si="170"/>
        <v>2476.6254794201623</v>
      </c>
      <c r="AD162">
        <f t="shared" si="139"/>
        <v>2480.1255478848625</v>
      </c>
      <c r="AF162">
        <f t="shared" si="171"/>
        <v>1.4600000000000011</v>
      </c>
      <c r="AG162">
        <f t="shared" si="140"/>
        <v>2000</v>
      </c>
      <c r="AH162">
        <f t="shared" si="172"/>
        <v>1556.6636907028378</v>
      </c>
      <c r="AI162">
        <f t="shared" si="173"/>
        <v>1558.3428663221573</v>
      </c>
      <c r="AJ162">
        <f t="shared" si="174"/>
        <v>1560.0346673220733</v>
      </c>
      <c r="AK162">
        <f t="shared" si="141"/>
        <v>-0.83958780965974711</v>
      </c>
      <c r="AL162">
        <f t="shared" si="197"/>
        <v>779.17143316107865</v>
      </c>
      <c r="AM162">
        <f t="shared" si="175"/>
        <v>778.33184535141891</v>
      </c>
      <c r="AN162">
        <f t="shared" si="176"/>
        <v>443.3363092971623</v>
      </c>
      <c r="AO162">
        <f t="shared" si="142"/>
        <v>445.00295375514378</v>
      </c>
      <c r="AQ162">
        <f t="shared" si="177"/>
        <v>1.4600000000000011</v>
      </c>
      <c r="AR162">
        <f t="shared" si="143"/>
        <v>2000</v>
      </c>
      <c r="AS162">
        <f t="shared" si="178"/>
        <v>1350.092117083449</v>
      </c>
      <c r="AT162">
        <f t="shared" si="179"/>
        <v>1352.2510372118379</v>
      </c>
      <c r="AU162">
        <f t="shared" si="180"/>
        <v>1354.42946071499</v>
      </c>
      <c r="AV162">
        <f t="shared" si="144"/>
        <v>-1.7261609339729604</v>
      </c>
      <c r="AW162">
        <f t="shared" si="198"/>
        <v>1081.6919085943118</v>
      </c>
      <c r="AX162">
        <f t="shared" si="181"/>
        <v>1079.9657476603388</v>
      </c>
      <c r="AY162">
        <f t="shared" si="182"/>
        <v>649.90788291655099</v>
      </c>
      <c r="AZ162">
        <f t="shared" si="145"/>
        <v>652.04747428343558</v>
      </c>
      <c r="BB162">
        <f t="shared" si="183"/>
        <v>1.4600000000000011</v>
      </c>
      <c r="BC162">
        <f t="shared" si="146"/>
        <v>2000</v>
      </c>
      <c r="BD162">
        <f t="shared" si="184"/>
        <v>1232.2334491632164</v>
      </c>
      <c r="BE162">
        <f t="shared" si="185"/>
        <v>1234.5674536774197</v>
      </c>
      <c r="BF162">
        <f t="shared" si="186"/>
        <v>1236.924915523424</v>
      </c>
      <c r="BG162">
        <f t="shared" si="147"/>
        <v>-2.3340045142033432</v>
      </c>
      <c r="BH162">
        <f t="shared" si="199"/>
        <v>1234.5674536774197</v>
      </c>
      <c r="BI162">
        <f t="shared" si="187"/>
        <v>1232.2334491632164</v>
      </c>
      <c r="BJ162">
        <f t="shared" si="188"/>
        <v>767.76655083678361</v>
      </c>
      <c r="BK162">
        <f t="shared" si="148"/>
        <v>770.07733142547249</v>
      </c>
      <c r="BM162">
        <f t="shared" si="189"/>
        <v>1.4600000000000011</v>
      </c>
      <c r="BN162">
        <f t="shared" si="149"/>
        <v>2000</v>
      </c>
      <c r="BO162">
        <f t="shared" si="190"/>
        <v>2000</v>
      </c>
      <c r="BP162">
        <f t="shared" si="191"/>
        <v>2000</v>
      </c>
      <c r="BQ162">
        <f t="shared" si="192"/>
        <v>2000</v>
      </c>
      <c r="BR162">
        <f t="shared" si="150"/>
        <v>0</v>
      </c>
      <c r="BS162">
        <f t="shared" si="200"/>
        <v>2000</v>
      </c>
      <c r="BT162">
        <f t="shared" si="193"/>
        <v>2000</v>
      </c>
      <c r="BU162">
        <f t="shared" si="194"/>
        <v>1034.4272979497421</v>
      </c>
      <c r="BV162">
        <f t="shared" si="151"/>
        <v>1039.2311422385494</v>
      </c>
    </row>
    <row r="163" spans="1:74">
      <c r="A163">
        <f t="shared" si="152"/>
        <v>1.4700000000000011</v>
      </c>
      <c r="B163">
        <f t="shared" si="153"/>
        <v>991.66012910945517</v>
      </c>
      <c r="C163">
        <f t="shared" si="154"/>
        <v>2483.4406718374071</v>
      </c>
      <c r="D163">
        <f t="shared" si="155"/>
        <v>446.65716056791638</v>
      </c>
      <c r="E163">
        <f t="shared" si="156"/>
        <v>654.16790993876646</v>
      </c>
      <c r="F163">
        <f t="shared" si="157"/>
        <v>772.36511917248276</v>
      </c>
      <c r="G163">
        <f t="shared" si="158"/>
        <v>1044.0110868045267</v>
      </c>
      <c r="H163">
        <f>'パラメータ入力(様々な制御方式)'!H$11</f>
        <v>2000</v>
      </c>
      <c r="J163">
        <f t="shared" si="159"/>
        <v>1.4700000000000011</v>
      </c>
      <c r="K163">
        <f t="shared" si="134"/>
        <v>2000</v>
      </c>
      <c r="L163">
        <f t="shared" si="160"/>
        <v>1015.3100485360354</v>
      </c>
      <c r="M163">
        <f t="shared" si="161"/>
        <v>1022.2901862878568</v>
      </c>
      <c r="N163">
        <f t="shared" si="162"/>
        <v>1029.2800682851437</v>
      </c>
      <c r="O163">
        <f t="shared" si="135"/>
        <v>4.9781563793219803</v>
      </c>
      <c r="P163">
        <f t="shared" si="195"/>
        <v>2380.7175018282173</v>
      </c>
      <c r="Q163">
        <f t="shared" si="163"/>
        <v>2385.6956582075395</v>
      </c>
      <c r="R163">
        <f t="shared" si="164"/>
        <v>984.68995146396458</v>
      </c>
      <c r="S163">
        <f t="shared" si="136"/>
        <v>991.66012910945517</v>
      </c>
      <c r="U163">
        <f t="shared" si="165"/>
        <v>1.4700000000000011</v>
      </c>
      <c r="V163">
        <f t="shared" si="137"/>
        <v>2000</v>
      </c>
      <c r="W163">
        <f t="shared" si="166"/>
        <v>-480.1255478848625</v>
      </c>
      <c r="X163">
        <f t="shared" si="167"/>
        <v>-476.62547942016226</v>
      </c>
      <c r="Y163">
        <f t="shared" si="168"/>
        <v>-472.93864631558745</v>
      </c>
      <c r="Z163">
        <f t="shared" si="138"/>
        <v>-33.673778478559498</v>
      </c>
      <c r="AA163">
        <f t="shared" si="196"/>
        <v>3180.1392408248025</v>
      </c>
      <c r="AB163">
        <f t="shared" si="169"/>
        <v>3146.4654623462429</v>
      </c>
      <c r="AC163">
        <f t="shared" si="170"/>
        <v>2480.1255478848625</v>
      </c>
      <c r="AD163">
        <f t="shared" si="139"/>
        <v>2483.4406718374071</v>
      </c>
      <c r="AF163">
        <f t="shared" si="171"/>
        <v>1.4700000000000011</v>
      </c>
      <c r="AG163">
        <f t="shared" si="140"/>
        <v>2000</v>
      </c>
      <c r="AH163">
        <f t="shared" si="172"/>
        <v>1554.9970462448562</v>
      </c>
      <c r="AI163">
        <f t="shared" si="173"/>
        <v>1556.6636907028378</v>
      </c>
      <c r="AJ163">
        <f t="shared" si="174"/>
        <v>1558.3428663221573</v>
      </c>
      <c r="AK163">
        <f t="shared" si="141"/>
        <v>-0.83332222899082353</v>
      </c>
      <c r="AL163">
        <f t="shared" si="197"/>
        <v>778.33184535141891</v>
      </c>
      <c r="AM163">
        <f t="shared" si="175"/>
        <v>777.49852312242808</v>
      </c>
      <c r="AN163">
        <f t="shared" si="176"/>
        <v>445.00295375514378</v>
      </c>
      <c r="AO163">
        <f t="shared" si="142"/>
        <v>446.65716056791638</v>
      </c>
      <c r="AQ163">
        <f t="shared" si="177"/>
        <v>1.4700000000000011</v>
      </c>
      <c r="AR163">
        <f t="shared" si="143"/>
        <v>2000</v>
      </c>
      <c r="AS163">
        <f t="shared" si="178"/>
        <v>1347.9525257165644</v>
      </c>
      <c r="AT163">
        <f t="shared" si="179"/>
        <v>1350.092117083449</v>
      </c>
      <c r="AU163">
        <f t="shared" si="180"/>
        <v>1352.2510372118379</v>
      </c>
      <c r="AV163">
        <f t="shared" si="144"/>
        <v>-1.7107066554324546</v>
      </c>
      <c r="AW163">
        <f t="shared" si="198"/>
        <v>1079.9657476603388</v>
      </c>
      <c r="AX163">
        <f t="shared" si="181"/>
        <v>1078.2550410049064</v>
      </c>
      <c r="AY163">
        <f t="shared" si="182"/>
        <v>652.04747428343558</v>
      </c>
      <c r="AZ163">
        <f t="shared" si="145"/>
        <v>654.16790993876646</v>
      </c>
      <c r="BB163">
        <f t="shared" si="183"/>
        <v>1.4700000000000011</v>
      </c>
      <c r="BC163">
        <f t="shared" si="146"/>
        <v>2000</v>
      </c>
      <c r="BD163">
        <f t="shared" si="184"/>
        <v>1229.9226685745275</v>
      </c>
      <c r="BE163">
        <f t="shared" si="185"/>
        <v>1232.2334491632164</v>
      </c>
      <c r="BF163">
        <f t="shared" si="186"/>
        <v>1234.5674536774197</v>
      </c>
      <c r="BG163">
        <f t="shared" si="147"/>
        <v>-2.3107805886888855</v>
      </c>
      <c r="BH163">
        <f t="shared" si="199"/>
        <v>1232.2334491632164</v>
      </c>
      <c r="BI163">
        <f t="shared" si="187"/>
        <v>1229.9226685745275</v>
      </c>
      <c r="BJ163">
        <f t="shared" si="188"/>
        <v>770.07733142547249</v>
      </c>
      <c r="BK163">
        <f t="shared" si="148"/>
        <v>772.36511917248276</v>
      </c>
      <c r="BM163">
        <f t="shared" si="189"/>
        <v>1.4700000000000011</v>
      </c>
      <c r="BN163">
        <f t="shared" si="149"/>
        <v>2000</v>
      </c>
      <c r="BO163">
        <f t="shared" si="190"/>
        <v>2000</v>
      </c>
      <c r="BP163">
        <f t="shared" si="191"/>
        <v>2000</v>
      </c>
      <c r="BQ163">
        <f t="shared" si="192"/>
        <v>2000</v>
      </c>
      <c r="BR163">
        <f t="shared" si="150"/>
        <v>0</v>
      </c>
      <c r="BS163">
        <f t="shared" si="200"/>
        <v>2000</v>
      </c>
      <c r="BT163">
        <f t="shared" si="193"/>
        <v>2000</v>
      </c>
      <c r="BU163">
        <f t="shared" si="194"/>
        <v>1039.2311422385494</v>
      </c>
      <c r="BV163">
        <f t="shared" si="151"/>
        <v>1044.0110868045267</v>
      </c>
    </row>
    <row r="164" spans="1:74">
      <c r="A164">
        <f t="shared" si="152"/>
        <v>1.4800000000000011</v>
      </c>
      <c r="B164">
        <f t="shared" si="153"/>
        <v>998.62013280404483</v>
      </c>
      <c r="C164">
        <f t="shared" si="154"/>
        <v>2486.5726953573162</v>
      </c>
      <c r="D164">
        <f t="shared" si="155"/>
        <v>448.29902255372804</v>
      </c>
      <c r="E164">
        <f t="shared" si="156"/>
        <v>656.26936138318172</v>
      </c>
      <c r="F164">
        <f t="shared" si="157"/>
        <v>774.63014286230896</v>
      </c>
      <c r="G164">
        <f t="shared" si="158"/>
        <v>1048.7672505517678</v>
      </c>
      <c r="H164">
        <f>'パラメータ入力(様々な制御方式)'!H$11</f>
        <v>2000</v>
      </c>
      <c r="J164">
        <f t="shared" si="159"/>
        <v>1.4800000000000011</v>
      </c>
      <c r="K164">
        <f t="shared" si="134"/>
        <v>2000</v>
      </c>
      <c r="L164">
        <f t="shared" si="160"/>
        <v>1008.3398708905448</v>
      </c>
      <c r="M164">
        <f t="shared" si="161"/>
        <v>1015.3100485360354</v>
      </c>
      <c r="N164">
        <f t="shared" si="162"/>
        <v>1022.2901862878568</v>
      </c>
      <c r="O164">
        <f t="shared" si="135"/>
        <v>4.9252135144240263</v>
      </c>
      <c r="P164">
        <f t="shared" si="195"/>
        <v>2385.6956582075395</v>
      </c>
      <c r="Q164">
        <f t="shared" si="163"/>
        <v>2390.6208717219633</v>
      </c>
      <c r="R164">
        <f t="shared" si="164"/>
        <v>991.66012910945517</v>
      </c>
      <c r="S164">
        <f t="shared" si="136"/>
        <v>998.62013280404483</v>
      </c>
      <c r="U164">
        <f t="shared" si="165"/>
        <v>1.4800000000000011</v>
      </c>
      <c r="V164">
        <f t="shared" si="137"/>
        <v>2000</v>
      </c>
      <c r="W164">
        <f t="shared" si="166"/>
        <v>-483.44067183740708</v>
      </c>
      <c r="X164">
        <f t="shared" si="167"/>
        <v>-480.1255478848625</v>
      </c>
      <c r="Y164">
        <f t="shared" si="168"/>
        <v>-476.62547942016226</v>
      </c>
      <c r="Z164">
        <f t="shared" si="138"/>
        <v>-33.488063007167341</v>
      </c>
      <c r="AA164">
        <f t="shared" si="196"/>
        <v>3146.4654623462429</v>
      </c>
      <c r="AB164">
        <f t="shared" si="169"/>
        <v>3112.9773993390754</v>
      </c>
      <c r="AC164">
        <f t="shared" si="170"/>
        <v>2483.4406718374071</v>
      </c>
      <c r="AD164">
        <f t="shared" si="139"/>
        <v>2486.5726953573162</v>
      </c>
      <c r="AF164">
        <f t="shared" si="171"/>
        <v>1.4800000000000011</v>
      </c>
      <c r="AG164">
        <f t="shared" si="140"/>
        <v>2000</v>
      </c>
      <c r="AH164">
        <f t="shared" si="172"/>
        <v>1553.3428394320836</v>
      </c>
      <c r="AI164">
        <f t="shared" si="173"/>
        <v>1554.9970462448562</v>
      </c>
      <c r="AJ164">
        <f t="shared" si="174"/>
        <v>1556.6636907028378</v>
      </c>
      <c r="AK164">
        <f t="shared" si="141"/>
        <v>-0.82710340638629987</v>
      </c>
      <c r="AL164">
        <f t="shared" si="197"/>
        <v>777.49852312242808</v>
      </c>
      <c r="AM164">
        <f t="shared" si="175"/>
        <v>776.67141971604178</v>
      </c>
      <c r="AN164">
        <f t="shared" si="176"/>
        <v>446.65716056791638</v>
      </c>
      <c r="AO164">
        <f t="shared" si="142"/>
        <v>448.29902255372804</v>
      </c>
      <c r="AQ164">
        <f t="shared" si="177"/>
        <v>1.4800000000000011</v>
      </c>
      <c r="AR164">
        <f t="shared" si="143"/>
        <v>2000</v>
      </c>
      <c r="AS164">
        <f t="shared" si="178"/>
        <v>1345.8320900612334</v>
      </c>
      <c r="AT164">
        <f t="shared" si="179"/>
        <v>1347.9525257165644</v>
      </c>
      <c r="AU164">
        <f t="shared" si="180"/>
        <v>1350.092117083449</v>
      </c>
      <c r="AV164">
        <f t="shared" si="144"/>
        <v>-1.6953907386871152</v>
      </c>
      <c r="AW164">
        <f t="shared" si="198"/>
        <v>1078.2550410049064</v>
      </c>
      <c r="AX164">
        <f t="shared" si="181"/>
        <v>1076.5596502662193</v>
      </c>
      <c r="AY164">
        <f t="shared" si="182"/>
        <v>654.16790993876646</v>
      </c>
      <c r="AZ164">
        <f t="shared" si="145"/>
        <v>656.26936138318172</v>
      </c>
      <c r="BB164">
        <f t="shared" si="183"/>
        <v>1.4800000000000011</v>
      </c>
      <c r="BC164">
        <f t="shared" si="146"/>
        <v>2000</v>
      </c>
      <c r="BD164">
        <f t="shared" si="184"/>
        <v>1227.6348808275172</v>
      </c>
      <c r="BE164">
        <f t="shared" si="185"/>
        <v>1229.9226685745275</v>
      </c>
      <c r="BF164">
        <f t="shared" si="186"/>
        <v>1232.2334491632164</v>
      </c>
      <c r="BG164">
        <f t="shared" si="147"/>
        <v>-2.2877877470102703</v>
      </c>
      <c r="BH164">
        <f t="shared" si="199"/>
        <v>1229.9226685745275</v>
      </c>
      <c r="BI164">
        <f t="shared" si="187"/>
        <v>1227.6348808275172</v>
      </c>
      <c r="BJ164">
        <f t="shared" si="188"/>
        <v>772.36511917248276</v>
      </c>
      <c r="BK164">
        <f t="shared" si="148"/>
        <v>774.63014286230896</v>
      </c>
      <c r="BM164">
        <f t="shared" si="189"/>
        <v>1.4800000000000011</v>
      </c>
      <c r="BN164">
        <f t="shared" si="149"/>
        <v>2000</v>
      </c>
      <c r="BO164">
        <f t="shared" si="190"/>
        <v>2000</v>
      </c>
      <c r="BP164">
        <f t="shared" si="191"/>
        <v>2000</v>
      </c>
      <c r="BQ164">
        <f t="shared" si="192"/>
        <v>2000</v>
      </c>
      <c r="BR164">
        <f t="shared" si="150"/>
        <v>0</v>
      </c>
      <c r="BS164">
        <f t="shared" si="200"/>
        <v>2000</v>
      </c>
      <c r="BT164">
        <f t="shared" si="193"/>
        <v>2000</v>
      </c>
      <c r="BU164">
        <f t="shared" si="194"/>
        <v>1044.0110868045267</v>
      </c>
      <c r="BV164">
        <f t="shared" si="151"/>
        <v>1048.7672505517678</v>
      </c>
    </row>
    <row r="165" spans="1:74">
      <c r="A165">
        <f t="shared" si="152"/>
        <v>1.4900000000000011</v>
      </c>
      <c r="B165">
        <f t="shared" si="153"/>
        <v>1005.5697507133009</v>
      </c>
      <c r="C165">
        <f t="shared" si="154"/>
        <v>2489.5234856087259</v>
      </c>
      <c r="D165">
        <f t="shared" si="155"/>
        <v>449.92863183815302</v>
      </c>
      <c r="E165">
        <f t="shared" si="156"/>
        <v>658.35199858187866</v>
      </c>
      <c r="F165">
        <f t="shared" si="157"/>
        <v>776.87262900298265</v>
      </c>
      <c r="G165">
        <f t="shared" si="158"/>
        <v>1053.4997517928039</v>
      </c>
      <c r="H165">
        <f>'パラメータ入力(様々な制御方式)'!H$11</f>
        <v>2000</v>
      </c>
      <c r="J165">
        <f t="shared" si="159"/>
        <v>1.4900000000000011</v>
      </c>
      <c r="K165">
        <f t="shared" si="134"/>
        <v>2000</v>
      </c>
      <c r="L165">
        <f t="shared" si="160"/>
        <v>1001.3798671959552</v>
      </c>
      <c r="M165">
        <f t="shared" si="161"/>
        <v>1008.3398708905448</v>
      </c>
      <c r="N165">
        <f t="shared" si="162"/>
        <v>1015.3100485360354</v>
      </c>
      <c r="O165">
        <f t="shared" si="135"/>
        <v>4.8724608425138314</v>
      </c>
      <c r="P165">
        <f t="shared" si="195"/>
        <v>2390.6208717219633</v>
      </c>
      <c r="Q165">
        <f t="shared" si="163"/>
        <v>2395.493332564477</v>
      </c>
      <c r="R165">
        <f t="shared" si="164"/>
        <v>998.62013280404483</v>
      </c>
      <c r="S165">
        <f t="shared" si="136"/>
        <v>1005.5697507133009</v>
      </c>
      <c r="U165">
        <f t="shared" si="165"/>
        <v>1.4900000000000011</v>
      </c>
      <c r="V165">
        <f t="shared" si="137"/>
        <v>2000</v>
      </c>
      <c r="W165">
        <f t="shared" si="166"/>
        <v>-486.57269535731621</v>
      </c>
      <c r="X165">
        <f t="shared" si="167"/>
        <v>-483.44067183740708</v>
      </c>
      <c r="Y165">
        <f t="shared" si="168"/>
        <v>-480.1255478848625</v>
      </c>
      <c r="Z165">
        <f t="shared" si="138"/>
        <v>-33.295863448558038</v>
      </c>
      <c r="AA165">
        <f t="shared" si="196"/>
        <v>3112.9773993390754</v>
      </c>
      <c r="AB165">
        <f t="shared" si="169"/>
        <v>3079.6815358905174</v>
      </c>
      <c r="AC165">
        <f t="shared" si="170"/>
        <v>2486.5726953573162</v>
      </c>
      <c r="AD165">
        <f t="shared" si="139"/>
        <v>2489.5234856087259</v>
      </c>
      <c r="AF165">
        <f t="shared" si="171"/>
        <v>1.4900000000000011</v>
      </c>
      <c r="AG165">
        <f t="shared" si="140"/>
        <v>2000</v>
      </c>
      <c r="AH165">
        <f t="shared" si="172"/>
        <v>1551.700977446272</v>
      </c>
      <c r="AI165">
        <f t="shared" si="173"/>
        <v>1553.3428394320836</v>
      </c>
      <c r="AJ165">
        <f t="shared" si="174"/>
        <v>1554.9970462448562</v>
      </c>
      <c r="AK165">
        <f t="shared" si="141"/>
        <v>-0.82093099290580085</v>
      </c>
      <c r="AL165">
        <f t="shared" si="197"/>
        <v>776.67141971604178</v>
      </c>
      <c r="AM165">
        <f t="shared" si="175"/>
        <v>775.85048872313598</v>
      </c>
      <c r="AN165">
        <f t="shared" si="176"/>
        <v>448.29902255372804</v>
      </c>
      <c r="AO165">
        <f t="shared" si="142"/>
        <v>449.92863183815302</v>
      </c>
      <c r="AQ165">
        <f t="shared" si="177"/>
        <v>1.4900000000000011</v>
      </c>
      <c r="AR165">
        <f t="shared" si="143"/>
        <v>2000</v>
      </c>
      <c r="AS165">
        <f t="shared" si="178"/>
        <v>1343.7306386168184</v>
      </c>
      <c r="AT165">
        <f t="shared" si="179"/>
        <v>1345.8320900612334</v>
      </c>
      <c r="AU165">
        <f t="shared" si="180"/>
        <v>1347.9525257165644</v>
      </c>
      <c r="AV165">
        <f t="shared" si="144"/>
        <v>-1.6802119449862289</v>
      </c>
      <c r="AW165">
        <f t="shared" si="198"/>
        <v>1076.5596502662193</v>
      </c>
      <c r="AX165">
        <f t="shared" si="181"/>
        <v>1074.879438321233</v>
      </c>
      <c r="AY165">
        <f t="shared" si="182"/>
        <v>656.26936138318172</v>
      </c>
      <c r="AZ165">
        <f t="shared" si="145"/>
        <v>658.35199858187866</v>
      </c>
      <c r="BB165">
        <f t="shared" si="183"/>
        <v>1.4900000000000011</v>
      </c>
      <c r="BC165">
        <f t="shared" si="146"/>
        <v>2000</v>
      </c>
      <c r="BD165">
        <f t="shared" si="184"/>
        <v>1225.369857137691</v>
      </c>
      <c r="BE165">
        <f t="shared" si="185"/>
        <v>1227.6348808275172</v>
      </c>
      <c r="BF165">
        <f t="shared" si="186"/>
        <v>1229.9226685745275</v>
      </c>
      <c r="BG165">
        <f t="shared" si="147"/>
        <v>-2.2650236898261937</v>
      </c>
      <c r="BH165">
        <f t="shared" si="199"/>
        <v>1227.6348808275172</v>
      </c>
      <c r="BI165">
        <f t="shared" si="187"/>
        <v>1225.369857137691</v>
      </c>
      <c r="BJ165">
        <f t="shared" si="188"/>
        <v>774.63014286230896</v>
      </c>
      <c r="BK165">
        <f t="shared" si="148"/>
        <v>776.87262900298265</v>
      </c>
      <c r="BM165">
        <f t="shared" si="189"/>
        <v>1.4900000000000011</v>
      </c>
      <c r="BN165">
        <f t="shared" si="149"/>
        <v>2000</v>
      </c>
      <c r="BO165">
        <f t="shared" si="190"/>
        <v>2000</v>
      </c>
      <c r="BP165">
        <f t="shared" si="191"/>
        <v>2000</v>
      </c>
      <c r="BQ165">
        <f t="shared" si="192"/>
        <v>2000</v>
      </c>
      <c r="BR165">
        <f t="shared" si="150"/>
        <v>0</v>
      </c>
      <c r="BS165">
        <f t="shared" si="200"/>
        <v>2000</v>
      </c>
      <c r="BT165">
        <f t="shared" si="193"/>
        <v>2000</v>
      </c>
      <c r="BU165">
        <f t="shared" si="194"/>
        <v>1048.7672505517678</v>
      </c>
      <c r="BV165">
        <f t="shared" si="151"/>
        <v>1053.4997517928039</v>
      </c>
    </row>
    <row r="166" spans="1:74">
      <c r="A166">
        <f t="shared" si="152"/>
        <v>1.5000000000000011</v>
      </c>
      <c r="B166">
        <f t="shared" si="153"/>
        <v>1012.5087730067319</v>
      </c>
      <c r="C166">
        <f t="shared" si="154"/>
        <v>2492.2949319797635</v>
      </c>
      <c r="D166">
        <f t="shared" si="155"/>
        <v>451.5460798592614</v>
      </c>
      <c r="E166">
        <f t="shared" si="156"/>
        <v>660.41598997835968</v>
      </c>
      <c r="F166">
        <f t="shared" si="157"/>
        <v>779.09280184872432</v>
      </c>
      <c r="G166">
        <f t="shared" si="158"/>
        <v>1058.2087082515461</v>
      </c>
      <c r="H166">
        <f>'パラメータ入力(様々な制御方式)'!H$11</f>
        <v>2000</v>
      </c>
      <c r="J166">
        <f t="shared" si="159"/>
        <v>1.5000000000000011</v>
      </c>
      <c r="K166">
        <f t="shared" si="134"/>
        <v>2000</v>
      </c>
      <c r="L166">
        <f t="shared" si="160"/>
        <v>994.43024928669911</v>
      </c>
      <c r="M166">
        <f t="shared" si="161"/>
        <v>1001.3798671959552</v>
      </c>
      <c r="N166">
        <f t="shared" si="162"/>
        <v>1008.3398708905448</v>
      </c>
      <c r="O166">
        <f t="shared" si="135"/>
        <v>4.8198991284279913</v>
      </c>
      <c r="P166">
        <f t="shared" si="195"/>
        <v>2395.493332564477</v>
      </c>
      <c r="Q166">
        <f t="shared" si="163"/>
        <v>2400.313231692905</v>
      </c>
      <c r="R166">
        <f t="shared" si="164"/>
        <v>1005.5697507133009</v>
      </c>
      <c r="S166">
        <f t="shared" si="136"/>
        <v>1012.5087730067319</v>
      </c>
      <c r="U166">
        <f t="shared" si="165"/>
        <v>1.5000000000000011</v>
      </c>
      <c r="V166">
        <f t="shared" si="137"/>
        <v>2000</v>
      </c>
      <c r="W166">
        <f t="shared" si="166"/>
        <v>-489.52348560872588</v>
      </c>
      <c r="X166">
        <f t="shared" si="167"/>
        <v>-486.57269535731621</v>
      </c>
      <c r="Y166">
        <f t="shared" si="168"/>
        <v>-483.44067183740708</v>
      </c>
      <c r="Z166">
        <f t="shared" si="138"/>
        <v>-33.097329703304112</v>
      </c>
      <c r="AA166">
        <f t="shared" si="196"/>
        <v>3079.6815358905174</v>
      </c>
      <c r="AB166">
        <f t="shared" si="169"/>
        <v>3046.5842061872131</v>
      </c>
      <c r="AC166">
        <f t="shared" si="170"/>
        <v>2489.5234856087259</v>
      </c>
      <c r="AD166">
        <f t="shared" si="139"/>
        <v>2492.2949319797635</v>
      </c>
      <c r="AF166">
        <f t="shared" si="171"/>
        <v>1.5000000000000011</v>
      </c>
      <c r="AG166">
        <f t="shared" si="140"/>
        <v>2000</v>
      </c>
      <c r="AH166">
        <f t="shared" si="172"/>
        <v>1550.071368161847</v>
      </c>
      <c r="AI166">
        <f t="shared" si="173"/>
        <v>1551.700977446272</v>
      </c>
      <c r="AJ166">
        <f t="shared" si="174"/>
        <v>1553.3428394320836</v>
      </c>
      <c r="AK166">
        <f t="shared" si="141"/>
        <v>-0.81480464221249349</v>
      </c>
      <c r="AL166">
        <f t="shared" si="197"/>
        <v>775.85048872313598</v>
      </c>
      <c r="AM166">
        <f t="shared" si="175"/>
        <v>775.03568408092349</v>
      </c>
      <c r="AN166">
        <f t="shared" si="176"/>
        <v>449.92863183815302</v>
      </c>
      <c r="AO166">
        <f t="shared" si="142"/>
        <v>451.5460798592614</v>
      </c>
      <c r="AQ166">
        <f t="shared" si="177"/>
        <v>1.5000000000000011</v>
      </c>
      <c r="AR166">
        <f t="shared" si="143"/>
        <v>2000</v>
      </c>
      <c r="AS166">
        <f t="shared" si="178"/>
        <v>1341.6480014181213</v>
      </c>
      <c r="AT166">
        <f t="shared" si="179"/>
        <v>1343.7306386168184</v>
      </c>
      <c r="AU166">
        <f t="shared" si="180"/>
        <v>1345.8320900612334</v>
      </c>
      <c r="AV166">
        <f t="shared" si="144"/>
        <v>-1.6651690466717468</v>
      </c>
      <c r="AW166">
        <f t="shared" si="198"/>
        <v>1074.879438321233</v>
      </c>
      <c r="AX166">
        <f t="shared" si="181"/>
        <v>1073.2142692745613</v>
      </c>
      <c r="AY166">
        <f t="shared" si="182"/>
        <v>658.35199858187866</v>
      </c>
      <c r="AZ166">
        <f t="shared" si="145"/>
        <v>660.41598997835968</v>
      </c>
      <c r="BB166">
        <f t="shared" si="183"/>
        <v>1.5000000000000011</v>
      </c>
      <c r="BC166">
        <f t="shared" si="146"/>
        <v>2000</v>
      </c>
      <c r="BD166">
        <f t="shared" si="184"/>
        <v>1223.1273709970174</v>
      </c>
      <c r="BE166">
        <f t="shared" si="185"/>
        <v>1225.369857137691</v>
      </c>
      <c r="BF166">
        <f t="shared" si="186"/>
        <v>1227.6348808275172</v>
      </c>
      <c r="BG166">
        <f t="shared" si="147"/>
        <v>-2.2424861406736909</v>
      </c>
      <c r="BH166">
        <f t="shared" si="199"/>
        <v>1225.369857137691</v>
      </c>
      <c r="BI166">
        <f t="shared" si="187"/>
        <v>1223.1273709970174</v>
      </c>
      <c r="BJ166">
        <f t="shared" si="188"/>
        <v>776.87262900298265</v>
      </c>
      <c r="BK166">
        <f t="shared" si="148"/>
        <v>779.09280184872432</v>
      </c>
      <c r="BM166">
        <f t="shared" si="189"/>
        <v>1.5000000000000011</v>
      </c>
      <c r="BN166">
        <f t="shared" si="149"/>
        <v>2000</v>
      </c>
      <c r="BO166">
        <f t="shared" si="190"/>
        <v>2000</v>
      </c>
      <c r="BP166">
        <f t="shared" si="191"/>
        <v>2000</v>
      </c>
      <c r="BQ166">
        <f t="shared" si="192"/>
        <v>2000</v>
      </c>
      <c r="BR166">
        <f t="shared" si="150"/>
        <v>0</v>
      </c>
      <c r="BS166">
        <f t="shared" si="200"/>
        <v>2000</v>
      </c>
      <c r="BT166">
        <f t="shared" si="193"/>
        <v>2000</v>
      </c>
      <c r="BU166">
        <f t="shared" si="194"/>
        <v>1053.4997517928039</v>
      </c>
      <c r="BV166">
        <f t="shared" si="151"/>
        <v>1058.2087082515461</v>
      </c>
    </row>
    <row r="167" spans="1:74">
      <c r="A167">
        <f t="shared" si="152"/>
        <v>1.5100000000000011</v>
      </c>
      <c r="B167">
        <f t="shared" si="153"/>
        <v>1019.4369918515558</v>
      </c>
      <c r="C167">
        <f t="shared" si="154"/>
        <v>2494.8889452286298</v>
      </c>
      <c r="D167">
        <f t="shared" si="155"/>
        <v>453.15145737274952</v>
      </c>
      <c r="E167">
        <f t="shared" si="156"/>
        <v>662.46150250805692</v>
      </c>
      <c r="F167">
        <f t="shared" si="157"/>
        <v>781.29088342236901</v>
      </c>
      <c r="G167">
        <f t="shared" si="158"/>
        <v>1062.8942370662151</v>
      </c>
      <c r="H167">
        <f>'パラメータ入力(様々な制御方式)'!H$11</f>
        <v>2000</v>
      </c>
      <c r="J167">
        <f t="shared" si="159"/>
        <v>1.5100000000000011</v>
      </c>
      <c r="K167">
        <f t="shared" si="134"/>
        <v>2000</v>
      </c>
      <c r="L167">
        <f t="shared" si="160"/>
        <v>987.49122699326813</v>
      </c>
      <c r="M167">
        <f t="shared" si="161"/>
        <v>994.43024928669911</v>
      </c>
      <c r="N167">
        <f t="shared" si="162"/>
        <v>1001.3798671959552</v>
      </c>
      <c r="O167">
        <f t="shared" si="135"/>
        <v>4.7675291234305561</v>
      </c>
      <c r="P167">
        <f t="shared" si="195"/>
        <v>2400.313231692905</v>
      </c>
      <c r="Q167">
        <f t="shared" si="163"/>
        <v>2405.0807608163354</v>
      </c>
      <c r="R167">
        <f t="shared" si="164"/>
        <v>1012.5087730067319</v>
      </c>
      <c r="S167">
        <f t="shared" si="136"/>
        <v>1019.4369918515558</v>
      </c>
      <c r="U167">
        <f t="shared" si="165"/>
        <v>1.5100000000000011</v>
      </c>
      <c r="V167">
        <f t="shared" si="137"/>
        <v>2000</v>
      </c>
      <c r="W167">
        <f t="shared" si="166"/>
        <v>-492.29493197976353</v>
      </c>
      <c r="X167">
        <f t="shared" si="167"/>
        <v>-489.52348560872588</v>
      </c>
      <c r="Y167">
        <f t="shared" si="168"/>
        <v>-486.57269535731621</v>
      </c>
      <c r="Z167">
        <f t="shared" si="138"/>
        <v>-32.892611185395509</v>
      </c>
      <c r="AA167">
        <f t="shared" si="196"/>
        <v>3046.5842061872131</v>
      </c>
      <c r="AB167">
        <f t="shared" si="169"/>
        <v>3013.6915950018174</v>
      </c>
      <c r="AC167">
        <f t="shared" si="170"/>
        <v>2492.2949319797635</v>
      </c>
      <c r="AD167">
        <f t="shared" si="139"/>
        <v>2494.8889452286298</v>
      </c>
      <c r="AF167">
        <f t="shared" si="171"/>
        <v>1.5100000000000011</v>
      </c>
      <c r="AG167">
        <f t="shared" si="140"/>
        <v>2000</v>
      </c>
      <c r="AH167">
        <f t="shared" si="172"/>
        <v>1548.4539201407385</v>
      </c>
      <c r="AI167">
        <f t="shared" si="173"/>
        <v>1550.071368161847</v>
      </c>
      <c r="AJ167">
        <f t="shared" si="174"/>
        <v>1551.700977446272</v>
      </c>
      <c r="AK167">
        <f t="shared" si="141"/>
        <v>-0.80872401055421506</v>
      </c>
      <c r="AL167">
        <f t="shared" si="197"/>
        <v>775.03568408092349</v>
      </c>
      <c r="AM167">
        <f t="shared" si="175"/>
        <v>774.22696007036927</v>
      </c>
      <c r="AN167">
        <f t="shared" si="176"/>
        <v>451.5460798592614</v>
      </c>
      <c r="AO167">
        <f t="shared" si="142"/>
        <v>453.15145737274952</v>
      </c>
      <c r="AQ167">
        <f t="shared" si="177"/>
        <v>1.5100000000000011</v>
      </c>
      <c r="AR167">
        <f t="shared" si="143"/>
        <v>2000</v>
      </c>
      <c r="AS167">
        <f t="shared" si="178"/>
        <v>1339.5840100216403</v>
      </c>
      <c r="AT167">
        <f t="shared" si="179"/>
        <v>1341.6480014181213</v>
      </c>
      <c r="AU167">
        <f t="shared" si="180"/>
        <v>1343.7306386168184</v>
      </c>
      <c r="AV167">
        <f t="shared" si="144"/>
        <v>-1.6502608270740098</v>
      </c>
      <c r="AW167">
        <f t="shared" si="198"/>
        <v>1073.2142692745613</v>
      </c>
      <c r="AX167">
        <f t="shared" si="181"/>
        <v>1071.5640084474874</v>
      </c>
      <c r="AY167">
        <f t="shared" si="182"/>
        <v>660.41598997835968</v>
      </c>
      <c r="AZ167">
        <f t="shared" si="145"/>
        <v>662.46150250805692</v>
      </c>
      <c r="BB167">
        <f t="shared" si="183"/>
        <v>1.5100000000000011</v>
      </c>
      <c r="BC167">
        <f t="shared" si="146"/>
        <v>2000</v>
      </c>
      <c r="BD167">
        <f t="shared" si="184"/>
        <v>1220.9071981512757</v>
      </c>
      <c r="BE167">
        <f t="shared" si="185"/>
        <v>1223.1273709970174</v>
      </c>
      <c r="BF167">
        <f t="shared" si="186"/>
        <v>1225.369857137691</v>
      </c>
      <c r="BG167">
        <f t="shared" si="147"/>
        <v>-2.2201728457416721</v>
      </c>
      <c r="BH167">
        <f t="shared" si="199"/>
        <v>1223.1273709970174</v>
      </c>
      <c r="BI167">
        <f t="shared" si="187"/>
        <v>1220.9071981512757</v>
      </c>
      <c r="BJ167">
        <f t="shared" si="188"/>
        <v>779.09280184872432</v>
      </c>
      <c r="BK167">
        <f t="shared" si="148"/>
        <v>781.29088342236901</v>
      </c>
      <c r="BM167">
        <f t="shared" si="189"/>
        <v>1.5100000000000011</v>
      </c>
      <c r="BN167">
        <f t="shared" si="149"/>
        <v>2000</v>
      </c>
      <c r="BO167">
        <f t="shared" si="190"/>
        <v>2000</v>
      </c>
      <c r="BP167">
        <f t="shared" si="191"/>
        <v>2000</v>
      </c>
      <c r="BQ167">
        <f t="shared" si="192"/>
        <v>2000</v>
      </c>
      <c r="BR167">
        <f t="shared" si="150"/>
        <v>0</v>
      </c>
      <c r="BS167">
        <f t="shared" si="200"/>
        <v>2000</v>
      </c>
      <c r="BT167">
        <f t="shared" si="193"/>
        <v>2000</v>
      </c>
      <c r="BU167">
        <f t="shared" si="194"/>
        <v>1058.2087082515461</v>
      </c>
      <c r="BV167">
        <f t="shared" si="151"/>
        <v>1062.8942370662151</v>
      </c>
    </row>
    <row r="168" spans="1:74">
      <c r="A168">
        <f t="shared" si="152"/>
        <v>1.5200000000000011</v>
      </c>
      <c r="B168">
        <f t="shared" si="153"/>
        <v>1026.3542014064319</v>
      </c>
      <c r="C168">
        <f t="shared" si="154"/>
        <v>2497.3074566365158</v>
      </c>
      <c r="D168">
        <f t="shared" si="155"/>
        <v>454.74485445703255</v>
      </c>
      <c r="E168">
        <f t="shared" si="156"/>
        <v>664.48870161183322</v>
      </c>
      <c r="F168">
        <f t="shared" si="157"/>
        <v>783.46709353756933</v>
      </c>
      <c r="G168">
        <f t="shared" si="158"/>
        <v>1067.5564547922538</v>
      </c>
      <c r="H168">
        <f>'パラメータ入力(様々な制御方式)'!H$11</f>
        <v>2000</v>
      </c>
      <c r="J168">
        <f t="shared" si="159"/>
        <v>1.5200000000000011</v>
      </c>
      <c r="K168">
        <f t="shared" si="134"/>
        <v>2000</v>
      </c>
      <c r="L168">
        <f t="shared" si="160"/>
        <v>980.56300814844417</v>
      </c>
      <c r="M168">
        <f t="shared" si="161"/>
        <v>987.49122699326813</v>
      </c>
      <c r="N168">
        <f t="shared" si="162"/>
        <v>994.43024928669911</v>
      </c>
      <c r="O168">
        <f t="shared" si="135"/>
        <v>4.7153515652803204</v>
      </c>
      <c r="P168">
        <f t="shared" si="195"/>
        <v>2405.0807608163354</v>
      </c>
      <c r="Q168">
        <f t="shared" si="163"/>
        <v>2409.7961123816158</v>
      </c>
      <c r="R168">
        <f t="shared" si="164"/>
        <v>1019.4369918515558</v>
      </c>
      <c r="S168">
        <f t="shared" si="136"/>
        <v>1026.3542014064319</v>
      </c>
      <c r="U168">
        <f t="shared" si="165"/>
        <v>1.5200000000000011</v>
      </c>
      <c r="V168">
        <f t="shared" si="137"/>
        <v>2000</v>
      </c>
      <c r="W168">
        <f t="shared" si="166"/>
        <v>-494.88894522862984</v>
      </c>
      <c r="X168">
        <f t="shared" si="167"/>
        <v>-492.29493197976353</v>
      </c>
      <c r="Y168">
        <f t="shared" si="168"/>
        <v>-489.52348560872588</v>
      </c>
      <c r="Z168">
        <f t="shared" si="138"/>
        <v>-32.681856788212045</v>
      </c>
      <c r="AA168">
        <f t="shared" si="196"/>
        <v>3013.6915950018174</v>
      </c>
      <c r="AB168">
        <f t="shared" si="169"/>
        <v>2981.0097382136055</v>
      </c>
      <c r="AC168">
        <f t="shared" si="170"/>
        <v>2494.8889452286298</v>
      </c>
      <c r="AD168">
        <f t="shared" si="139"/>
        <v>2497.3074566365158</v>
      </c>
      <c r="AF168">
        <f t="shared" si="171"/>
        <v>1.5200000000000011</v>
      </c>
      <c r="AG168">
        <f t="shared" si="140"/>
        <v>2000</v>
      </c>
      <c r="AH168">
        <f t="shared" si="172"/>
        <v>1546.8485426272505</v>
      </c>
      <c r="AI168">
        <f t="shared" si="173"/>
        <v>1548.4539201407385</v>
      </c>
      <c r="AJ168">
        <f t="shared" si="174"/>
        <v>1550.071368161847</v>
      </c>
      <c r="AK168">
        <f t="shared" si="141"/>
        <v>-0.80268875674403262</v>
      </c>
      <c r="AL168">
        <f t="shared" si="197"/>
        <v>774.22696007036927</v>
      </c>
      <c r="AM168">
        <f t="shared" si="175"/>
        <v>773.42427131362524</v>
      </c>
      <c r="AN168">
        <f t="shared" si="176"/>
        <v>453.15145737274952</v>
      </c>
      <c r="AO168">
        <f t="shared" si="142"/>
        <v>454.74485445703255</v>
      </c>
      <c r="AQ168">
        <f t="shared" si="177"/>
        <v>1.5200000000000011</v>
      </c>
      <c r="AR168">
        <f t="shared" si="143"/>
        <v>2000</v>
      </c>
      <c r="AS168">
        <f t="shared" si="178"/>
        <v>1337.538497491943</v>
      </c>
      <c r="AT168">
        <f t="shared" si="179"/>
        <v>1339.5840100216403</v>
      </c>
      <c r="AU168">
        <f t="shared" si="180"/>
        <v>1341.6480014181213</v>
      </c>
      <c r="AV168">
        <f t="shared" si="144"/>
        <v>-1.635486080418707</v>
      </c>
      <c r="AW168">
        <f t="shared" si="198"/>
        <v>1071.5640084474874</v>
      </c>
      <c r="AX168">
        <f t="shared" si="181"/>
        <v>1069.9285223670686</v>
      </c>
      <c r="AY168">
        <f t="shared" si="182"/>
        <v>662.46150250805692</v>
      </c>
      <c r="AZ168">
        <f t="shared" si="145"/>
        <v>664.48870161183322</v>
      </c>
      <c r="BB168">
        <f t="shared" si="183"/>
        <v>1.5200000000000011</v>
      </c>
      <c r="BC168">
        <f t="shared" si="146"/>
        <v>2000</v>
      </c>
      <c r="BD168">
        <f t="shared" si="184"/>
        <v>1218.709116577631</v>
      </c>
      <c r="BE168">
        <f t="shared" si="185"/>
        <v>1220.9071981512757</v>
      </c>
      <c r="BF168">
        <f t="shared" si="186"/>
        <v>1223.1273709970174</v>
      </c>
      <c r="BG168">
        <f t="shared" si="147"/>
        <v>-2.1980815736446857</v>
      </c>
      <c r="BH168">
        <f t="shared" si="199"/>
        <v>1220.9071981512757</v>
      </c>
      <c r="BI168">
        <f t="shared" si="187"/>
        <v>1218.709116577631</v>
      </c>
      <c r="BJ168">
        <f t="shared" si="188"/>
        <v>781.29088342236901</v>
      </c>
      <c r="BK168">
        <f t="shared" si="148"/>
        <v>783.46709353756933</v>
      </c>
      <c r="BM168">
        <f t="shared" si="189"/>
        <v>1.5200000000000011</v>
      </c>
      <c r="BN168">
        <f t="shared" si="149"/>
        <v>2000</v>
      </c>
      <c r="BO168">
        <f t="shared" si="190"/>
        <v>2000</v>
      </c>
      <c r="BP168">
        <f t="shared" si="191"/>
        <v>2000</v>
      </c>
      <c r="BQ168">
        <f t="shared" si="192"/>
        <v>2000</v>
      </c>
      <c r="BR168">
        <f t="shared" si="150"/>
        <v>0</v>
      </c>
      <c r="BS168">
        <f t="shared" si="200"/>
        <v>2000</v>
      </c>
      <c r="BT168">
        <f t="shared" si="193"/>
        <v>2000</v>
      </c>
      <c r="BU168">
        <f t="shared" si="194"/>
        <v>1062.8942370662151</v>
      </c>
      <c r="BV168">
        <f t="shared" si="151"/>
        <v>1067.5564547922538</v>
      </c>
    </row>
    <row r="169" spans="1:74">
      <c r="A169">
        <f t="shared" si="152"/>
        <v>1.5300000000000011</v>
      </c>
      <c r="B169">
        <f t="shared" si="153"/>
        <v>1033.2601978151558</v>
      </c>
      <c r="C169">
        <f t="shared" si="154"/>
        <v>2499.5524171674911</v>
      </c>
      <c r="D169">
        <f t="shared" si="155"/>
        <v>456.32636051829854</v>
      </c>
      <c r="E169">
        <f t="shared" si="156"/>
        <v>666.4977512493632</v>
      </c>
      <c r="F169">
        <f t="shared" si="157"/>
        <v>785.62164982077775</v>
      </c>
      <c r="G169">
        <f t="shared" si="158"/>
        <v>1072.1954774052276</v>
      </c>
      <c r="H169">
        <f>'パラメータ入力(様々な制御方式)'!H$11</f>
        <v>2000</v>
      </c>
      <c r="J169">
        <f t="shared" si="159"/>
        <v>1.5300000000000011</v>
      </c>
      <c r="K169">
        <f t="shared" si="134"/>
        <v>2000</v>
      </c>
      <c r="L169">
        <f t="shared" si="160"/>
        <v>973.64579859356809</v>
      </c>
      <c r="M169">
        <f t="shared" si="161"/>
        <v>980.56300814844417</v>
      </c>
      <c r="N169">
        <f t="shared" si="162"/>
        <v>987.49122699326813</v>
      </c>
      <c r="O169">
        <f t="shared" si="135"/>
        <v>4.6633671783026021</v>
      </c>
      <c r="P169">
        <f t="shared" si="195"/>
        <v>2409.7961123816158</v>
      </c>
      <c r="Q169">
        <f t="shared" si="163"/>
        <v>2414.4594795599182</v>
      </c>
      <c r="R169">
        <f t="shared" si="164"/>
        <v>1026.3542014064319</v>
      </c>
      <c r="S169">
        <f t="shared" si="136"/>
        <v>1033.2601978151558</v>
      </c>
      <c r="U169">
        <f t="shared" si="165"/>
        <v>1.5300000000000011</v>
      </c>
      <c r="V169">
        <f t="shared" si="137"/>
        <v>2000</v>
      </c>
      <c r="W169">
        <f t="shared" si="166"/>
        <v>-497.30745663651578</v>
      </c>
      <c r="X169">
        <f t="shared" si="167"/>
        <v>-494.88894522862984</v>
      </c>
      <c r="Y169">
        <f t="shared" si="168"/>
        <v>-492.29493197976353</v>
      </c>
      <c r="Z169">
        <f t="shared" si="138"/>
        <v>-32.465214851133879</v>
      </c>
      <c r="AA169">
        <f t="shared" si="196"/>
        <v>2981.0097382136055</v>
      </c>
      <c r="AB169">
        <f t="shared" si="169"/>
        <v>2948.5445233624714</v>
      </c>
      <c r="AC169">
        <f t="shared" si="170"/>
        <v>2497.3074566365158</v>
      </c>
      <c r="AD169">
        <f t="shared" si="139"/>
        <v>2499.5524171674911</v>
      </c>
      <c r="AF169">
        <f t="shared" si="171"/>
        <v>1.5300000000000011</v>
      </c>
      <c r="AG169">
        <f t="shared" si="140"/>
        <v>2000</v>
      </c>
      <c r="AH169">
        <f t="shared" si="172"/>
        <v>1545.2551455429675</v>
      </c>
      <c r="AI169">
        <f t="shared" si="173"/>
        <v>1546.8485426272505</v>
      </c>
      <c r="AJ169">
        <f t="shared" si="174"/>
        <v>1548.4539201407385</v>
      </c>
      <c r="AK169">
        <f t="shared" si="141"/>
        <v>-0.79669854214148472</v>
      </c>
      <c r="AL169">
        <f t="shared" si="197"/>
        <v>773.42427131362524</v>
      </c>
      <c r="AM169">
        <f t="shared" si="175"/>
        <v>772.62757277148376</v>
      </c>
      <c r="AN169">
        <f t="shared" si="176"/>
        <v>454.74485445703255</v>
      </c>
      <c r="AO169">
        <f t="shared" si="142"/>
        <v>456.32636051829854</v>
      </c>
      <c r="AQ169">
        <f t="shared" si="177"/>
        <v>1.5300000000000011</v>
      </c>
      <c r="AR169">
        <f t="shared" si="143"/>
        <v>2000</v>
      </c>
      <c r="AS169">
        <f t="shared" si="178"/>
        <v>1335.5112983881668</v>
      </c>
      <c r="AT169">
        <f t="shared" si="179"/>
        <v>1337.538497491943</v>
      </c>
      <c r="AU169">
        <f t="shared" si="180"/>
        <v>1339.5840100216403</v>
      </c>
      <c r="AV169">
        <f t="shared" si="144"/>
        <v>-1.6208436117248881</v>
      </c>
      <c r="AW169">
        <f t="shared" si="198"/>
        <v>1069.9285223670686</v>
      </c>
      <c r="AX169">
        <f t="shared" si="181"/>
        <v>1068.3076787553437</v>
      </c>
      <c r="AY169">
        <f t="shared" si="182"/>
        <v>664.48870161183322</v>
      </c>
      <c r="AZ169">
        <f t="shared" si="145"/>
        <v>666.4977512493632</v>
      </c>
      <c r="BB169">
        <f t="shared" si="183"/>
        <v>1.5300000000000011</v>
      </c>
      <c r="BC169">
        <f t="shared" si="146"/>
        <v>2000</v>
      </c>
      <c r="BD169">
        <f t="shared" si="184"/>
        <v>1216.5329064624307</v>
      </c>
      <c r="BE169">
        <f t="shared" si="185"/>
        <v>1218.709116577631</v>
      </c>
      <c r="BF169">
        <f t="shared" si="186"/>
        <v>1220.9071981512757</v>
      </c>
      <c r="BG169">
        <f t="shared" si="147"/>
        <v>-2.1762101152003197</v>
      </c>
      <c r="BH169">
        <f t="shared" si="199"/>
        <v>1218.709116577631</v>
      </c>
      <c r="BI169">
        <f t="shared" si="187"/>
        <v>1216.5329064624307</v>
      </c>
      <c r="BJ169">
        <f t="shared" si="188"/>
        <v>783.46709353756933</v>
      </c>
      <c r="BK169">
        <f t="shared" si="148"/>
        <v>785.62164982077775</v>
      </c>
      <c r="BM169">
        <f t="shared" si="189"/>
        <v>1.5300000000000011</v>
      </c>
      <c r="BN169">
        <f t="shared" si="149"/>
        <v>2000</v>
      </c>
      <c r="BO169">
        <f t="shared" si="190"/>
        <v>2000</v>
      </c>
      <c r="BP169">
        <f t="shared" si="191"/>
        <v>2000</v>
      </c>
      <c r="BQ169">
        <f t="shared" si="192"/>
        <v>2000</v>
      </c>
      <c r="BR169">
        <f t="shared" si="150"/>
        <v>0</v>
      </c>
      <c r="BS169">
        <f t="shared" si="200"/>
        <v>2000</v>
      </c>
      <c r="BT169">
        <f t="shared" si="193"/>
        <v>2000</v>
      </c>
      <c r="BU169">
        <f t="shared" si="194"/>
        <v>1067.5564547922538</v>
      </c>
      <c r="BV169">
        <f t="shared" si="151"/>
        <v>1072.1954774052276</v>
      </c>
    </row>
    <row r="170" spans="1:74">
      <c r="A170">
        <f t="shared" si="152"/>
        <v>1.5400000000000011</v>
      </c>
      <c r="B170">
        <f t="shared" si="153"/>
        <v>1040.1547792003212</v>
      </c>
      <c r="C170">
        <f t="shared" si="154"/>
        <v>2501.625796635492</v>
      </c>
      <c r="D170">
        <f t="shared" si="155"/>
        <v>457.89606429552521</v>
      </c>
      <c r="E170">
        <f t="shared" si="156"/>
        <v>668.48881391239445</v>
      </c>
      <c r="F170">
        <f t="shared" si="157"/>
        <v>787.75476773300898</v>
      </c>
      <c r="G170">
        <f t="shared" si="158"/>
        <v>1076.8114203037092</v>
      </c>
      <c r="H170">
        <f>'パラメータ入力(様々な制御方式)'!H$11</f>
        <v>2000</v>
      </c>
      <c r="J170">
        <f t="shared" si="159"/>
        <v>1.5400000000000011</v>
      </c>
      <c r="K170">
        <f t="shared" si="134"/>
        <v>2000</v>
      </c>
      <c r="L170">
        <f t="shared" si="160"/>
        <v>966.73980218484417</v>
      </c>
      <c r="M170">
        <f t="shared" si="161"/>
        <v>973.64579859356809</v>
      </c>
      <c r="N170">
        <f t="shared" si="162"/>
        <v>980.56300814844417</v>
      </c>
      <c r="O170">
        <f t="shared" si="135"/>
        <v>4.6115766734591919</v>
      </c>
      <c r="P170">
        <f t="shared" si="195"/>
        <v>2414.4594795599182</v>
      </c>
      <c r="Q170">
        <f t="shared" si="163"/>
        <v>2419.0710562333775</v>
      </c>
      <c r="R170">
        <f t="shared" si="164"/>
        <v>1033.2601978151558</v>
      </c>
      <c r="S170">
        <f t="shared" si="136"/>
        <v>1040.1547792003212</v>
      </c>
      <c r="U170">
        <f t="shared" si="165"/>
        <v>1.5400000000000011</v>
      </c>
      <c r="V170">
        <f t="shared" si="137"/>
        <v>2000</v>
      </c>
      <c r="W170">
        <f t="shared" si="166"/>
        <v>-499.55241716749106</v>
      </c>
      <c r="X170">
        <f t="shared" si="167"/>
        <v>-497.30745663651578</v>
      </c>
      <c r="Y170">
        <f t="shared" si="168"/>
        <v>-494.88894522862984</v>
      </c>
      <c r="Z170">
        <f t="shared" si="138"/>
        <v>-32.242833126811171</v>
      </c>
      <c r="AA170">
        <f t="shared" si="196"/>
        <v>2948.5445233624714</v>
      </c>
      <c r="AB170">
        <f t="shared" si="169"/>
        <v>2916.3016902356603</v>
      </c>
      <c r="AC170">
        <f t="shared" si="170"/>
        <v>2499.5524171674911</v>
      </c>
      <c r="AD170">
        <f t="shared" si="139"/>
        <v>2501.625796635492</v>
      </c>
      <c r="AF170">
        <f t="shared" si="171"/>
        <v>1.5400000000000011</v>
      </c>
      <c r="AG170">
        <f t="shared" si="140"/>
        <v>2000</v>
      </c>
      <c r="AH170">
        <f t="shared" si="172"/>
        <v>1543.6736394817015</v>
      </c>
      <c r="AI170">
        <f t="shared" si="173"/>
        <v>1545.2551455429675</v>
      </c>
      <c r="AJ170">
        <f t="shared" si="174"/>
        <v>1546.8485426272505</v>
      </c>
      <c r="AK170">
        <f t="shared" si="141"/>
        <v>-0.79075303063302727</v>
      </c>
      <c r="AL170">
        <f t="shared" si="197"/>
        <v>772.62757277148376</v>
      </c>
      <c r="AM170">
        <f t="shared" si="175"/>
        <v>771.83681974085073</v>
      </c>
      <c r="AN170">
        <f t="shared" si="176"/>
        <v>456.32636051829854</v>
      </c>
      <c r="AO170">
        <f t="shared" si="142"/>
        <v>457.89606429552521</v>
      </c>
      <c r="AQ170">
        <f t="shared" si="177"/>
        <v>1.5400000000000011</v>
      </c>
      <c r="AR170">
        <f t="shared" si="143"/>
        <v>2000</v>
      </c>
      <c r="AS170">
        <f t="shared" si="178"/>
        <v>1333.5022487506367</v>
      </c>
      <c r="AT170">
        <f t="shared" si="179"/>
        <v>1335.5112983881668</v>
      </c>
      <c r="AU170">
        <f t="shared" si="180"/>
        <v>1337.538497491943</v>
      </c>
      <c r="AV170">
        <f t="shared" si="144"/>
        <v>-1.6063322367117736</v>
      </c>
      <c r="AW170">
        <f t="shared" si="198"/>
        <v>1068.3076787553437</v>
      </c>
      <c r="AX170">
        <f t="shared" si="181"/>
        <v>1066.7013465186319</v>
      </c>
      <c r="AY170">
        <f t="shared" si="182"/>
        <v>666.4977512493632</v>
      </c>
      <c r="AZ170">
        <f t="shared" si="145"/>
        <v>668.48881391239445</v>
      </c>
      <c r="BB170">
        <f t="shared" si="183"/>
        <v>1.5400000000000011</v>
      </c>
      <c r="BC170">
        <f t="shared" si="146"/>
        <v>2000</v>
      </c>
      <c r="BD170">
        <f t="shared" si="184"/>
        <v>1214.3783501792223</v>
      </c>
      <c r="BE170">
        <f t="shared" si="185"/>
        <v>1216.5329064624307</v>
      </c>
      <c r="BF170">
        <f t="shared" si="186"/>
        <v>1218.709116577631</v>
      </c>
      <c r="BG170">
        <f t="shared" si="147"/>
        <v>-2.1545562832084215</v>
      </c>
      <c r="BH170">
        <f t="shared" si="199"/>
        <v>1216.5329064624307</v>
      </c>
      <c r="BI170">
        <f t="shared" si="187"/>
        <v>1214.3783501792223</v>
      </c>
      <c r="BJ170">
        <f t="shared" si="188"/>
        <v>785.62164982077775</v>
      </c>
      <c r="BK170">
        <f t="shared" si="148"/>
        <v>787.75476773300898</v>
      </c>
      <c r="BM170">
        <f t="shared" si="189"/>
        <v>1.5400000000000011</v>
      </c>
      <c r="BN170">
        <f t="shared" si="149"/>
        <v>2000</v>
      </c>
      <c r="BO170">
        <f t="shared" si="190"/>
        <v>2000</v>
      </c>
      <c r="BP170">
        <f t="shared" si="191"/>
        <v>2000</v>
      </c>
      <c r="BQ170">
        <f t="shared" si="192"/>
        <v>2000</v>
      </c>
      <c r="BR170">
        <f t="shared" si="150"/>
        <v>0</v>
      </c>
      <c r="BS170">
        <f t="shared" si="200"/>
        <v>2000</v>
      </c>
      <c r="BT170">
        <f t="shared" si="193"/>
        <v>2000</v>
      </c>
      <c r="BU170">
        <f t="shared" si="194"/>
        <v>1072.1954774052276</v>
      </c>
      <c r="BV170">
        <f t="shared" si="151"/>
        <v>1076.8114203037092</v>
      </c>
    </row>
    <row r="171" spans="1:74">
      <c r="A171">
        <f t="shared" si="152"/>
        <v>1.5500000000000012</v>
      </c>
      <c r="B171">
        <f t="shared" si="153"/>
        <v>1047.0377456569456</v>
      </c>
      <c r="C171">
        <f t="shared" si="154"/>
        <v>2503.5295828785329</v>
      </c>
      <c r="D171">
        <f t="shared" si="155"/>
        <v>459.45405386545917</v>
      </c>
      <c r="E171">
        <f t="shared" si="156"/>
        <v>670.46205063788977</v>
      </c>
      <c r="F171">
        <f t="shared" si="157"/>
        <v>789.86666059138702</v>
      </c>
      <c r="G171">
        <f t="shared" si="158"/>
        <v>1081.4043983121485</v>
      </c>
      <c r="H171">
        <f>'パラメータ入力(様々な制御方式)'!H$11</f>
        <v>2000</v>
      </c>
      <c r="J171">
        <f t="shared" si="159"/>
        <v>1.5500000000000012</v>
      </c>
      <c r="K171">
        <f t="shared" si="134"/>
        <v>2000</v>
      </c>
      <c r="L171">
        <f t="shared" si="160"/>
        <v>959.84522079967883</v>
      </c>
      <c r="M171">
        <f t="shared" si="161"/>
        <v>966.73980218484417</v>
      </c>
      <c r="N171">
        <f t="shared" si="162"/>
        <v>973.64579859356809</v>
      </c>
      <c r="O171">
        <f t="shared" si="135"/>
        <v>4.5599807484169252</v>
      </c>
      <c r="P171">
        <f t="shared" si="195"/>
        <v>2419.0710562333775</v>
      </c>
      <c r="Q171">
        <f t="shared" si="163"/>
        <v>2423.6310369817943</v>
      </c>
      <c r="R171">
        <f t="shared" si="164"/>
        <v>1040.1547792003212</v>
      </c>
      <c r="S171">
        <f t="shared" si="136"/>
        <v>1047.0377456569456</v>
      </c>
      <c r="U171">
        <f t="shared" si="165"/>
        <v>1.5500000000000012</v>
      </c>
      <c r="V171">
        <f t="shared" si="137"/>
        <v>2000</v>
      </c>
      <c r="W171">
        <f t="shared" si="166"/>
        <v>-501.62579663549195</v>
      </c>
      <c r="X171">
        <f t="shared" si="167"/>
        <v>-499.55241716749106</v>
      </c>
      <c r="Y171">
        <f t="shared" si="168"/>
        <v>-497.30745663651578</v>
      </c>
      <c r="Z171">
        <f t="shared" si="138"/>
        <v>-32.014858749084681</v>
      </c>
      <c r="AA171">
        <f t="shared" si="196"/>
        <v>2916.3016902356603</v>
      </c>
      <c r="AB171">
        <f t="shared" si="169"/>
        <v>2884.2868314865755</v>
      </c>
      <c r="AC171">
        <f t="shared" si="170"/>
        <v>2501.625796635492</v>
      </c>
      <c r="AD171">
        <f t="shared" si="139"/>
        <v>2503.5295828785329</v>
      </c>
      <c r="AF171">
        <f t="shared" si="171"/>
        <v>1.5500000000000012</v>
      </c>
      <c r="AG171">
        <f t="shared" si="140"/>
        <v>2000</v>
      </c>
      <c r="AH171">
        <f t="shared" si="172"/>
        <v>1542.1039357044747</v>
      </c>
      <c r="AI171">
        <f t="shared" si="173"/>
        <v>1543.6736394817015</v>
      </c>
      <c r="AJ171">
        <f t="shared" si="174"/>
        <v>1545.2551455429675</v>
      </c>
      <c r="AK171">
        <f t="shared" si="141"/>
        <v>-0.78485188861338884</v>
      </c>
      <c r="AL171">
        <f t="shared" si="197"/>
        <v>771.83681974085073</v>
      </c>
      <c r="AM171">
        <f t="shared" si="175"/>
        <v>771.05196785223734</v>
      </c>
      <c r="AN171">
        <f t="shared" si="176"/>
        <v>457.89606429552521</v>
      </c>
      <c r="AO171">
        <f t="shared" si="142"/>
        <v>459.45405386545917</v>
      </c>
      <c r="AQ171">
        <f t="shared" si="177"/>
        <v>1.5500000000000012</v>
      </c>
      <c r="AR171">
        <f t="shared" si="143"/>
        <v>2000</v>
      </c>
      <c r="AS171">
        <f t="shared" si="178"/>
        <v>1331.5111860876054</v>
      </c>
      <c r="AT171">
        <f t="shared" si="179"/>
        <v>1333.5022487506367</v>
      </c>
      <c r="AU171">
        <f t="shared" si="180"/>
        <v>1335.5112983881668</v>
      </c>
      <c r="AV171">
        <f t="shared" si="144"/>
        <v>-1.5919507817000522</v>
      </c>
      <c r="AW171">
        <f t="shared" si="198"/>
        <v>1066.7013465186319</v>
      </c>
      <c r="AX171">
        <f t="shared" si="181"/>
        <v>1065.1093957369319</v>
      </c>
      <c r="AY171">
        <f t="shared" si="182"/>
        <v>668.48881391239445</v>
      </c>
      <c r="AZ171">
        <f t="shared" si="145"/>
        <v>670.46205063788977</v>
      </c>
      <c r="BB171">
        <f t="shared" si="183"/>
        <v>1.5500000000000012</v>
      </c>
      <c r="BC171">
        <f t="shared" si="146"/>
        <v>2000</v>
      </c>
      <c r="BD171">
        <f t="shared" si="184"/>
        <v>1212.245232266991</v>
      </c>
      <c r="BE171">
        <f t="shared" si="185"/>
        <v>1214.3783501792223</v>
      </c>
      <c r="BF171">
        <f t="shared" si="186"/>
        <v>1216.5329064624307</v>
      </c>
      <c r="BG171">
        <f t="shared" si="147"/>
        <v>-2.1331179122312278</v>
      </c>
      <c r="BH171">
        <f t="shared" si="199"/>
        <v>1214.3783501792223</v>
      </c>
      <c r="BI171">
        <f t="shared" si="187"/>
        <v>1212.245232266991</v>
      </c>
      <c r="BJ171">
        <f t="shared" si="188"/>
        <v>787.75476773300898</v>
      </c>
      <c r="BK171">
        <f t="shared" si="148"/>
        <v>789.86666059138702</v>
      </c>
      <c r="BM171">
        <f t="shared" si="189"/>
        <v>1.5500000000000012</v>
      </c>
      <c r="BN171">
        <f t="shared" si="149"/>
        <v>2000</v>
      </c>
      <c r="BO171">
        <f t="shared" si="190"/>
        <v>2000</v>
      </c>
      <c r="BP171">
        <f t="shared" si="191"/>
        <v>2000</v>
      </c>
      <c r="BQ171">
        <f t="shared" si="192"/>
        <v>2000</v>
      </c>
      <c r="BR171">
        <f t="shared" si="150"/>
        <v>0</v>
      </c>
      <c r="BS171">
        <f t="shared" si="200"/>
        <v>2000</v>
      </c>
      <c r="BT171">
        <f t="shared" si="193"/>
        <v>2000</v>
      </c>
      <c r="BU171">
        <f t="shared" si="194"/>
        <v>1076.8114203037092</v>
      </c>
      <c r="BV171">
        <f t="shared" si="151"/>
        <v>1081.4043983121485</v>
      </c>
    </row>
    <row r="172" spans="1:74">
      <c r="A172">
        <f t="shared" si="152"/>
        <v>1.5600000000000012</v>
      </c>
      <c r="B172">
        <f t="shared" si="153"/>
        <v>1053.9088992460627</v>
      </c>
      <c r="C172">
        <f t="shared" si="154"/>
        <v>2505.2657809402572</v>
      </c>
      <c r="D172">
        <f t="shared" si="155"/>
        <v>461.00041664755781</v>
      </c>
      <c r="E172">
        <f t="shared" si="156"/>
        <v>672.41762102105167</v>
      </c>
      <c r="F172">
        <f t="shared" si="157"/>
        <v>791.95753959047784</v>
      </c>
      <c r="G172">
        <f t="shared" si="158"/>
        <v>1085.9745256837298</v>
      </c>
      <c r="H172">
        <f>'パラメータ入力(様々な制御方式)'!H$11</f>
        <v>2000</v>
      </c>
      <c r="J172">
        <f t="shared" si="159"/>
        <v>1.5600000000000012</v>
      </c>
      <c r="K172">
        <f t="shared" si="134"/>
        <v>2000</v>
      </c>
      <c r="L172">
        <f t="shared" si="160"/>
        <v>952.96225434305438</v>
      </c>
      <c r="M172">
        <f t="shared" si="161"/>
        <v>959.84522079967883</v>
      </c>
      <c r="N172">
        <f t="shared" si="162"/>
        <v>966.73980218484417</v>
      </c>
      <c r="O172">
        <f t="shared" si="135"/>
        <v>4.5085800876189008</v>
      </c>
      <c r="P172">
        <f t="shared" si="195"/>
        <v>2423.6310369817943</v>
      </c>
      <c r="Q172">
        <f t="shared" si="163"/>
        <v>2428.1396170694134</v>
      </c>
      <c r="R172">
        <f t="shared" si="164"/>
        <v>1047.0377456569456</v>
      </c>
      <c r="S172">
        <f t="shared" si="136"/>
        <v>1053.9088992460627</v>
      </c>
      <c r="U172">
        <f t="shared" si="165"/>
        <v>1.5600000000000012</v>
      </c>
      <c r="V172">
        <f t="shared" si="137"/>
        <v>2000</v>
      </c>
      <c r="W172">
        <f t="shared" si="166"/>
        <v>-503.52958287853289</v>
      </c>
      <c r="X172">
        <f t="shared" si="167"/>
        <v>-501.62579663549195</v>
      </c>
      <c r="Y172">
        <f t="shared" si="168"/>
        <v>-499.55241716749106</v>
      </c>
      <c r="Z172">
        <f t="shared" si="138"/>
        <v>-31.781438201555932</v>
      </c>
      <c r="AA172">
        <f t="shared" si="196"/>
        <v>2884.2868314865755</v>
      </c>
      <c r="AB172">
        <f t="shared" si="169"/>
        <v>2852.5053932850196</v>
      </c>
      <c r="AC172">
        <f t="shared" si="170"/>
        <v>2503.5295828785329</v>
      </c>
      <c r="AD172">
        <f t="shared" si="139"/>
        <v>2505.2657809402572</v>
      </c>
      <c r="AF172">
        <f t="shared" si="171"/>
        <v>1.5600000000000012</v>
      </c>
      <c r="AG172">
        <f t="shared" si="140"/>
        <v>2000</v>
      </c>
      <c r="AH172">
        <f t="shared" si="172"/>
        <v>1540.5459461345408</v>
      </c>
      <c r="AI172">
        <f t="shared" si="173"/>
        <v>1542.1039357044747</v>
      </c>
      <c r="AJ172">
        <f t="shared" si="174"/>
        <v>1543.6736394817015</v>
      </c>
      <c r="AK172">
        <f t="shared" si="141"/>
        <v>-0.77899478496692609</v>
      </c>
      <c r="AL172">
        <f t="shared" si="197"/>
        <v>771.05196785223734</v>
      </c>
      <c r="AM172">
        <f t="shared" si="175"/>
        <v>770.27297306727041</v>
      </c>
      <c r="AN172">
        <f t="shared" si="176"/>
        <v>459.45405386545917</v>
      </c>
      <c r="AO172">
        <f t="shared" si="142"/>
        <v>461.00041664755781</v>
      </c>
      <c r="AQ172">
        <f t="shared" si="177"/>
        <v>1.5600000000000012</v>
      </c>
      <c r="AR172">
        <f t="shared" si="143"/>
        <v>2000</v>
      </c>
      <c r="AS172">
        <f t="shared" si="178"/>
        <v>1329.5379493621103</v>
      </c>
      <c r="AT172">
        <f t="shared" si="179"/>
        <v>1331.5111860876054</v>
      </c>
      <c r="AU172">
        <f t="shared" si="180"/>
        <v>1333.5022487506367</v>
      </c>
      <c r="AV172">
        <f t="shared" si="144"/>
        <v>-1.5776980835192718</v>
      </c>
      <c r="AW172">
        <f t="shared" si="198"/>
        <v>1065.1093957369319</v>
      </c>
      <c r="AX172">
        <f t="shared" si="181"/>
        <v>1063.5316976534127</v>
      </c>
      <c r="AY172">
        <f t="shared" si="182"/>
        <v>670.46205063788977</v>
      </c>
      <c r="AZ172">
        <f t="shared" si="145"/>
        <v>672.41762102105167</v>
      </c>
      <c r="BB172">
        <f t="shared" si="183"/>
        <v>1.5600000000000012</v>
      </c>
      <c r="BC172">
        <f t="shared" si="146"/>
        <v>2000</v>
      </c>
      <c r="BD172">
        <f t="shared" si="184"/>
        <v>1210.133339408613</v>
      </c>
      <c r="BE172">
        <f t="shared" si="185"/>
        <v>1212.245232266991</v>
      </c>
      <c r="BF172">
        <f t="shared" si="186"/>
        <v>1214.3783501792223</v>
      </c>
      <c r="BG172">
        <f t="shared" si="147"/>
        <v>-2.1118928583780416</v>
      </c>
      <c r="BH172">
        <f t="shared" si="199"/>
        <v>1212.245232266991</v>
      </c>
      <c r="BI172">
        <f t="shared" si="187"/>
        <v>1210.133339408613</v>
      </c>
      <c r="BJ172">
        <f t="shared" si="188"/>
        <v>789.86666059138702</v>
      </c>
      <c r="BK172">
        <f t="shared" si="148"/>
        <v>791.95753959047784</v>
      </c>
      <c r="BM172">
        <f t="shared" si="189"/>
        <v>1.5600000000000012</v>
      </c>
      <c r="BN172">
        <f t="shared" si="149"/>
        <v>2000</v>
      </c>
      <c r="BO172">
        <f t="shared" si="190"/>
        <v>2000</v>
      </c>
      <c r="BP172">
        <f t="shared" si="191"/>
        <v>2000</v>
      </c>
      <c r="BQ172">
        <f t="shared" si="192"/>
        <v>2000</v>
      </c>
      <c r="BR172">
        <f t="shared" si="150"/>
        <v>0</v>
      </c>
      <c r="BS172">
        <f t="shared" si="200"/>
        <v>2000</v>
      </c>
      <c r="BT172">
        <f t="shared" si="193"/>
        <v>2000</v>
      </c>
      <c r="BU172">
        <f t="shared" si="194"/>
        <v>1081.4043983121485</v>
      </c>
      <c r="BV172">
        <f t="shared" si="151"/>
        <v>1085.9745256837298</v>
      </c>
    </row>
    <row r="173" spans="1:74">
      <c r="A173">
        <f t="shared" si="152"/>
        <v>1.5700000000000012</v>
      </c>
      <c r="B173">
        <f t="shared" si="153"/>
        <v>1060.7680439882804</v>
      </c>
      <c r="C173">
        <f t="shared" si="154"/>
        <v>2506.8364122589542</v>
      </c>
      <c r="D173">
        <f t="shared" si="155"/>
        <v>462.53523940889448</v>
      </c>
      <c r="E173">
        <f t="shared" si="156"/>
        <v>674.35568322823053</v>
      </c>
      <c r="F173">
        <f t="shared" si="157"/>
        <v>794.0276138234085</v>
      </c>
      <c r="G173">
        <f t="shared" si="158"/>
        <v>1090.5219161032137</v>
      </c>
      <c r="H173">
        <f>'パラメータ入力(様々な制御方式)'!H$11</f>
        <v>2000</v>
      </c>
      <c r="J173">
        <f t="shared" si="159"/>
        <v>1.5700000000000012</v>
      </c>
      <c r="K173">
        <f t="shared" si="134"/>
        <v>2000</v>
      </c>
      <c r="L173">
        <f t="shared" si="160"/>
        <v>946.09110075393733</v>
      </c>
      <c r="M173">
        <f t="shared" si="161"/>
        <v>952.96225434305438</v>
      </c>
      <c r="N173">
        <f t="shared" si="162"/>
        <v>959.84522079967883</v>
      </c>
      <c r="O173">
        <f t="shared" si="135"/>
        <v>4.4573753623548233</v>
      </c>
      <c r="P173">
        <f t="shared" si="195"/>
        <v>2428.1396170694134</v>
      </c>
      <c r="Q173">
        <f t="shared" si="163"/>
        <v>2432.5969924317683</v>
      </c>
      <c r="R173">
        <f t="shared" si="164"/>
        <v>1053.9088992460627</v>
      </c>
      <c r="S173">
        <f t="shared" si="136"/>
        <v>1060.7680439882804</v>
      </c>
      <c r="U173">
        <f t="shared" si="165"/>
        <v>1.5700000000000012</v>
      </c>
      <c r="V173">
        <f t="shared" si="137"/>
        <v>2000</v>
      </c>
      <c r="W173">
        <f t="shared" si="166"/>
        <v>-505.26578094025717</v>
      </c>
      <c r="X173">
        <f t="shared" si="167"/>
        <v>-503.52958287853289</v>
      </c>
      <c r="Y173">
        <f t="shared" si="168"/>
        <v>-501.62579663549195</v>
      </c>
      <c r="Z173">
        <f t="shared" si="138"/>
        <v>-31.542717286796183</v>
      </c>
      <c r="AA173">
        <f t="shared" si="196"/>
        <v>2852.5053932850196</v>
      </c>
      <c r="AB173">
        <f t="shared" si="169"/>
        <v>2820.9626759982234</v>
      </c>
      <c r="AC173">
        <f t="shared" si="170"/>
        <v>2505.2657809402572</v>
      </c>
      <c r="AD173">
        <f t="shared" si="139"/>
        <v>2506.8364122589542</v>
      </c>
      <c r="AF173">
        <f t="shared" si="171"/>
        <v>1.5700000000000012</v>
      </c>
      <c r="AG173">
        <f t="shared" si="140"/>
        <v>2000</v>
      </c>
      <c r="AH173">
        <f t="shared" si="172"/>
        <v>1538.9995833524422</v>
      </c>
      <c r="AI173">
        <f t="shared" si="173"/>
        <v>1540.5459461345408</v>
      </c>
      <c r="AJ173">
        <f t="shared" si="174"/>
        <v>1542.1039357044747</v>
      </c>
      <c r="AK173">
        <f t="shared" si="141"/>
        <v>-0.77318139104932015</v>
      </c>
      <c r="AL173">
        <f t="shared" si="197"/>
        <v>770.27297306727041</v>
      </c>
      <c r="AM173">
        <f t="shared" si="175"/>
        <v>769.49979167622109</v>
      </c>
      <c r="AN173">
        <f t="shared" si="176"/>
        <v>461.00041664755781</v>
      </c>
      <c r="AO173">
        <f t="shared" si="142"/>
        <v>462.53523940889448</v>
      </c>
      <c r="AQ173">
        <f t="shared" si="177"/>
        <v>1.5700000000000012</v>
      </c>
      <c r="AR173">
        <f t="shared" si="143"/>
        <v>2000</v>
      </c>
      <c r="AS173">
        <f t="shared" si="178"/>
        <v>1327.5823789789483</v>
      </c>
      <c r="AT173">
        <f t="shared" si="179"/>
        <v>1329.5379493621103</v>
      </c>
      <c r="AU173">
        <f t="shared" si="180"/>
        <v>1331.5111860876054</v>
      </c>
      <c r="AV173">
        <f t="shared" si="144"/>
        <v>-1.5635729894129555</v>
      </c>
      <c r="AW173">
        <f t="shared" si="198"/>
        <v>1063.5316976534127</v>
      </c>
      <c r="AX173">
        <f t="shared" si="181"/>
        <v>1061.9681246639998</v>
      </c>
      <c r="AY173">
        <f t="shared" si="182"/>
        <v>672.41762102105167</v>
      </c>
      <c r="AZ173">
        <f t="shared" si="145"/>
        <v>674.35568322823053</v>
      </c>
      <c r="BB173">
        <f t="shared" si="183"/>
        <v>1.5700000000000012</v>
      </c>
      <c r="BC173">
        <f t="shared" si="146"/>
        <v>2000</v>
      </c>
      <c r="BD173">
        <f t="shared" si="184"/>
        <v>1208.0424604095222</v>
      </c>
      <c r="BE173">
        <f t="shared" si="185"/>
        <v>1210.133339408613</v>
      </c>
      <c r="BF173">
        <f t="shared" si="186"/>
        <v>1212.245232266991</v>
      </c>
      <c r="BG173">
        <f t="shared" si="147"/>
        <v>-2.090878999090819</v>
      </c>
      <c r="BH173">
        <f t="shared" si="199"/>
        <v>1210.133339408613</v>
      </c>
      <c r="BI173">
        <f t="shared" si="187"/>
        <v>1208.0424604095222</v>
      </c>
      <c r="BJ173">
        <f t="shared" si="188"/>
        <v>791.95753959047784</v>
      </c>
      <c r="BK173">
        <f t="shared" si="148"/>
        <v>794.0276138234085</v>
      </c>
      <c r="BM173">
        <f t="shared" si="189"/>
        <v>1.5700000000000012</v>
      </c>
      <c r="BN173">
        <f t="shared" si="149"/>
        <v>2000</v>
      </c>
      <c r="BO173">
        <f t="shared" si="190"/>
        <v>2000</v>
      </c>
      <c r="BP173">
        <f t="shared" si="191"/>
        <v>2000</v>
      </c>
      <c r="BQ173">
        <f t="shared" si="192"/>
        <v>2000</v>
      </c>
      <c r="BR173">
        <f t="shared" si="150"/>
        <v>0</v>
      </c>
      <c r="BS173">
        <f t="shared" si="200"/>
        <v>2000</v>
      </c>
      <c r="BT173">
        <f t="shared" si="193"/>
        <v>2000</v>
      </c>
      <c r="BU173">
        <f t="shared" si="194"/>
        <v>1085.9745256837298</v>
      </c>
      <c r="BV173">
        <f t="shared" si="151"/>
        <v>1090.5219161032137</v>
      </c>
    </row>
    <row r="174" spans="1:74">
      <c r="A174">
        <f t="shared" si="152"/>
        <v>1.5800000000000012</v>
      </c>
      <c r="B174">
        <f t="shared" si="153"/>
        <v>1067.6149858573069</v>
      </c>
      <c r="C174">
        <f t="shared" si="154"/>
        <v>2508.243513864144</v>
      </c>
      <c r="D174">
        <f t="shared" si="155"/>
        <v>464.05860826902716</v>
      </c>
      <c r="E174">
        <f t="shared" si="156"/>
        <v>676.27639400971736</v>
      </c>
      <c r="F174">
        <f t="shared" si="157"/>
        <v>796.07709030277761</v>
      </c>
      <c r="G174">
        <f t="shared" si="158"/>
        <v>1095.046682689765</v>
      </c>
      <c r="H174">
        <f>'パラメータ入力(様々な制御方式)'!H$11</f>
        <v>2000</v>
      </c>
      <c r="J174">
        <f t="shared" si="159"/>
        <v>1.5800000000000012</v>
      </c>
      <c r="K174">
        <f t="shared" si="134"/>
        <v>2000</v>
      </c>
      <c r="L174">
        <f t="shared" si="160"/>
        <v>939.2319560117196</v>
      </c>
      <c r="M174">
        <f t="shared" si="161"/>
        <v>946.09110075393733</v>
      </c>
      <c r="N174">
        <f t="shared" si="162"/>
        <v>952.96225434305438</v>
      </c>
      <c r="O174">
        <f t="shared" si="135"/>
        <v>4.4063672308299697</v>
      </c>
      <c r="P174">
        <f t="shared" si="195"/>
        <v>2432.5969924317683</v>
      </c>
      <c r="Q174">
        <f t="shared" si="163"/>
        <v>2437.0033596625981</v>
      </c>
      <c r="R174">
        <f t="shared" si="164"/>
        <v>1060.7680439882804</v>
      </c>
      <c r="S174">
        <f t="shared" si="136"/>
        <v>1067.6149858573069</v>
      </c>
      <c r="U174">
        <f t="shared" si="165"/>
        <v>1.5800000000000012</v>
      </c>
      <c r="V174">
        <f t="shared" si="137"/>
        <v>2000</v>
      </c>
      <c r="W174">
        <f t="shared" si="166"/>
        <v>-506.83641225895417</v>
      </c>
      <c r="X174">
        <f t="shared" si="167"/>
        <v>-505.26578094025717</v>
      </c>
      <c r="Y174">
        <f t="shared" si="168"/>
        <v>-503.52958287853289</v>
      </c>
      <c r="Z174">
        <f t="shared" si="138"/>
        <v>-31.298841096224781</v>
      </c>
      <c r="AA174">
        <f t="shared" si="196"/>
        <v>2820.9626759982234</v>
      </c>
      <c r="AB174">
        <f t="shared" si="169"/>
        <v>2789.6638349019986</v>
      </c>
      <c r="AC174">
        <f t="shared" si="170"/>
        <v>2506.8364122589542</v>
      </c>
      <c r="AD174">
        <f t="shared" si="139"/>
        <v>2508.243513864144</v>
      </c>
      <c r="AF174">
        <f t="shared" si="171"/>
        <v>1.5800000000000012</v>
      </c>
      <c r="AG174">
        <f t="shared" si="140"/>
        <v>2000</v>
      </c>
      <c r="AH174">
        <f t="shared" si="172"/>
        <v>1537.4647605911055</v>
      </c>
      <c r="AI174">
        <f t="shared" si="173"/>
        <v>1538.9995833524422</v>
      </c>
      <c r="AJ174">
        <f t="shared" si="174"/>
        <v>1540.5459461345408</v>
      </c>
      <c r="AK174">
        <f t="shared" si="141"/>
        <v>-0.76741138066836356</v>
      </c>
      <c r="AL174">
        <f t="shared" si="197"/>
        <v>769.49979167622109</v>
      </c>
      <c r="AM174">
        <f t="shared" si="175"/>
        <v>768.73238029555273</v>
      </c>
      <c r="AN174">
        <f t="shared" si="176"/>
        <v>462.53523940889448</v>
      </c>
      <c r="AO174">
        <f t="shared" si="142"/>
        <v>464.05860826902716</v>
      </c>
      <c r="AQ174">
        <f t="shared" si="177"/>
        <v>1.5800000000000012</v>
      </c>
      <c r="AR174">
        <f t="shared" si="143"/>
        <v>2000</v>
      </c>
      <c r="AS174">
        <f t="shared" si="178"/>
        <v>1325.6443167717694</v>
      </c>
      <c r="AT174">
        <f t="shared" si="179"/>
        <v>1327.5823789789483</v>
      </c>
      <c r="AU174">
        <f t="shared" si="180"/>
        <v>1329.5379493621103</v>
      </c>
      <c r="AV174">
        <f t="shared" si="144"/>
        <v>-1.5495743569440266</v>
      </c>
      <c r="AW174">
        <f t="shared" si="198"/>
        <v>1061.9681246639998</v>
      </c>
      <c r="AX174">
        <f t="shared" si="181"/>
        <v>1060.4185503070557</v>
      </c>
      <c r="AY174">
        <f t="shared" si="182"/>
        <v>674.35568322823053</v>
      </c>
      <c r="AZ174">
        <f t="shared" si="145"/>
        <v>676.27639400971736</v>
      </c>
      <c r="BB174">
        <f t="shared" si="183"/>
        <v>1.5800000000000012</v>
      </c>
      <c r="BC174">
        <f t="shared" si="146"/>
        <v>2000</v>
      </c>
      <c r="BD174">
        <f t="shared" si="184"/>
        <v>1205.9723861765915</v>
      </c>
      <c r="BE174">
        <f t="shared" si="185"/>
        <v>1208.0424604095222</v>
      </c>
      <c r="BF174">
        <f t="shared" si="186"/>
        <v>1210.133339408613</v>
      </c>
      <c r="BG174">
        <f t="shared" si="147"/>
        <v>-2.0700742329306649</v>
      </c>
      <c r="BH174">
        <f t="shared" si="199"/>
        <v>1208.0424604095222</v>
      </c>
      <c r="BI174">
        <f t="shared" si="187"/>
        <v>1205.9723861765915</v>
      </c>
      <c r="BJ174">
        <f t="shared" si="188"/>
        <v>794.0276138234085</v>
      </c>
      <c r="BK174">
        <f t="shared" si="148"/>
        <v>796.07709030277761</v>
      </c>
      <c r="BM174">
        <f t="shared" si="189"/>
        <v>1.5800000000000012</v>
      </c>
      <c r="BN174">
        <f t="shared" si="149"/>
        <v>2000</v>
      </c>
      <c r="BO174">
        <f t="shared" si="190"/>
        <v>2000</v>
      </c>
      <c r="BP174">
        <f t="shared" si="191"/>
        <v>2000</v>
      </c>
      <c r="BQ174">
        <f t="shared" si="192"/>
        <v>2000</v>
      </c>
      <c r="BR174">
        <f t="shared" si="150"/>
        <v>0</v>
      </c>
      <c r="BS174">
        <f t="shared" si="200"/>
        <v>2000</v>
      </c>
      <c r="BT174">
        <f t="shared" si="193"/>
        <v>2000</v>
      </c>
      <c r="BU174">
        <f t="shared" si="194"/>
        <v>1090.5219161032137</v>
      </c>
      <c r="BV174">
        <f t="shared" si="151"/>
        <v>1095.046682689765</v>
      </c>
    </row>
    <row r="175" spans="1:74">
      <c r="A175">
        <f t="shared" si="152"/>
        <v>1.5900000000000012</v>
      </c>
      <c r="B175">
        <f t="shared" si="153"/>
        <v>1074.4495327734439</v>
      </c>
      <c r="C175">
        <f t="shared" si="154"/>
        <v>2509.489137580847</v>
      </c>
      <c r="D175">
        <f t="shared" si="155"/>
        <v>465.57060870483048</v>
      </c>
      <c r="E175">
        <f t="shared" si="156"/>
        <v>678.17990871242102</v>
      </c>
      <c r="F175">
        <f t="shared" si="157"/>
        <v>798.10617398135696</v>
      </c>
      <c r="G175">
        <f t="shared" si="158"/>
        <v>1099.5489379997662</v>
      </c>
      <c r="H175">
        <f>'パラメータ入力(様々な制御方式)'!H$11</f>
        <v>2000</v>
      </c>
      <c r="J175">
        <f t="shared" si="159"/>
        <v>1.5900000000000012</v>
      </c>
      <c r="K175">
        <f t="shared" si="134"/>
        <v>2000</v>
      </c>
      <c r="L175">
        <f t="shared" si="160"/>
        <v>932.38501414269308</v>
      </c>
      <c r="M175">
        <f t="shared" si="161"/>
        <v>939.2319560117196</v>
      </c>
      <c r="N175">
        <f t="shared" si="162"/>
        <v>946.09110075393733</v>
      </c>
      <c r="O175">
        <f t="shared" si="135"/>
        <v>4.3555563382359139</v>
      </c>
      <c r="P175">
        <f t="shared" si="195"/>
        <v>2437.0033596625981</v>
      </c>
      <c r="Q175">
        <f t="shared" si="163"/>
        <v>2441.3589160008341</v>
      </c>
      <c r="R175">
        <f t="shared" si="164"/>
        <v>1067.6149858573069</v>
      </c>
      <c r="S175">
        <f t="shared" si="136"/>
        <v>1074.4495327734439</v>
      </c>
      <c r="U175">
        <f t="shared" si="165"/>
        <v>1.5900000000000012</v>
      </c>
      <c r="V175">
        <f t="shared" si="137"/>
        <v>2000</v>
      </c>
      <c r="W175">
        <f t="shared" si="166"/>
        <v>-508.24351386414401</v>
      </c>
      <c r="X175">
        <f t="shared" si="167"/>
        <v>-506.83641225895417</v>
      </c>
      <c r="Y175">
        <f t="shared" si="168"/>
        <v>-505.26578094025717</v>
      </c>
      <c r="Z175">
        <f t="shared" si="138"/>
        <v>-31.049953980609899</v>
      </c>
      <c r="AA175">
        <f t="shared" si="196"/>
        <v>2789.6638349019986</v>
      </c>
      <c r="AB175">
        <f t="shared" si="169"/>
        <v>2758.6138809213885</v>
      </c>
      <c r="AC175">
        <f t="shared" si="170"/>
        <v>2508.243513864144</v>
      </c>
      <c r="AD175">
        <f t="shared" si="139"/>
        <v>2509.489137580847</v>
      </c>
      <c r="AF175">
        <f t="shared" si="171"/>
        <v>1.5900000000000012</v>
      </c>
      <c r="AG175">
        <f t="shared" si="140"/>
        <v>2000</v>
      </c>
      <c r="AH175">
        <f t="shared" si="172"/>
        <v>1535.9413917309728</v>
      </c>
      <c r="AI175">
        <f t="shared" si="173"/>
        <v>1537.4647605911055</v>
      </c>
      <c r="AJ175">
        <f t="shared" si="174"/>
        <v>1538.9995833524422</v>
      </c>
      <c r="AK175">
        <f t="shared" si="141"/>
        <v>-0.76168443006633879</v>
      </c>
      <c r="AL175">
        <f t="shared" si="197"/>
        <v>768.73238029555273</v>
      </c>
      <c r="AM175">
        <f t="shared" si="175"/>
        <v>767.97069586548639</v>
      </c>
      <c r="AN175">
        <f t="shared" si="176"/>
        <v>464.05860826902716</v>
      </c>
      <c r="AO175">
        <f t="shared" si="142"/>
        <v>465.57060870483048</v>
      </c>
      <c r="AQ175">
        <f t="shared" si="177"/>
        <v>1.5900000000000012</v>
      </c>
      <c r="AR175">
        <f t="shared" si="143"/>
        <v>2000</v>
      </c>
      <c r="AS175">
        <f t="shared" si="178"/>
        <v>1323.7236059902825</v>
      </c>
      <c r="AT175">
        <f t="shared" si="179"/>
        <v>1325.6443167717694</v>
      </c>
      <c r="AU175">
        <f t="shared" si="180"/>
        <v>1327.5823789789483</v>
      </c>
      <c r="AV175">
        <f t="shared" si="144"/>
        <v>-1.5357010539048588</v>
      </c>
      <c r="AW175">
        <f t="shared" si="198"/>
        <v>1060.4185503070557</v>
      </c>
      <c r="AX175">
        <f t="shared" si="181"/>
        <v>1058.8828492531509</v>
      </c>
      <c r="AY175">
        <f t="shared" si="182"/>
        <v>676.27639400971736</v>
      </c>
      <c r="AZ175">
        <f t="shared" si="145"/>
        <v>678.17990871242102</v>
      </c>
      <c r="BB175">
        <f t="shared" si="183"/>
        <v>1.5900000000000012</v>
      </c>
      <c r="BC175">
        <f t="shared" si="146"/>
        <v>2000</v>
      </c>
      <c r="BD175">
        <f t="shared" si="184"/>
        <v>1203.9229096972224</v>
      </c>
      <c r="BE175">
        <f t="shared" si="185"/>
        <v>1205.9723861765915</v>
      </c>
      <c r="BF175">
        <f t="shared" si="186"/>
        <v>1208.0424604095222</v>
      </c>
      <c r="BG175">
        <f t="shared" si="147"/>
        <v>-2.0494764793691047</v>
      </c>
      <c r="BH175">
        <f t="shared" si="199"/>
        <v>1205.9723861765915</v>
      </c>
      <c r="BI175">
        <f t="shared" si="187"/>
        <v>1203.9229096972224</v>
      </c>
      <c r="BJ175">
        <f t="shared" si="188"/>
        <v>796.07709030277761</v>
      </c>
      <c r="BK175">
        <f t="shared" si="148"/>
        <v>798.10617398135696</v>
      </c>
      <c r="BM175">
        <f t="shared" si="189"/>
        <v>1.5900000000000012</v>
      </c>
      <c r="BN175">
        <f t="shared" si="149"/>
        <v>2000</v>
      </c>
      <c r="BO175">
        <f t="shared" si="190"/>
        <v>2000</v>
      </c>
      <c r="BP175">
        <f t="shared" si="191"/>
        <v>2000</v>
      </c>
      <c r="BQ175">
        <f t="shared" si="192"/>
        <v>2000</v>
      </c>
      <c r="BR175">
        <f t="shared" si="150"/>
        <v>0</v>
      </c>
      <c r="BS175">
        <f t="shared" si="200"/>
        <v>2000</v>
      </c>
      <c r="BT175">
        <f t="shared" si="193"/>
        <v>2000</v>
      </c>
      <c r="BU175">
        <f t="shared" si="194"/>
        <v>1095.046682689765</v>
      </c>
      <c r="BV175">
        <f t="shared" si="151"/>
        <v>1099.5489379997662</v>
      </c>
    </row>
    <row r="176" spans="1:74">
      <c r="A176">
        <f t="shared" si="152"/>
        <v>1.6000000000000012</v>
      </c>
      <c r="B176">
        <f t="shared" si="153"/>
        <v>1081.271494597047</v>
      </c>
      <c r="C176">
        <f t="shared" si="154"/>
        <v>2510.5753492416402</v>
      </c>
      <c r="D176">
        <f t="shared" si="155"/>
        <v>467.07132555529205</v>
      </c>
      <c r="E176">
        <f t="shared" si="156"/>
        <v>680.06638129243356</v>
      </c>
      <c r="F176">
        <f t="shared" si="157"/>
        <v>800.11506777258728</v>
      </c>
      <c r="G176">
        <f t="shared" si="158"/>
        <v>1104.0287940296182</v>
      </c>
      <c r="H176">
        <f>'パラメータ入力(様々な制御方式)'!H$11</f>
        <v>2000</v>
      </c>
      <c r="J176">
        <f t="shared" si="159"/>
        <v>1.6000000000000012</v>
      </c>
      <c r="K176">
        <f t="shared" si="134"/>
        <v>2000</v>
      </c>
      <c r="L176">
        <f t="shared" si="160"/>
        <v>925.55046722655607</v>
      </c>
      <c r="M176">
        <f t="shared" si="161"/>
        <v>932.38501414269308</v>
      </c>
      <c r="N176">
        <f t="shared" si="162"/>
        <v>939.2319560117196</v>
      </c>
      <c r="O176">
        <f t="shared" si="135"/>
        <v>4.3049433168199238</v>
      </c>
      <c r="P176">
        <f t="shared" si="195"/>
        <v>2441.3589160008341</v>
      </c>
      <c r="Q176">
        <f t="shared" si="163"/>
        <v>2445.663859317654</v>
      </c>
      <c r="R176">
        <f t="shared" si="164"/>
        <v>1074.4495327734439</v>
      </c>
      <c r="S176">
        <f t="shared" si="136"/>
        <v>1081.271494597047</v>
      </c>
      <c r="U176">
        <f t="shared" si="165"/>
        <v>1.6000000000000012</v>
      </c>
      <c r="V176">
        <f t="shared" si="137"/>
        <v>2000</v>
      </c>
      <c r="W176">
        <f t="shared" si="166"/>
        <v>-509.489137580847</v>
      </c>
      <c r="X176">
        <f t="shared" si="167"/>
        <v>-508.24351386414401</v>
      </c>
      <c r="Y176">
        <f t="shared" si="168"/>
        <v>-506.83641225895417</v>
      </c>
      <c r="Z176">
        <f t="shared" si="138"/>
        <v>-30.796199521230822</v>
      </c>
      <c r="AA176">
        <f t="shared" si="196"/>
        <v>2758.6138809213885</v>
      </c>
      <c r="AB176">
        <f t="shared" si="169"/>
        <v>2727.8176814001577</v>
      </c>
      <c r="AC176">
        <f t="shared" si="170"/>
        <v>2509.489137580847</v>
      </c>
      <c r="AD176">
        <f t="shared" si="139"/>
        <v>2510.5753492416402</v>
      </c>
      <c r="AF176">
        <f t="shared" si="171"/>
        <v>1.6000000000000012</v>
      </c>
      <c r="AG176">
        <f t="shared" si="140"/>
        <v>2000</v>
      </c>
      <c r="AH176">
        <f t="shared" si="172"/>
        <v>1534.4293912951696</v>
      </c>
      <c r="AI176">
        <f t="shared" si="173"/>
        <v>1535.9413917309728</v>
      </c>
      <c r="AJ176">
        <f t="shared" si="174"/>
        <v>1537.4647605911055</v>
      </c>
      <c r="AK176">
        <f t="shared" si="141"/>
        <v>-0.75600021790160099</v>
      </c>
      <c r="AL176">
        <f t="shared" si="197"/>
        <v>767.97069586548639</v>
      </c>
      <c r="AM176">
        <f t="shared" si="175"/>
        <v>767.21469564758479</v>
      </c>
      <c r="AN176">
        <f t="shared" si="176"/>
        <v>465.57060870483048</v>
      </c>
      <c r="AO176">
        <f t="shared" si="142"/>
        <v>467.07132555529205</v>
      </c>
      <c r="AQ176">
        <f t="shared" si="177"/>
        <v>1.6000000000000012</v>
      </c>
      <c r="AR176">
        <f t="shared" si="143"/>
        <v>2000</v>
      </c>
      <c r="AS176">
        <f t="shared" si="178"/>
        <v>1321.8200912875791</v>
      </c>
      <c r="AT176">
        <f t="shared" si="179"/>
        <v>1323.7236059902825</v>
      </c>
      <c r="AU176">
        <f t="shared" si="180"/>
        <v>1325.6443167717694</v>
      </c>
      <c r="AV176">
        <f t="shared" si="144"/>
        <v>-1.5219519582235761</v>
      </c>
      <c r="AW176">
        <f t="shared" si="198"/>
        <v>1058.8828492531509</v>
      </c>
      <c r="AX176">
        <f t="shared" si="181"/>
        <v>1057.3608972949273</v>
      </c>
      <c r="AY176">
        <f t="shared" si="182"/>
        <v>678.17990871242102</v>
      </c>
      <c r="AZ176">
        <f t="shared" si="145"/>
        <v>680.06638129243356</v>
      </c>
      <c r="BB176">
        <f t="shared" si="183"/>
        <v>1.6000000000000012</v>
      </c>
      <c r="BC176">
        <f t="shared" si="146"/>
        <v>2000</v>
      </c>
      <c r="BD176">
        <f t="shared" si="184"/>
        <v>1201.893826018643</v>
      </c>
      <c r="BE176">
        <f t="shared" si="185"/>
        <v>1203.9229096972224</v>
      </c>
      <c r="BF176">
        <f t="shared" si="186"/>
        <v>1205.9723861765915</v>
      </c>
      <c r="BG176">
        <f t="shared" si="147"/>
        <v>-2.0290836785793545</v>
      </c>
      <c r="BH176">
        <f t="shared" si="199"/>
        <v>1203.9229096972224</v>
      </c>
      <c r="BI176">
        <f t="shared" si="187"/>
        <v>1201.893826018643</v>
      </c>
      <c r="BJ176">
        <f t="shared" si="188"/>
        <v>798.10617398135696</v>
      </c>
      <c r="BK176">
        <f t="shared" si="148"/>
        <v>800.11506777258728</v>
      </c>
      <c r="BM176">
        <f t="shared" si="189"/>
        <v>1.6000000000000012</v>
      </c>
      <c r="BN176">
        <f t="shared" si="149"/>
        <v>2000</v>
      </c>
      <c r="BO176">
        <f t="shared" si="190"/>
        <v>2000</v>
      </c>
      <c r="BP176">
        <f t="shared" si="191"/>
        <v>2000</v>
      </c>
      <c r="BQ176">
        <f t="shared" si="192"/>
        <v>2000</v>
      </c>
      <c r="BR176">
        <f t="shared" si="150"/>
        <v>0</v>
      </c>
      <c r="BS176">
        <f t="shared" si="200"/>
        <v>2000</v>
      </c>
      <c r="BT176">
        <f t="shared" si="193"/>
        <v>2000</v>
      </c>
      <c r="BU176">
        <f t="shared" si="194"/>
        <v>1099.5489379997662</v>
      </c>
      <c r="BV176">
        <f t="shared" si="151"/>
        <v>1104.0287940296182</v>
      </c>
    </row>
    <row r="177" spans="1:74">
      <c r="A177">
        <f t="shared" si="152"/>
        <v>1.6100000000000012</v>
      </c>
      <c r="B177">
        <f t="shared" si="153"/>
        <v>1088.0806831219554</v>
      </c>
      <c r="C177">
        <f t="shared" si="154"/>
        <v>2511.5042279065997</v>
      </c>
      <c r="D177">
        <f t="shared" si="155"/>
        <v>468.56084302627249</v>
      </c>
      <c r="E177">
        <f t="shared" si="156"/>
        <v>681.93596432748154</v>
      </c>
      <c r="F177">
        <f t="shared" si="157"/>
        <v>802.10397257087016</v>
      </c>
      <c r="G177">
        <f t="shared" si="158"/>
        <v>1108.4863622185255</v>
      </c>
      <c r="H177">
        <f>'パラメータ入力(様々な制御方式)'!H$11</f>
        <v>2000</v>
      </c>
      <c r="J177">
        <f t="shared" si="159"/>
        <v>1.6100000000000012</v>
      </c>
      <c r="K177">
        <f t="shared" si="134"/>
        <v>2000</v>
      </c>
      <c r="L177">
        <f t="shared" si="160"/>
        <v>918.72850540295303</v>
      </c>
      <c r="M177">
        <f t="shared" si="161"/>
        <v>925.55046722655607</v>
      </c>
      <c r="N177">
        <f t="shared" si="162"/>
        <v>932.38501414269308</v>
      </c>
      <c r="O177">
        <f t="shared" si="135"/>
        <v>4.2545287859569116</v>
      </c>
      <c r="P177">
        <f t="shared" si="195"/>
        <v>2445.663859317654</v>
      </c>
      <c r="Q177">
        <f t="shared" si="163"/>
        <v>2449.9183881036111</v>
      </c>
      <c r="R177">
        <f t="shared" si="164"/>
        <v>1081.271494597047</v>
      </c>
      <c r="S177">
        <f t="shared" si="136"/>
        <v>1088.0806831219554</v>
      </c>
      <c r="U177">
        <f t="shared" si="165"/>
        <v>1.6100000000000012</v>
      </c>
      <c r="V177">
        <f t="shared" si="137"/>
        <v>2000</v>
      </c>
      <c r="W177">
        <f t="shared" si="166"/>
        <v>-510.5753492416402</v>
      </c>
      <c r="X177">
        <f t="shared" si="167"/>
        <v>-509.489137580847</v>
      </c>
      <c r="Y177">
        <f t="shared" si="168"/>
        <v>-508.24351386414401</v>
      </c>
      <c r="Z177">
        <f t="shared" si="138"/>
        <v>-30.537720501677516</v>
      </c>
      <c r="AA177">
        <f t="shared" si="196"/>
        <v>2727.8176814001577</v>
      </c>
      <c r="AB177">
        <f t="shared" si="169"/>
        <v>2697.2799608984801</v>
      </c>
      <c r="AC177">
        <f t="shared" si="170"/>
        <v>2510.5753492416402</v>
      </c>
      <c r="AD177">
        <f t="shared" si="139"/>
        <v>2511.5042279065997</v>
      </c>
      <c r="AF177">
        <f t="shared" si="171"/>
        <v>1.6100000000000012</v>
      </c>
      <c r="AG177">
        <f t="shared" si="140"/>
        <v>2000</v>
      </c>
      <c r="AH177">
        <f t="shared" si="172"/>
        <v>1532.9286744447079</v>
      </c>
      <c r="AI177">
        <f t="shared" si="173"/>
        <v>1534.4293912951696</v>
      </c>
      <c r="AJ177">
        <f t="shared" si="174"/>
        <v>1535.9413917309728</v>
      </c>
      <c r="AK177">
        <f t="shared" si="141"/>
        <v>-0.75035842523084284</v>
      </c>
      <c r="AL177">
        <f t="shared" si="197"/>
        <v>767.21469564758479</v>
      </c>
      <c r="AM177">
        <f t="shared" si="175"/>
        <v>766.46433722235395</v>
      </c>
      <c r="AN177">
        <f t="shared" si="176"/>
        <v>467.07132555529205</v>
      </c>
      <c r="AO177">
        <f t="shared" si="142"/>
        <v>468.56084302627249</v>
      </c>
      <c r="AQ177">
        <f t="shared" si="177"/>
        <v>1.6100000000000012</v>
      </c>
      <c r="AR177">
        <f t="shared" si="143"/>
        <v>2000</v>
      </c>
      <c r="AS177">
        <f t="shared" si="178"/>
        <v>1319.9336187075664</v>
      </c>
      <c r="AT177">
        <f t="shared" si="179"/>
        <v>1321.8200912875791</v>
      </c>
      <c r="AU177">
        <f t="shared" si="180"/>
        <v>1323.7236059902825</v>
      </c>
      <c r="AV177">
        <f t="shared" si="144"/>
        <v>-1.5083259578755817</v>
      </c>
      <c r="AW177">
        <f t="shared" si="198"/>
        <v>1057.3608972949273</v>
      </c>
      <c r="AX177">
        <f t="shared" si="181"/>
        <v>1055.8525713370518</v>
      </c>
      <c r="AY177">
        <f t="shared" si="182"/>
        <v>680.06638129243356</v>
      </c>
      <c r="AZ177">
        <f t="shared" si="145"/>
        <v>681.93596432748154</v>
      </c>
      <c r="BB177">
        <f t="shared" si="183"/>
        <v>1.6100000000000012</v>
      </c>
      <c r="BC177">
        <f t="shared" si="146"/>
        <v>2000</v>
      </c>
      <c r="BD177">
        <f t="shared" si="184"/>
        <v>1199.8849322274127</v>
      </c>
      <c r="BE177">
        <f t="shared" si="185"/>
        <v>1201.893826018643</v>
      </c>
      <c r="BF177">
        <f t="shared" si="186"/>
        <v>1203.9229096972224</v>
      </c>
      <c r="BG177">
        <f t="shared" si="147"/>
        <v>-2.0088937912303209</v>
      </c>
      <c r="BH177">
        <f t="shared" si="199"/>
        <v>1201.893826018643</v>
      </c>
      <c r="BI177">
        <f t="shared" si="187"/>
        <v>1199.8849322274127</v>
      </c>
      <c r="BJ177">
        <f t="shared" si="188"/>
        <v>800.11506777258728</v>
      </c>
      <c r="BK177">
        <f t="shared" si="148"/>
        <v>802.10397257087016</v>
      </c>
      <c r="BM177">
        <f t="shared" si="189"/>
        <v>1.6100000000000012</v>
      </c>
      <c r="BN177">
        <f t="shared" si="149"/>
        <v>2000</v>
      </c>
      <c r="BO177">
        <f t="shared" si="190"/>
        <v>2000</v>
      </c>
      <c r="BP177">
        <f t="shared" si="191"/>
        <v>2000</v>
      </c>
      <c r="BQ177">
        <f t="shared" si="192"/>
        <v>2000</v>
      </c>
      <c r="BR177">
        <f t="shared" si="150"/>
        <v>0</v>
      </c>
      <c r="BS177">
        <f t="shared" si="200"/>
        <v>2000</v>
      </c>
      <c r="BT177">
        <f t="shared" si="193"/>
        <v>2000</v>
      </c>
      <c r="BU177">
        <f t="shared" si="194"/>
        <v>1104.0287940296182</v>
      </c>
      <c r="BV177">
        <f t="shared" si="151"/>
        <v>1108.4863622185255</v>
      </c>
    </row>
    <row r="178" spans="1:74">
      <c r="A178">
        <f t="shared" si="152"/>
        <v>1.6200000000000012</v>
      </c>
      <c r="B178">
        <f t="shared" si="153"/>
        <v>1094.8769120688903</v>
      </c>
      <c r="C178">
        <f t="shared" si="154"/>
        <v>2512.2778650912346</v>
      </c>
      <c r="D178">
        <f t="shared" si="155"/>
        <v>470.03924469523076</v>
      </c>
      <c r="E178">
        <f t="shared" si="156"/>
        <v>683.78880902926664</v>
      </c>
      <c r="F178">
        <f t="shared" si="157"/>
        <v>804.07308727165764</v>
      </c>
      <c r="G178">
        <f t="shared" si="158"/>
        <v>1112.9217534512693</v>
      </c>
      <c r="H178">
        <f>'パラメータ入力(様々な制御方式)'!H$11</f>
        <v>2000</v>
      </c>
      <c r="J178">
        <f t="shared" si="159"/>
        <v>1.6200000000000012</v>
      </c>
      <c r="K178">
        <f t="shared" si="134"/>
        <v>2000</v>
      </c>
      <c r="L178">
        <f t="shared" si="160"/>
        <v>911.91931687804458</v>
      </c>
      <c r="M178">
        <f t="shared" si="161"/>
        <v>918.72850540295303</v>
      </c>
      <c r="N178">
        <f t="shared" si="162"/>
        <v>925.55046722655607</v>
      </c>
      <c r="O178">
        <f t="shared" si="135"/>
        <v>4.2043133522170839</v>
      </c>
      <c r="P178">
        <f t="shared" si="195"/>
        <v>2449.9183881036111</v>
      </c>
      <c r="Q178">
        <f t="shared" si="163"/>
        <v>2454.1227014558281</v>
      </c>
      <c r="R178">
        <f t="shared" si="164"/>
        <v>1088.0806831219554</v>
      </c>
      <c r="S178">
        <f t="shared" si="136"/>
        <v>1094.8769120688903</v>
      </c>
      <c r="U178">
        <f t="shared" si="165"/>
        <v>1.6200000000000012</v>
      </c>
      <c r="V178">
        <f t="shared" si="137"/>
        <v>2000</v>
      </c>
      <c r="W178">
        <f t="shared" si="166"/>
        <v>-511.50422790659968</v>
      </c>
      <c r="X178">
        <f t="shared" si="167"/>
        <v>-510.5753492416402</v>
      </c>
      <c r="Y178">
        <f t="shared" si="168"/>
        <v>-509.489137580847</v>
      </c>
      <c r="Z178">
        <f t="shared" si="138"/>
        <v>-30.274658880285617</v>
      </c>
      <c r="AA178">
        <f t="shared" si="196"/>
        <v>2697.2799608984801</v>
      </c>
      <c r="AB178">
        <f t="shared" si="169"/>
        <v>2667.0053020181945</v>
      </c>
      <c r="AC178">
        <f t="shared" si="170"/>
        <v>2511.5042279065997</v>
      </c>
      <c r="AD178">
        <f t="shared" si="139"/>
        <v>2512.2778650912346</v>
      </c>
      <c r="AF178">
        <f t="shared" si="171"/>
        <v>1.6200000000000012</v>
      </c>
      <c r="AG178">
        <f t="shared" si="140"/>
        <v>2000</v>
      </c>
      <c r="AH178">
        <f t="shared" si="172"/>
        <v>1531.4391569737274</v>
      </c>
      <c r="AI178">
        <f t="shared" si="173"/>
        <v>1532.9286744447079</v>
      </c>
      <c r="AJ178">
        <f t="shared" si="174"/>
        <v>1534.4293912951696</v>
      </c>
      <c r="AK178">
        <f t="shared" si="141"/>
        <v>-0.74475873549022253</v>
      </c>
      <c r="AL178">
        <f t="shared" si="197"/>
        <v>766.46433722235395</v>
      </c>
      <c r="AM178">
        <f t="shared" si="175"/>
        <v>765.71957848686372</v>
      </c>
      <c r="AN178">
        <f t="shared" si="176"/>
        <v>468.56084302627249</v>
      </c>
      <c r="AO178">
        <f t="shared" si="142"/>
        <v>470.03924469523076</v>
      </c>
      <c r="AQ178">
        <f t="shared" si="177"/>
        <v>1.6200000000000012</v>
      </c>
      <c r="AR178">
        <f t="shared" si="143"/>
        <v>2000</v>
      </c>
      <c r="AS178">
        <f t="shared" si="178"/>
        <v>1318.0640356725185</v>
      </c>
      <c r="AT178">
        <f t="shared" si="179"/>
        <v>1319.9336187075664</v>
      </c>
      <c r="AU178">
        <f t="shared" si="180"/>
        <v>1321.8200912875791</v>
      </c>
      <c r="AV178">
        <f t="shared" si="144"/>
        <v>-1.4948219507901515</v>
      </c>
      <c r="AW178">
        <f t="shared" si="198"/>
        <v>1055.8525713370518</v>
      </c>
      <c r="AX178">
        <f t="shared" si="181"/>
        <v>1054.3577493862617</v>
      </c>
      <c r="AY178">
        <f t="shared" si="182"/>
        <v>681.93596432748154</v>
      </c>
      <c r="AZ178">
        <f t="shared" si="145"/>
        <v>683.78880902926664</v>
      </c>
      <c r="BB178">
        <f t="shared" si="183"/>
        <v>1.6200000000000012</v>
      </c>
      <c r="BC178">
        <f t="shared" si="146"/>
        <v>2000</v>
      </c>
      <c r="BD178">
        <f t="shared" si="184"/>
        <v>1197.8960274291298</v>
      </c>
      <c r="BE178">
        <f t="shared" si="185"/>
        <v>1199.8849322274127</v>
      </c>
      <c r="BF178">
        <f t="shared" si="186"/>
        <v>1201.893826018643</v>
      </c>
      <c r="BG178">
        <f t="shared" si="147"/>
        <v>-1.9889047982828743</v>
      </c>
      <c r="BH178">
        <f t="shared" si="199"/>
        <v>1199.8849322274127</v>
      </c>
      <c r="BI178">
        <f t="shared" si="187"/>
        <v>1197.8960274291298</v>
      </c>
      <c r="BJ178">
        <f t="shared" si="188"/>
        <v>802.10397257087016</v>
      </c>
      <c r="BK178">
        <f t="shared" si="148"/>
        <v>804.07308727165764</v>
      </c>
      <c r="BM178">
        <f t="shared" si="189"/>
        <v>1.6200000000000012</v>
      </c>
      <c r="BN178">
        <f t="shared" si="149"/>
        <v>2000</v>
      </c>
      <c r="BO178">
        <f t="shared" si="190"/>
        <v>2000</v>
      </c>
      <c r="BP178">
        <f t="shared" si="191"/>
        <v>2000</v>
      </c>
      <c r="BQ178">
        <f t="shared" si="192"/>
        <v>2000</v>
      </c>
      <c r="BR178">
        <f t="shared" si="150"/>
        <v>0</v>
      </c>
      <c r="BS178">
        <f t="shared" si="200"/>
        <v>2000</v>
      </c>
      <c r="BT178">
        <f t="shared" si="193"/>
        <v>2000</v>
      </c>
      <c r="BU178">
        <f t="shared" si="194"/>
        <v>1108.4863622185255</v>
      </c>
      <c r="BV178">
        <f t="shared" si="151"/>
        <v>1112.9217534512693</v>
      </c>
    </row>
    <row r="179" spans="1:74">
      <c r="A179">
        <f t="shared" si="152"/>
        <v>1.6300000000000012</v>
      </c>
      <c r="B179">
        <f t="shared" si="153"/>
        <v>1101.6599970788227</v>
      </c>
      <c r="C179">
        <f t="shared" si="154"/>
        <v>2512.8983640024971</v>
      </c>
      <c r="D179">
        <f t="shared" si="155"/>
        <v>471.50661351591316</v>
      </c>
      <c r="E179">
        <f t="shared" si="156"/>
        <v>685.62506525569574</v>
      </c>
      <c r="F179">
        <f t="shared" si="157"/>
        <v>806.02260879134269</v>
      </c>
      <c r="G179">
        <f t="shared" si="158"/>
        <v>1117.3350780609644</v>
      </c>
      <c r="H179">
        <f>'パラメータ入力(様々な制御方式)'!H$11</f>
        <v>2000</v>
      </c>
      <c r="J179">
        <f t="shared" si="159"/>
        <v>1.6300000000000012</v>
      </c>
      <c r="K179">
        <f t="shared" si="134"/>
        <v>2000</v>
      </c>
      <c r="L179">
        <f t="shared" si="160"/>
        <v>905.12308793110969</v>
      </c>
      <c r="M179">
        <f t="shared" si="161"/>
        <v>911.91931687804458</v>
      </c>
      <c r="N179">
        <f t="shared" si="162"/>
        <v>918.72850540295303</v>
      </c>
      <c r="O179">
        <f t="shared" si="135"/>
        <v>4.1542976094386406</v>
      </c>
      <c r="P179">
        <f t="shared" si="195"/>
        <v>2454.1227014558281</v>
      </c>
      <c r="Q179">
        <f t="shared" si="163"/>
        <v>2458.2769990652669</v>
      </c>
      <c r="R179">
        <f t="shared" si="164"/>
        <v>1094.8769120688903</v>
      </c>
      <c r="S179">
        <f t="shared" si="136"/>
        <v>1101.6599970788227</v>
      </c>
      <c r="U179">
        <f t="shared" si="165"/>
        <v>1.6300000000000012</v>
      </c>
      <c r="V179">
        <f t="shared" si="137"/>
        <v>2000</v>
      </c>
      <c r="W179">
        <f t="shared" si="166"/>
        <v>-512.27786509123462</v>
      </c>
      <c r="X179">
        <f t="shared" si="167"/>
        <v>-511.50422790659968</v>
      </c>
      <c r="Y179">
        <f t="shared" si="168"/>
        <v>-510.5753492416402</v>
      </c>
      <c r="Z179">
        <f t="shared" si="138"/>
        <v>-30.007155763227352</v>
      </c>
      <c r="AA179">
        <f t="shared" si="196"/>
        <v>2667.0053020181945</v>
      </c>
      <c r="AB179">
        <f t="shared" si="169"/>
        <v>2636.9981462549672</v>
      </c>
      <c r="AC179">
        <f t="shared" si="170"/>
        <v>2512.2778650912346</v>
      </c>
      <c r="AD179">
        <f t="shared" si="139"/>
        <v>2512.8983640024971</v>
      </c>
      <c r="AF179">
        <f t="shared" si="171"/>
        <v>1.6300000000000012</v>
      </c>
      <c r="AG179">
        <f t="shared" si="140"/>
        <v>2000</v>
      </c>
      <c r="AH179">
        <f t="shared" si="172"/>
        <v>1529.9607553047692</v>
      </c>
      <c r="AI179">
        <f t="shared" si="173"/>
        <v>1531.4391569737274</v>
      </c>
      <c r="AJ179">
        <f t="shared" si="174"/>
        <v>1532.9286744447079</v>
      </c>
      <c r="AK179">
        <f t="shared" si="141"/>
        <v>-0.73920083447910656</v>
      </c>
      <c r="AL179">
        <f t="shared" si="197"/>
        <v>765.71957848686372</v>
      </c>
      <c r="AM179">
        <f t="shared" si="175"/>
        <v>764.98037765238462</v>
      </c>
      <c r="AN179">
        <f t="shared" si="176"/>
        <v>470.03924469523076</v>
      </c>
      <c r="AO179">
        <f t="shared" si="142"/>
        <v>471.50661351591316</v>
      </c>
      <c r="AQ179">
        <f t="shared" si="177"/>
        <v>1.6300000000000012</v>
      </c>
      <c r="AR179">
        <f t="shared" si="143"/>
        <v>2000</v>
      </c>
      <c r="AS179">
        <f t="shared" si="178"/>
        <v>1316.2111909707332</v>
      </c>
      <c r="AT179">
        <f t="shared" si="179"/>
        <v>1318.0640356725185</v>
      </c>
      <c r="AU179">
        <f t="shared" si="180"/>
        <v>1319.9336187075664</v>
      </c>
      <c r="AV179">
        <f t="shared" si="144"/>
        <v>-1.4814388447650344</v>
      </c>
      <c r="AW179">
        <f t="shared" si="198"/>
        <v>1054.3577493862617</v>
      </c>
      <c r="AX179">
        <f t="shared" si="181"/>
        <v>1052.8763105414967</v>
      </c>
      <c r="AY179">
        <f t="shared" si="182"/>
        <v>683.78880902926664</v>
      </c>
      <c r="AZ179">
        <f t="shared" si="145"/>
        <v>685.62506525569574</v>
      </c>
      <c r="BB179">
        <f t="shared" si="183"/>
        <v>1.6300000000000012</v>
      </c>
      <c r="BC179">
        <f t="shared" si="146"/>
        <v>2000</v>
      </c>
      <c r="BD179">
        <f t="shared" si="184"/>
        <v>1195.9269127283424</v>
      </c>
      <c r="BE179">
        <f t="shared" si="185"/>
        <v>1197.8960274291298</v>
      </c>
      <c r="BF179">
        <f t="shared" si="186"/>
        <v>1199.8849322274127</v>
      </c>
      <c r="BG179">
        <f t="shared" si="147"/>
        <v>-1.9691147007874861</v>
      </c>
      <c r="BH179">
        <f t="shared" si="199"/>
        <v>1197.8960274291298</v>
      </c>
      <c r="BI179">
        <f t="shared" si="187"/>
        <v>1195.9269127283424</v>
      </c>
      <c r="BJ179">
        <f t="shared" si="188"/>
        <v>804.07308727165764</v>
      </c>
      <c r="BK179">
        <f t="shared" si="148"/>
        <v>806.02260879134269</v>
      </c>
      <c r="BM179">
        <f t="shared" si="189"/>
        <v>1.6300000000000012</v>
      </c>
      <c r="BN179">
        <f t="shared" si="149"/>
        <v>2000</v>
      </c>
      <c r="BO179">
        <f t="shared" si="190"/>
        <v>2000</v>
      </c>
      <c r="BP179">
        <f t="shared" si="191"/>
        <v>2000</v>
      </c>
      <c r="BQ179">
        <f t="shared" si="192"/>
        <v>2000</v>
      </c>
      <c r="BR179">
        <f t="shared" si="150"/>
        <v>0</v>
      </c>
      <c r="BS179">
        <f t="shared" si="200"/>
        <v>2000</v>
      </c>
      <c r="BT179">
        <f t="shared" si="193"/>
        <v>2000</v>
      </c>
      <c r="BU179">
        <f t="shared" si="194"/>
        <v>1112.9217534512693</v>
      </c>
      <c r="BV179">
        <f t="shared" si="151"/>
        <v>1117.3350780609644</v>
      </c>
    </row>
    <row r="180" spans="1:74">
      <c r="A180">
        <f t="shared" si="152"/>
        <v>1.6400000000000012</v>
      </c>
      <c r="B180">
        <f t="shared" si="153"/>
        <v>1108.4297557063117</v>
      </c>
      <c r="C180">
        <f t="shared" si="154"/>
        <v>2513.3678387829664</v>
      </c>
      <c r="D180">
        <f t="shared" si="155"/>
        <v>472.96303182300841</v>
      </c>
      <c r="E180">
        <f t="shared" si="156"/>
        <v>687.44488152300141</v>
      </c>
      <c r="F180">
        <f t="shared" si="157"/>
        <v>807.9527320869513</v>
      </c>
      <c r="G180">
        <f t="shared" si="158"/>
        <v>1121.7264458318054</v>
      </c>
      <c r="H180">
        <f>'パラメータ入力(様々な制御方式)'!H$11</f>
        <v>2000</v>
      </c>
      <c r="J180">
        <f t="shared" si="159"/>
        <v>1.6400000000000012</v>
      </c>
      <c r="K180">
        <f t="shared" si="134"/>
        <v>2000</v>
      </c>
      <c r="L180">
        <f t="shared" si="160"/>
        <v>898.3400029211773</v>
      </c>
      <c r="M180">
        <f t="shared" si="161"/>
        <v>905.12308793110969</v>
      </c>
      <c r="N180">
        <f t="shared" si="162"/>
        <v>911.91931687804458</v>
      </c>
      <c r="O180">
        <f t="shared" si="135"/>
        <v>4.1044821387954871</v>
      </c>
      <c r="P180">
        <f t="shared" si="195"/>
        <v>2458.2769990652669</v>
      </c>
      <c r="Q180">
        <f t="shared" si="163"/>
        <v>2462.3814812040623</v>
      </c>
      <c r="R180">
        <f t="shared" si="164"/>
        <v>1101.6599970788227</v>
      </c>
      <c r="S180">
        <f t="shared" si="136"/>
        <v>1108.4297557063117</v>
      </c>
      <c r="U180">
        <f t="shared" si="165"/>
        <v>1.6400000000000012</v>
      </c>
      <c r="V180">
        <f t="shared" si="137"/>
        <v>2000</v>
      </c>
      <c r="W180">
        <f t="shared" si="166"/>
        <v>-512.89836400249715</v>
      </c>
      <c r="X180">
        <f t="shared" si="167"/>
        <v>-512.27786509123462</v>
      </c>
      <c r="Y180">
        <f t="shared" si="168"/>
        <v>-511.50422790659968</v>
      </c>
      <c r="Z180">
        <f t="shared" si="138"/>
        <v>-29.735351378219349</v>
      </c>
      <c r="AA180">
        <f t="shared" si="196"/>
        <v>2636.9981462549672</v>
      </c>
      <c r="AB180">
        <f t="shared" si="169"/>
        <v>2607.2627948767476</v>
      </c>
      <c r="AC180">
        <f t="shared" si="170"/>
        <v>2512.8983640024971</v>
      </c>
      <c r="AD180">
        <f t="shared" si="139"/>
        <v>2513.3678387829664</v>
      </c>
      <c r="AF180">
        <f t="shared" si="171"/>
        <v>1.6400000000000012</v>
      </c>
      <c r="AG180">
        <f t="shared" si="140"/>
        <v>2000</v>
      </c>
      <c r="AH180">
        <f t="shared" si="172"/>
        <v>1528.4933864840868</v>
      </c>
      <c r="AI180">
        <f t="shared" si="173"/>
        <v>1529.9607553047692</v>
      </c>
      <c r="AJ180">
        <f t="shared" si="174"/>
        <v>1531.4391569737274</v>
      </c>
      <c r="AK180">
        <f t="shared" si="141"/>
        <v>-0.73368441034119769</v>
      </c>
      <c r="AL180">
        <f t="shared" si="197"/>
        <v>764.98037765238462</v>
      </c>
      <c r="AM180">
        <f t="shared" si="175"/>
        <v>764.24669324204342</v>
      </c>
      <c r="AN180">
        <f t="shared" si="176"/>
        <v>471.50661351591316</v>
      </c>
      <c r="AO180">
        <f t="shared" si="142"/>
        <v>472.96303182300841</v>
      </c>
      <c r="AQ180">
        <f t="shared" si="177"/>
        <v>1.6400000000000012</v>
      </c>
      <c r="AR180">
        <f t="shared" si="143"/>
        <v>2000</v>
      </c>
      <c r="AS180">
        <f t="shared" si="178"/>
        <v>1314.3749347443043</v>
      </c>
      <c r="AT180">
        <f t="shared" si="179"/>
        <v>1316.2111909707332</v>
      </c>
      <c r="AU180">
        <f t="shared" si="180"/>
        <v>1318.0640356725185</v>
      </c>
      <c r="AV180">
        <f t="shared" si="144"/>
        <v>-1.4681755573753776</v>
      </c>
      <c r="AW180">
        <f t="shared" si="198"/>
        <v>1052.8763105414967</v>
      </c>
      <c r="AX180">
        <f t="shared" si="181"/>
        <v>1051.4081349841213</v>
      </c>
      <c r="AY180">
        <f t="shared" si="182"/>
        <v>685.62506525569574</v>
      </c>
      <c r="AZ180">
        <f t="shared" si="145"/>
        <v>687.44488152300141</v>
      </c>
      <c r="BB180">
        <f t="shared" si="183"/>
        <v>1.6400000000000012</v>
      </c>
      <c r="BC180">
        <f t="shared" si="146"/>
        <v>2000</v>
      </c>
      <c r="BD180">
        <f t="shared" si="184"/>
        <v>1193.9773912086573</v>
      </c>
      <c r="BE180">
        <f t="shared" si="185"/>
        <v>1195.9269127283424</v>
      </c>
      <c r="BF180">
        <f t="shared" si="186"/>
        <v>1197.8960274291298</v>
      </c>
      <c r="BG180">
        <f t="shared" si="147"/>
        <v>-1.9495215196850495</v>
      </c>
      <c r="BH180">
        <f t="shared" si="199"/>
        <v>1195.9269127283424</v>
      </c>
      <c r="BI180">
        <f t="shared" si="187"/>
        <v>1193.9773912086573</v>
      </c>
      <c r="BJ180">
        <f t="shared" si="188"/>
        <v>806.02260879134269</v>
      </c>
      <c r="BK180">
        <f t="shared" si="148"/>
        <v>807.9527320869513</v>
      </c>
      <c r="BM180">
        <f t="shared" si="189"/>
        <v>1.6400000000000012</v>
      </c>
      <c r="BN180">
        <f t="shared" si="149"/>
        <v>2000</v>
      </c>
      <c r="BO180">
        <f t="shared" si="190"/>
        <v>2000</v>
      </c>
      <c r="BP180">
        <f t="shared" si="191"/>
        <v>2000</v>
      </c>
      <c r="BQ180">
        <f t="shared" si="192"/>
        <v>2000</v>
      </c>
      <c r="BR180">
        <f t="shared" si="150"/>
        <v>0</v>
      </c>
      <c r="BS180">
        <f t="shared" si="200"/>
        <v>2000</v>
      </c>
      <c r="BT180">
        <f t="shared" si="193"/>
        <v>2000</v>
      </c>
      <c r="BU180">
        <f t="shared" si="194"/>
        <v>1117.3350780609644</v>
      </c>
      <c r="BV180">
        <f t="shared" si="151"/>
        <v>1121.7264458318054</v>
      </c>
    </row>
    <row r="181" spans="1:74">
      <c r="A181">
        <f t="shared" si="152"/>
        <v>1.6500000000000012</v>
      </c>
      <c r="B181">
        <f t="shared" si="153"/>
        <v>1115.1860074128126</v>
      </c>
      <c r="C181">
        <f t="shared" si="154"/>
        <v>2513.6884137632892</v>
      </c>
      <c r="D181">
        <f t="shared" si="155"/>
        <v>474.40858133676716</v>
      </c>
      <c r="E181">
        <f t="shared" si="156"/>
        <v>689.24840501775395</v>
      </c>
      <c r="F181">
        <f t="shared" si="157"/>
        <v>809.86365017563844</v>
      </c>
      <c r="G181">
        <f t="shared" si="158"/>
        <v>1126.0959660017966</v>
      </c>
      <c r="H181">
        <f>'パラメータ入力(様々な制御方式)'!H$11</f>
        <v>2000</v>
      </c>
      <c r="J181">
        <f t="shared" si="159"/>
        <v>1.6500000000000012</v>
      </c>
      <c r="K181">
        <f t="shared" si="134"/>
        <v>2000</v>
      </c>
      <c r="L181">
        <f t="shared" si="160"/>
        <v>891.57024429368835</v>
      </c>
      <c r="M181">
        <f t="shared" si="161"/>
        <v>898.3400029211773</v>
      </c>
      <c r="N181">
        <f t="shared" si="162"/>
        <v>905.12308793110969</v>
      </c>
      <c r="O181">
        <f t="shared" si="135"/>
        <v>4.0548675088688375</v>
      </c>
      <c r="P181">
        <f t="shared" si="195"/>
        <v>2462.3814812040623</v>
      </c>
      <c r="Q181">
        <f t="shared" si="163"/>
        <v>2466.4363487129312</v>
      </c>
      <c r="R181">
        <f t="shared" si="164"/>
        <v>1108.4297557063117</v>
      </c>
      <c r="S181">
        <f t="shared" si="136"/>
        <v>1115.1860074128126</v>
      </c>
      <c r="U181">
        <f t="shared" si="165"/>
        <v>1.6500000000000012</v>
      </c>
      <c r="V181">
        <f t="shared" si="137"/>
        <v>2000</v>
      </c>
      <c r="W181">
        <f t="shared" si="166"/>
        <v>-513.36783878296637</v>
      </c>
      <c r="X181">
        <f t="shared" si="167"/>
        <v>-512.89836400249715</v>
      </c>
      <c r="Y181">
        <f t="shared" si="168"/>
        <v>-512.27786509123462</v>
      </c>
      <c r="Z181">
        <f t="shared" si="138"/>
        <v>-29.459385048881032</v>
      </c>
      <c r="AA181">
        <f t="shared" si="196"/>
        <v>2607.2627948767476</v>
      </c>
      <c r="AB181">
        <f t="shared" si="169"/>
        <v>2577.8034098278667</v>
      </c>
      <c r="AC181">
        <f t="shared" si="170"/>
        <v>2513.3678387829664</v>
      </c>
      <c r="AD181">
        <f t="shared" si="139"/>
        <v>2513.6884137632892</v>
      </c>
      <c r="AF181">
        <f t="shared" si="171"/>
        <v>1.6500000000000012</v>
      </c>
      <c r="AG181">
        <f t="shared" si="140"/>
        <v>2000</v>
      </c>
      <c r="AH181">
        <f t="shared" si="172"/>
        <v>1527.0369681769916</v>
      </c>
      <c r="AI181">
        <f t="shared" si="173"/>
        <v>1528.4933864840868</v>
      </c>
      <c r="AJ181">
        <f t="shared" si="174"/>
        <v>1529.9607553047692</v>
      </c>
      <c r="AK181">
        <f t="shared" si="141"/>
        <v>-0.72820915354759563</v>
      </c>
      <c r="AL181">
        <f t="shared" si="197"/>
        <v>764.24669324204342</v>
      </c>
      <c r="AM181">
        <f t="shared" si="175"/>
        <v>763.51848408849582</v>
      </c>
      <c r="AN181">
        <f t="shared" si="176"/>
        <v>472.96303182300841</v>
      </c>
      <c r="AO181">
        <f t="shared" si="142"/>
        <v>474.40858133676716</v>
      </c>
      <c r="AQ181">
        <f t="shared" si="177"/>
        <v>1.6500000000000012</v>
      </c>
      <c r="AR181">
        <f t="shared" si="143"/>
        <v>2000</v>
      </c>
      <c r="AS181">
        <f t="shared" si="178"/>
        <v>1312.5551184769986</v>
      </c>
      <c r="AT181">
        <f t="shared" si="179"/>
        <v>1314.3749347443043</v>
      </c>
      <c r="AU181">
        <f t="shared" si="180"/>
        <v>1316.2111909707332</v>
      </c>
      <c r="AV181">
        <f t="shared" si="144"/>
        <v>-1.455031015888369</v>
      </c>
      <c r="AW181">
        <f t="shared" si="198"/>
        <v>1051.4081349841213</v>
      </c>
      <c r="AX181">
        <f t="shared" si="181"/>
        <v>1049.9531039682329</v>
      </c>
      <c r="AY181">
        <f t="shared" si="182"/>
        <v>687.44488152300141</v>
      </c>
      <c r="AZ181">
        <f t="shared" si="145"/>
        <v>689.24840501775395</v>
      </c>
      <c r="BB181">
        <f t="shared" si="183"/>
        <v>1.6500000000000012</v>
      </c>
      <c r="BC181">
        <f t="shared" si="146"/>
        <v>2000</v>
      </c>
      <c r="BD181">
        <f t="shared" si="184"/>
        <v>1192.0472679130487</v>
      </c>
      <c r="BE181">
        <f t="shared" si="185"/>
        <v>1193.9773912086573</v>
      </c>
      <c r="BF181">
        <f t="shared" si="186"/>
        <v>1195.9269127283424</v>
      </c>
      <c r="BG181">
        <f t="shared" si="147"/>
        <v>-1.9301232956086096</v>
      </c>
      <c r="BH181">
        <f t="shared" si="199"/>
        <v>1193.9773912086573</v>
      </c>
      <c r="BI181">
        <f t="shared" si="187"/>
        <v>1192.0472679130487</v>
      </c>
      <c r="BJ181">
        <f t="shared" si="188"/>
        <v>807.9527320869513</v>
      </c>
      <c r="BK181">
        <f t="shared" si="148"/>
        <v>809.86365017563844</v>
      </c>
      <c r="BM181">
        <f t="shared" si="189"/>
        <v>1.6500000000000012</v>
      </c>
      <c r="BN181">
        <f t="shared" si="149"/>
        <v>2000</v>
      </c>
      <c r="BO181">
        <f t="shared" si="190"/>
        <v>2000</v>
      </c>
      <c r="BP181">
        <f t="shared" si="191"/>
        <v>2000</v>
      </c>
      <c r="BQ181">
        <f t="shared" si="192"/>
        <v>2000</v>
      </c>
      <c r="BR181">
        <f t="shared" si="150"/>
        <v>0</v>
      </c>
      <c r="BS181">
        <f t="shared" si="200"/>
        <v>2000</v>
      </c>
      <c r="BT181">
        <f t="shared" si="193"/>
        <v>2000</v>
      </c>
      <c r="BU181">
        <f t="shared" si="194"/>
        <v>1121.7264458318054</v>
      </c>
      <c r="BV181">
        <f t="shared" si="151"/>
        <v>1126.0959660017966</v>
      </c>
    </row>
    <row r="182" spans="1:74">
      <c r="A182">
        <f t="shared" si="152"/>
        <v>1.6600000000000013</v>
      </c>
      <c r="B182">
        <f t="shared" si="153"/>
        <v>1121.928573559956</v>
      </c>
      <c r="C182">
        <f t="shared" si="154"/>
        <v>2513.8622227229653</v>
      </c>
      <c r="D182">
        <f t="shared" si="155"/>
        <v>475.84334316758736</v>
      </c>
      <c r="E182">
        <f t="shared" si="156"/>
        <v>691.03578160876555</v>
      </c>
      <c r="F182">
        <f t="shared" si="157"/>
        <v>811.75555415399049</v>
      </c>
      <c r="G182">
        <f t="shared" si="158"/>
        <v>1130.4437472654693</v>
      </c>
      <c r="H182">
        <f>'パラメータ入力(様々な制御方式)'!H$11</f>
        <v>2000</v>
      </c>
      <c r="J182">
        <f t="shared" si="159"/>
        <v>1.6600000000000013</v>
      </c>
      <c r="K182">
        <f t="shared" si="134"/>
        <v>2000</v>
      </c>
      <c r="L182">
        <f t="shared" si="160"/>
        <v>884.81399258718739</v>
      </c>
      <c r="M182">
        <f t="shared" si="161"/>
        <v>891.57024429368835</v>
      </c>
      <c r="N182">
        <f t="shared" si="162"/>
        <v>898.3400029211773</v>
      </c>
      <c r="O182">
        <f t="shared" si="135"/>
        <v>4.0054542757170752</v>
      </c>
      <c r="P182">
        <f t="shared" si="195"/>
        <v>2466.4363487129312</v>
      </c>
      <c r="Q182">
        <f t="shared" si="163"/>
        <v>2470.4418029886483</v>
      </c>
      <c r="R182">
        <f t="shared" si="164"/>
        <v>1115.1860074128126</v>
      </c>
      <c r="S182">
        <f t="shared" si="136"/>
        <v>1121.928573559956</v>
      </c>
      <c r="U182">
        <f t="shared" si="165"/>
        <v>1.6600000000000013</v>
      </c>
      <c r="V182">
        <f t="shared" si="137"/>
        <v>2000</v>
      </c>
      <c r="W182">
        <f t="shared" si="166"/>
        <v>-513.68841376328919</v>
      </c>
      <c r="X182">
        <f t="shared" si="167"/>
        <v>-513.36783878296637</v>
      </c>
      <c r="Y182">
        <f t="shared" si="168"/>
        <v>-512.89836400249715</v>
      </c>
      <c r="Z182">
        <f t="shared" si="138"/>
        <v>-29.179395169717257</v>
      </c>
      <c r="AA182">
        <f t="shared" si="196"/>
        <v>2577.8034098278667</v>
      </c>
      <c r="AB182">
        <f t="shared" si="169"/>
        <v>2548.6240146581495</v>
      </c>
      <c r="AC182">
        <f t="shared" si="170"/>
        <v>2513.6884137632892</v>
      </c>
      <c r="AD182">
        <f t="shared" si="139"/>
        <v>2513.8622227229653</v>
      </c>
      <c r="AF182">
        <f t="shared" si="171"/>
        <v>1.6600000000000013</v>
      </c>
      <c r="AG182">
        <f t="shared" si="140"/>
        <v>2000</v>
      </c>
      <c r="AH182">
        <f t="shared" si="172"/>
        <v>1525.5914186632328</v>
      </c>
      <c r="AI182">
        <f t="shared" si="173"/>
        <v>1527.0369681769916</v>
      </c>
      <c r="AJ182">
        <f t="shared" si="174"/>
        <v>1528.4933864840868</v>
      </c>
      <c r="AK182">
        <f t="shared" si="141"/>
        <v>-0.72277475687940296</v>
      </c>
      <c r="AL182">
        <f t="shared" si="197"/>
        <v>763.51848408849582</v>
      </c>
      <c r="AM182">
        <f t="shared" si="175"/>
        <v>762.79570933161642</v>
      </c>
      <c r="AN182">
        <f t="shared" si="176"/>
        <v>474.40858133676716</v>
      </c>
      <c r="AO182">
        <f t="shared" si="142"/>
        <v>475.84334316758736</v>
      </c>
      <c r="AQ182">
        <f t="shared" si="177"/>
        <v>1.6600000000000013</v>
      </c>
      <c r="AR182">
        <f t="shared" si="143"/>
        <v>2000</v>
      </c>
      <c r="AS182">
        <f t="shared" si="178"/>
        <v>1310.7515949822459</v>
      </c>
      <c r="AT182">
        <f t="shared" si="179"/>
        <v>1312.5551184769986</v>
      </c>
      <c r="AU182">
        <f t="shared" si="180"/>
        <v>1314.3749347443043</v>
      </c>
      <c r="AV182">
        <f t="shared" si="144"/>
        <v>-1.4420041571744719</v>
      </c>
      <c r="AW182">
        <f t="shared" si="198"/>
        <v>1049.9531039682329</v>
      </c>
      <c r="AX182">
        <f t="shared" si="181"/>
        <v>1048.5110998110583</v>
      </c>
      <c r="AY182">
        <f t="shared" si="182"/>
        <v>689.24840501775395</v>
      </c>
      <c r="AZ182">
        <f t="shared" si="145"/>
        <v>691.03578160876555</v>
      </c>
      <c r="BB182">
        <f t="shared" si="183"/>
        <v>1.6600000000000013</v>
      </c>
      <c r="BC182">
        <f t="shared" si="146"/>
        <v>2000</v>
      </c>
      <c r="BD182">
        <f t="shared" si="184"/>
        <v>1190.1363498243616</v>
      </c>
      <c r="BE182">
        <f t="shared" si="185"/>
        <v>1192.0472679130487</v>
      </c>
      <c r="BF182">
        <f t="shared" si="186"/>
        <v>1193.9773912086573</v>
      </c>
      <c r="BG182">
        <f t="shared" si="147"/>
        <v>-1.91091808868714</v>
      </c>
      <c r="BH182">
        <f t="shared" si="199"/>
        <v>1192.0472679130487</v>
      </c>
      <c r="BI182">
        <f t="shared" si="187"/>
        <v>1190.1363498243616</v>
      </c>
      <c r="BJ182">
        <f t="shared" si="188"/>
        <v>809.86365017563844</v>
      </c>
      <c r="BK182">
        <f t="shared" si="148"/>
        <v>811.75555415399049</v>
      </c>
      <c r="BM182">
        <f t="shared" si="189"/>
        <v>1.6600000000000013</v>
      </c>
      <c r="BN182">
        <f t="shared" si="149"/>
        <v>2000</v>
      </c>
      <c r="BO182">
        <f t="shared" si="190"/>
        <v>2000</v>
      </c>
      <c r="BP182">
        <f t="shared" si="191"/>
        <v>2000</v>
      </c>
      <c r="BQ182">
        <f t="shared" si="192"/>
        <v>2000</v>
      </c>
      <c r="BR182">
        <f t="shared" si="150"/>
        <v>0</v>
      </c>
      <c r="BS182">
        <f t="shared" si="200"/>
        <v>2000</v>
      </c>
      <c r="BT182">
        <f t="shared" si="193"/>
        <v>2000</v>
      </c>
      <c r="BU182">
        <f t="shared" si="194"/>
        <v>1126.0959660017966</v>
      </c>
      <c r="BV182">
        <f t="shared" si="151"/>
        <v>1130.4437472654693</v>
      </c>
    </row>
    <row r="183" spans="1:74">
      <c r="A183">
        <f t="shared" si="152"/>
        <v>1.6700000000000013</v>
      </c>
      <c r="B183">
        <f t="shared" si="153"/>
        <v>1128.6572774028</v>
      </c>
      <c r="C183">
        <f t="shared" si="154"/>
        <v>2513.8914081595499</v>
      </c>
      <c r="D183">
        <f t="shared" si="155"/>
        <v>477.26739782056563</v>
      </c>
      <c r="E183">
        <f t="shared" si="156"/>
        <v>692.80715585888845</v>
      </c>
      <c r="F183">
        <f t="shared" si="157"/>
        <v>813.62863321713508</v>
      </c>
      <c r="G183">
        <f t="shared" si="158"/>
        <v>1134.7698977765863</v>
      </c>
      <c r="H183">
        <f>'パラメータ入力(様々な制御方式)'!H$11</f>
        <v>2000</v>
      </c>
      <c r="J183">
        <f t="shared" si="159"/>
        <v>1.6700000000000013</v>
      </c>
      <c r="K183">
        <f t="shared" si="134"/>
        <v>2000</v>
      </c>
      <c r="L183">
        <f t="shared" si="160"/>
        <v>878.07142644004398</v>
      </c>
      <c r="M183">
        <f t="shared" si="161"/>
        <v>884.81399258718739</v>
      </c>
      <c r="N183">
        <f t="shared" si="162"/>
        <v>891.57024429368835</v>
      </c>
      <c r="O183">
        <f t="shared" si="135"/>
        <v>3.9562429829468293</v>
      </c>
      <c r="P183">
        <f t="shared" si="195"/>
        <v>2470.4418029886483</v>
      </c>
      <c r="Q183">
        <f t="shared" si="163"/>
        <v>2474.3980459715949</v>
      </c>
      <c r="R183">
        <f t="shared" si="164"/>
        <v>1121.928573559956</v>
      </c>
      <c r="S183">
        <f t="shared" si="136"/>
        <v>1128.6572774028</v>
      </c>
      <c r="U183">
        <f t="shared" si="165"/>
        <v>1.6700000000000013</v>
      </c>
      <c r="V183">
        <f t="shared" si="137"/>
        <v>2000</v>
      </c>
      <c r="W183">
        <f t="shared" si="166"/>
        <v>-513.86222272296527</v>
      </c>
      <c r="X183">
        <f t="shared" si="167"/>
        <v>-513.68841376328919</v>
      </c>
      <c r="Y183">
        <f t="shared" si="168"/>
        <v>-513.36783878296637</v>
      </c>
      <c r="Z183">
        <f t="shared" si="138"/>
        <v>-28.895519181739122</v>
      </c>
      <c r="AA183">
        <f t="shared" si="196"/>
        <v>2548.6240146581495</v>
      </c>
      <c r="AB183">
        <f t="shared" si="169"/>
        <v>2519.7284954764104</v>
      </c>
      <c r="AC183">
        <f t="shared" si="170"/>
        <v>2513.8622227229653</v>
      </c>
      <c r="AD183">
        <f t="shared" si="139"/>
        <v>2513.8914081595499</v>
      </c>
      <c r="AF183">
        <f t="shared" si="171"/>
        <v>1.6700000000000013</v>
      </c>
      <c r="AG183">
        <f t="shared" si="140"/>
        <v>2000</v>
      </c>
      <c r="AH183">
        <f t="shared" si="172"/>
        <v>1524.1566568324126</v>
      </c>
      <c r="AI183">
        <f t="shared" si="173"/>
        <v>1525.5914186632328</v>
      </c>
      <c r="AJ183">
        <f t="shared" si="174"/>
        <v>1527.0369681769916</v>
      </c>
      <c r="AK183">
        <f t="shared" si="141"/>
        <v>-0.71738091541010363</v>
      </c>
      <c r="AL183">
        <f t="shared" si="197"/>
        <v>762.79570933161642</v>
      </c>
      <c r="AM183">
        <f t="shared" si="175"/>
        <v>762.07832841620632</v>
      </c>
      <c r="AN183">
        <f t="shared" si="176"/>
        <v>475.84334316758736</v>
      </c>
      <c r="AO183">
        <f t="shared" si="142"/>
        <v>477.26739782056563</v>
      </c>
      <c r="AQ183">
        <f t="shared" si="177"/>
        <v>1.6700000000000013</v>
      </c>
      <c r="AR183">
        <f t="shared" si="143"/>
        <v>2000</v>
      </c>
      <c r="AS183">
        <f t="shared" si="178"/>
        <v>1308.9642183912345</v>
      </c>
      <c r="AT183">
        <f t="shared" si="179"/>
        <v>1310.7515949822459</v>
      </c>
      <c r="AU183">
        <f t="shared" si="180"/>
        <v>1312.5551184769986</v>
      </c>
      <c r="AV183">
        <f t="shared" si="144"/>
        <v>-1.4290939276221253</v>
      </c>
      <c r="AW183">
        <f t="shared" si="198"/>
        <v>1048.5110998110583</v>
      </c>
      <c r="AX183">
        <f t="shared" si="181"/>
        <v>1047.0820058834363</v>
      </c>
      <c r="AY183">
        <f t="shared" si="182"/>
        <v>691.03578160876555</v>
      </c>
      <c r="AZ183">
        <f t="shared" si="145"/>
        <v>692.80715585888845</v>
      </c>
      <c r="BB183">
        <f t="shared" si="183"/>
        <v>1.6700000000000013</v>
      </c>
      <c r="BC183">
        <f t="shared" si="146"/>
        <v>2000</v>
      </c>
      <c r="BD183">
        <f t="shared" si="184"/>
        <v>1188.2444458460095</v>
      </c>
      <c r="BE183">
        <f t="shared" si="185"/>
        <v>1190.1363498243616</v>
      </c>
      <c r="BF183">
        <f t="shared" si="186"/>
        <v>1192.0472679130487</v>
      </c>
      <c r="BG183">
        <f t="shared" si="147"/>
        <v>-1.8919039783520475</v>
      </c>
      <c r="BH183">
        <f t="shared" si="199"/>
        <v>1190.1363498243616</v>
      </c>
      <c r="BI183">
        <f t="shared" si="187"/>
        <v>1188.2444458460095</v>
      </c>
      <c r="BJ183">
        <f t="shared" si="188"/>
        <v>811.75555415399049</v>
      </c>
      <c r="BK183">
        <f t="shared" si="148"/>
        <v>813.62863321713508</v>
      </c>
      <c r="BM183">
        <f t="shared" si="189"/>
        <v>1.6700000000000013</v>
      </c>
      <c r="BN183">
        <f t="shared" si="149"/>
        <v>2000</v>
      </c>
      <c r="BO183">
        <f t="shared" si="190"/>
        <v>2000</v>
      </c>
      <c r="BP183">
        <f t="shared" si="191"/>
        <v>2000</v>
      </c>
      <c r="BQ183">
        <f t="shared" si="192"/>
        <v>2000</v>
      </c>
      <c r="BR183">
        <f t="shared" si="150"/>
        <v>0</v>
      </c>
      <c r="BS183">
        <f t="shared" si="200"/>
        <v>2000</v>
      </c>
      <c r="BT183">
        <f t="shared" si="193"/>
        <v>2000</v>
      </c>
      <c r="BU183">
        <f t="shared" si="194"/>
        <v>1130.4437472654693</v>
      </c>
      <c r="BV183">
        <f t="shared" si="151"/>
        <v>1134.7698977765863</v>
      </c>
    </row>
    <row r="184" spans="1:74">
      <c r="A184">
        <f t="shared" si="152"/>
        <v>1.6800000000000013</v>
      </c>
      <c r="B184">
        <f t="shared" si="153"/>
        <v>1135.3719440830516</v>
      </c>
      <c r="C184">
        <f t="shared" si="154"/>
        <v>2513.7781205663573</v>
      </c>
      <c r="D184">
        <f t="shared" si="155"/>
        <v>478.68082520001423</v>
      </c>
      <c r="E184">
        <f t="shared" si="156"/>
        <v>694.562671036707</v>
      </c>
      <c r="F184">
        <f t="shared" si="157"/>
        <v>815.48307467766131</v>
      </c>
      <c r="G184">
        <f t="shared" si="158"/>
        <v>1139.0745251508322</v>
      </c>
      <c r="H184">
        <f>'パラメータ入力(様々な制御方式)'!H$11</f>
        <v>2000</v>
      </c>
      <c r="J184">
        <f t="shared" si="159"/>
        <v>1.6800000000000013</v>
      </c>
      <c r="K184">
        <f t="shared" si="134"/>
        <v>2000</v>
      </c>
      <c r="L184">
        <f t="shared" si="160"/>
        <v>871.34272259720001</v>
      </c>
      <c r="M184">
        <f t="shared" si="161"/>
        <v>878.07142644004398</v>
      </c>
      <c r="N184">
        <f t="shared" si="162"/>
        <v>884.81399258718739</v>
      </c>
      <c r="O184">
        <f t="shared" si="135"/>
        <v>3.9072341617792592</v>
      </c>
      <c r="P184">
        <f t="shared" si="195"/>
        <v>2474.3980459715949</v>
      </c>
      <c r="Q184">
        <f t="shared" si="163"/>
        <v>2478.3052801333743</v>
      </c>
      <c r="R184">
        <f t="shared" si="164"/>
        <v>1128.6572774028</v>
      </c>
      <c r="S184">
        <f t="shared" si="136"/>
        <v>1135.3719440830516</v>
      </c>
      <c r="U184">
        <f t="shared" si="165"/>
        <v>1.6800000000000013</v>
      </c>
      <c r="V184">
        <f t="shared" si="137"/>
        <v>2000</v>
      </c>
      <c r="W184">
        <f t="shared" si="166"/>
        <v>-513.89140815954988</v>
      </c>
      <c r="X184">
        <f t="shared" si="167"/>
        <v>-513.86222272296527</v>
      </c>
      <c r="Y184">
        <f t="shared" si="168"/>
        <v>-513.68841376328919</v>
      </c>
      <c r="Z184">
        <f t="shared" si="138"/>
        <v>-28.607893548699774</v>
      </c>
      <c r="AA184">
        <f t="shared" si="196"/>
        <v>2519.7284954764104</v>
      </c>
      <c r="AB184">
        <f t="shared" si="169"/>
        <v>2491.1206019277106</v>
      </c>
      <c r="AC184">
        <f t="shared" si="170"/>
        <v>2513.8914081595499</v>
      </c>
      <c r="AD184">
        <f t="shared" si="139"/>
        <v>2513.7781205663573</v>
      </c>
      <c r="AF184">
        <f t="shared" si="171"/>
        <v>1.6800000000000013</v>
      </c>
      <c r="AG184">
        <f t="shared" si="140"/>
        <v>2000</v>
      </c>
      <c r="AH184">
        <f t="shared" si="172"/>
        <v>1522.7326021794343</v>
      </c>
      <c r="AI184">
        <f t="shared" si="173"/>
        <v>1524.1566568324126</v>
      </c>
      <c r="AJ184">
        <f t="shared" si="174"/>
        <v>1525.5914186632328</v>
      </c>
      <c r="AK184">
        <f t="shared" si="141"/>
        <v>-0.71202732648919209</v>
      </c>
      <c r="AL184">
        <f t="shared" si="197"/>
        <v>762.07832841620632</v>
      </c>
      <c r="AM184">
        <f t="shared" si="175"/>
        <v>761.36630108971713</v>
      </c>
      <c r="AN184">
        <f t="shared" si="176"/>
        <v>477.26739782056563</v>
      </c>
      <c r="AO184">
        <f t="shared" si="142"/>
        <v>478.68082520001423</v>
      </c>
      <c r="AQ184">
        <f t="shared" si="177"/>
        <v>1.6800000000000013</v>
      </c>
      <c r="AR184">
        <f t="shared" si="143"/>
        <v>2000</v>
      </c>
      <c r="AS184">
        <f t="shared" si="178"/>
        <v>1307.1928441411114</v>
      </c>
      <c r="AT184">
        <f t="shared" si="179"/>
        <v>1308.9642183912345</v>
      </c>
      <c r="AU184">
        <f t="shared" si="180"/>
        <v>1310.7515949822459</v>
      </c>
      <c r="AV184">
        <f t="shared" si="144"/>
        <v>-1.4162992830539907</v>
      </c>
      <c r="AW184">
        <f t="shared" si="198"/>
        <v>1047.0820058834363</v>
      </c>
      <c r="AX184">
        <f t="shared" si="181"/>
        <v>1045.6657066003822</v>
      </c>
      <c r="AY184">
        <f t="shared" si="182"/>
        <v>692.80715585888845</v>
      </c>
      <c r="AZ184">
        <f t="shared" si="145"/>
        <v>694.562671036707</v>
      </c>
      <c r="BB184">
        <f t="shared" si="183"/>
        <v>1.6800000000000013</v>
      </c>
      <c r="BC184">
        <f t="shared" si="146"/>
        <v>2000</v>
      </c>
      <c r="BD184">
        <f t="shared" si="184"/>
        <v>1186.3713667828649</v>
      </c>
      <c r="BE184">
        <f t="shared" si="185"/>
        <v>1188.2444458460095</v>
      </c>
      <c r="BF184">
        <f t="shared" si="186"/>
        <v>1190.1363498243616</v>
      </c>
      <c r="BG184">
        <f t="shared" si="147"/>
        <v>-1.8730790631445871</v>
      </c>
      <c r="BH184">
        <f t="shared" si="199"/>
        <v>1188.2444458460095</v>
      </c>
      <c r="BI184">
        <f t="shared" si="187"/>
        <v>1186.3713667828649</v>
      </c>
      <c r="BJ184">
        <f t="shared" si="188"/>
        <v>813.62863321713508</v>
      </c>
      <c r="BK184">
        <f t="shared" si="148"/>
        <v>815.48307467766131</v>
      </c>
      <c r="BM184">
        <f t="shared" si="189"/>
        <v>1.6800000000000013</v>
      </c>
      <c r="BN184">
        <f t="shared" si="149"/>
        <v>2000</v>
      </c>
      <c r="BO184">
        <f t="shared" si="190"/>
        <v>2000</v>
      </c>
      <c r="BP184">
        <f t="shared" si="191"/>
        <v>2000</v>
      </c>
      <c r="BQ184">
        <f t="shared" si="192"/>
        <v>2000</v>
      </c>
      <c r="BR184">
        <f t="shared" si="150"/>
        <v>0</v>
      </c>
      <c r="BS184">
        <f t="shared" si="200"/>
        <v>2000</v>
      </c>
      <c r="BT184">
        <f t="shared" si="193"/>
        <v>2000</v>
      </c>
      <c r="BU184">
        <f t="shared" si="194"/>
        <v>1134.7698977765863</v>
      </c>
      <c r="BV184">
        <f t="shared" si="151"/>
        <v>1139.0745251508322</v>
      </c>
    </row>
    <row r="185" spans="1:74">
      <c r="A185">
        <f t="shared" si="152"/>
        <v>1.6900000000000013</v>
      </c>
      <c r="B185">
        <f t="shared" si="153"/>
        <v>1142.0724006222629</v>
      </c>
      <c r="C185">
        <f t="shared" si="154"/>
        <v>2513.524517718733</v>
      </c>
      <c r="D185">
        <f t="shared" si="155"/>
        <v>480.08370461394452</v>
      </c>
      <c r="E185">
        <f t="shared" si="156"/>
        <v>696.30246912812527</v>
      </c>
      <c r="F185">
        <f t="shared" si="157"/>
        <v>817.31906398435126</v>
      </c>
      <c r="G185">
        <f t="shared" si="158"/>
        <v>1143.3577364684897</v>
      </c>
      <c r="H185">
        <f>'パラメータ入力(様々な制御方式)'!H$11</f>
        <v>2000</v>
      </c>
      <c r="J185">
        <f t="shared" si="159"/>
        <v>1.6900000000000013</v>
      </c>
      <c r="K185">
        <f t="shared" si="134"/>
        <v>2000</v>
      </c>
      <c r="L185">
        <f t="shared" si="160"/>
        <v>864.62805591694837</v>
      </c>
      <c r="M185">
        <f t="shared" si="161"/>
        <v>871.34272259720001</v>
      </c>
      <c r="N185">
        <f t="shared" si="162"/>
        <v>878.07142644004398</v>
      </c>
      <c r="O185">
        <f t="shared" si="135"/>
        <v>3.8584283311263317</v>
      </c>
      <c r="P185">
        <f t="shared" si="195"/>
        <v>2478.3052801333743</v>
      </c>
      <c r="Q185">
        <f t="shared" si="163"/>
        <v>2482.1637084645004</v>
      </c>
      <c r="R185">
        <f t="shared" si="164"/>
        <v>1135.3719440830516</v>
      </c>
      <c r="S185">
        <f t="shared" si="136"/>
        <v>1142.0724006222629</v>
      </c>
      <c r="U185">
        <f t="shared" si="165"/>
        <v>1.6900000000000013</v>
      </c>
      <c r="V185">
        <f t="shared" si="137"/>
        <v>2000</v>
      </c>
      <c r="W185">
        <f t="shared" si="166"/>
        <v>-513.7781205663573</v>
      </c>
      <c r="X185">
        <f t="shared" si="167"/>
        <v>-513.89140815954988</v>
      </c>
      <c r="Y185">
        <f t="shared" si="168"/>
        <v>-513.86222272296527</v>
      </c>
      <c r="Z185">
        <f t="shared" si="138"/>
        <v>-28.316653733968025</v>
      </c>
      <c r="AA185">
        <f t="shared" si="196"/>
        <v>2491.1206019277106</v>
      </c>
      <c r="AB185">
        <f t="shared" si="169"/>
        <v>2462.8039481937426</v>
      </c>
      <c r="AC185">
        <f t="shared" si="170"/>
        <v>2513.7781205663573</v>
      </c>
      <c r="AD185">
        <f t="shared" si="139"/>
        <v>2513.524517718733</v>
      </c>
      <c r="AF185">
        <f t="shared" si="171"/>
        <v>1.6900000000000013</v>
      </c>
      <c r="AG185">
        <f t="shared" si="140"/>
        <v>2000</v>
      </c>
      <c r="AH185">
        <f t="shared" si="172"/>
        <v>1521.3191747999858</v>
      </c>
      <c r="AI185">
        <f t="shared" si="173"/>
        <v>1522.7326021794343</v>
      </c>
      <c r="AJ185">
        <f t="shared" si="174"/>
        <v>1524.1566568324126</v>
      </c>
      <c r="AK185">
        <f t="shared" si="141"/>
        <v>-0.70671368972421078</v>
      </c>
      <c r="AL185">
        <f t="shared" si="197"/>
        <v>761.36630108971713</v>
      </c>
      <c r="AM185">
        <f t="shared" si="175"/>
        <v>760.65958739999292</v>
      </c>
      <c r="AN185">
        <f t="shared" si="176"/>
        <v>478.68082520001423</v>
      </c>
      <c r="AO185">
        <f t="shared" si="142"/>
        <v>480.08370461394452</v>
      </c>
      <c r="AQ185">
        <f t="shared" si="177"/>
        <v>1.6900000000000013</v>
      </c>
      <c r="AR185">
        <f t="shared" si="143"/>
        <v>2000</v>
      </c>
      <c r="AS185">
        <f t="shared" si="178"/>
        <v>1305.4373289632931</v>
      </c>
      <c r="AT185">
        <f t="shared" si="179"/>
        <v>1307.1928441411114</v>
      </c>
      <c r="AU185">
        <f t="shared" si="180"/>
        <v>1308.9642183912345</v>
      </c>
      <c r="AV185">
        <f t="shared" si="144"/>
        <v>-1.4036191886394249</v>
      </c>
      <c r="AW185">
        <f t="shared" si="198"/>
        <v>1045.6657066003822</v>
      </c>
      <c r="AX185">
        <f t="shared" si="181"/>
        <v>1044.2620874117429</v>
      </c>
      <c r="AY185">
        <f t="shared" si="182"/>
        <v>694.562671036707</v>
      </c>
      <c r="AZ185">
        <f t="shared" si="145"/>
        <v>696.30246912812527</v>
      </c>
      <c r="BB185">
        <f t="shared" si="183"/>
        <v>1.6900000000000013</v>
      </c>
      <c r="BC185">
        <f t="shared" si="146"/>
        <v>2000</v>
      </c>
      <c r="BD185">
        <f t="shared" si="184"/>
        <v>1184.5169253223387</v>
      </c>
      <c r="BE185">
        <f t="shared" si="185"/>
        <v>1186.3713667828649</v>
      </c>
      <c r="BF185">
        <f t="shared" si="186"/>
        <v>1188.2444458460095</v>
      </c>
      <c r="BG185">
        <f t="shared" si="147"/>
        <v>-1.8544414605262318</v>
      </c>
      <c r="BH185">
        <f t="shared" si="199"/>
        <v>1186.3713667828649</v>
      </c>
      <c r="BI185">
        <f t="shared" si="187"/>
        <v>1184.5169253223387</v>
      </c>
      <c r="BJ185">
        <f t="shared" si="188"/>
        <v>815.48307467766131</v>
      </c>
      <c r="BK185">
        <f t="shared" si="148"/>
        <v>817.31906398435126</v>
      </c>
      <c r="BM185">
        <f t="shared" si="189"/>
        <v>1.6900000000000013</v>
      </c>
      <c r="BN185">
        <f t="shared" si="149"/>
        <v>2000</v>
      </c>
      <c r="BO185">
        <f t="shared" si="190"/>
        <v>2000</v>
      </c>
      <c r="BP185">
        <f t="shared" si="191"/>
        <v>2000</v>
      </c>
      <c r="BQ185">
        <f t="shared" si="192"/>
        <v>2000</v>
      </c>
      <c r="BR185">
        <f t="shared" si="150"/>
        <v>0</v>
      </c>
      <c r="BS185">
        <f t="shared" si="200"/>
        <v>2000</v>
      </c>
      <c r="BT185">
        <f t="shared" si="193"/>
        <v>2000</v>
      </c>
      <c r="BU185">
        <f t="shared" si="194"/>
        <v>1139.0745251508322</v>
      </c>
      <c r="BV185">
        <f t="shared" si="151"/>
        <v>1143.3577364684897</v>
      </c>
    </row>
    <row r="186" spans="1:74">
      <c r="A186">
        <f t="shared" si="152"/>
        <v>1.7000000000000013</v>
      </c>
      <c r="B186">
        <f t="shared" si="153"/>
        <v>1148.7584759149988</v>
      </c>
      <c r="C186">
        <f t="shared" si="154"/>
        <v>2513.1327639689675</v>
      </c>
      <c r="D186">
        <f t="shared" si="155"/>
        <v>481.47611477851711</v>
      </c>
      <c r="E186">
        <f t="shared" si="156"/>
        <v>698.02669084785077</v>
      </c>
      <c r="F186">
        <f t="shared" si="157"/>
        <v>819.13678474072594</v>
      </c>
      <c r="G186">
        <f t="shared" si="158"/>
        <v>1147.6196382771043</v>
      </c>
      <c r="H186">
        <f>'パラメータ入力(様々な制御方式)'!H$11</f>
        <v>2000</v>
      </c>
      <c r="J186">
        <f t="shared" si="159"/>
        <v>1.7000000000000013</v>
      </c>
      <c r="K186">
        <f t="shared" si="134"/>
        <v>2000</v>
      </c>
      <c r="L186">
        <f t="shared" si="160"/>
        <v>857.92759937773712</v>
      </c>
      <c r="M186">
        <f t="shared" si="161"/>
        <v>864.62805591694837</v>
      </c>
      <c r="N186">
        <f t="shared" si="162"/>
        <v>871.34272259720001</v>
      </c>
      <c r="O186">
        <f t="shared" si="135"/>
        <v>3.8098259976558149</v>
      </c>
      <c r="P186">
        <f t="shared" si="195"/>
        <v>2482.1637084645004</v>
      </c>
      <c r="Q186">
        <f t="shared" si="163"/>
        <v>2485.9735344621563</v>
      </c>
      <c r="R186">
        <f t="shared" si="164"/>
        <v>1142.0724006222629</v>
      </c>
      <c r="S186">
        <f t="shared" si="136"/>
        <v>1148.7584759149988</v>
      </c>
      <c r="U186">
        <f t="shared" si="165"/>
        <v>1.7000000000000013</v>
      </c>
      <c r="V186">
        <f t="shared" si="137"/>
        <v>2000</v>
      </c>
      <c r="W186">
        <f t="shared" si="166"/>
        <v>-513.52451771873302</v>
      </c>
      <c r="X186">
        <f t="shared" si="167"/>
        <v>-513.7781205663573</v>
      </c>
      <c r="Y186">
        <f t="shared" si="168"/>
        <v>-513.89140815954988</v>
      </c>
      <c r="Z186">
        <f t="shared" si="138"/>
        <v>-28.021934178014391</v>
      </c>
      <c r="AA186">
        <f t="shared" si="196"/>
        <v>2462.8039481937426</v>
      </c>
      <c r="AB186">
        <f t="shared" si="169"/>
        <v>2434.7820140157282</v>
      </c>
      <c r="AC186">
        <f t="shared" si="170"/>
        <v>2513.524517718733</v>
      </c>
      <c r="AD186">
        <f t="shared" si="139"/>
        <v>2513.1327639689675</v>
      </c>
      <c r="AF186">
        <f t="shared" si="171"/>
        <v>1.7000000000000013</v>
      </c>
      <c r="AG186">
        <f t="shared" si="140"/>
        <v>2000</v>
      </c>
      <c r="AH186">
        <f t="shared" si="172"/>
        <v>1519.9162953860555</v>
      </c>
      <c r="AI186">
        <f t="shared" si="173"/>
        <v>1521.3191747999858</v>
      </c>
      <c r="AJ186">
        <f t="shared" si="174"/>
        <v>1522.7326021794343</v>
      </c>
      <c r="AK186">
        <f t="shared" si="141"/>
        <v>-0.70143970696517499</v>
      </c>
      <c r="AL186">
        <f t="shared" si="197"/>
        <v>760.65958739999292</v>
      </c>
      <c r="AM186">
        <f t="shared" si="175"/>
        <v>759.95814769302774</v>
      </c>
      <c r="AN186">
        <f t="shared" si="176"/>
        <v>480.08370461394452</v>
      </c>
      <c r="AO186">
        <f t="shared" si="142"/>
        <v>481.47611477851711</v>
      </c>
      <c r="AQ186">
        <f t="shared" si="177"/>
        <v>1.7000000000000013</v>
      </c>
      <c r="AR186">
        <f t="shared" si="143"/>
        <v>2000</v>
      </c>
      <c r="AS186">
        <f t="shared" si="178"/>
        <v>1303.6975308718747</v>
      </c>
      <c r="AT186">
        <f t="shared" si="179"/>
        <v>1305.4373289632931</v>
      </c>
      <c r="AU186">
        <f t="shared" si="180"/>
        <v>1307.1928441411114</v>
      </c>
      <c r="AV186">
        <f t="shared" si="144"/>
        <v>-1.3910526188147061</v>
      </c>
      <c r="AW186">
        <f t="shared" si="198"/>
        <v>1044.2620874117429</v>
      </c>
      <c r="AX186">
        <f t="shared" si="181"/>
        <v>1042.8710347929282</v>
      </c>
      <c r="AY186">
        <f t="shared" si="182"/>
        <v>696.30246912812527</v>
      </c>
      <c r="AZ186">
        <f t="shared" si="145"/>
        <v>698.02669084785077</v>
      </c>
      <c r="BB186">
        <f t="shared" si="183"/>
        <v>1.7000000000000013</v>
      </c>
      <c r="BC186">
        <f t="shared" si="146"/>
        <v>2000</v>
      </c>
      <c r="BD186">
        <f t="shared" si="184"/>
        <v>1182.6809360156487</v>
      </c>
      <c r="BE186">
        <f t="shared" si="185"/>
        <v>1184.5169253223387</v>
      </c>
      <c r="BF186">
        <f t="shared" si="186"/>
        <v>1186.3713667828649</v>
      </c>
      <c r="BG186">
        <f t="shared" si="147"/>
        <v>-1.8359893066899531</v>
      </c>
      <c r="BH186">
        <f t="shared" si="199"/>
        <v>1184.5169253223387</v>
      </c>
      <c r="BI186">
        <f t="shared" si="187"/>
        <v>1182.6809360156487</v>
      </c>
      <c r="BJ186">
        <f t="shared" si="188"/>
        <v>817.31906398435126</v>
      </c>
      <c r="BK186">
        <f t="shared" si="148"/>
        <v>819.13678474072594</v>
      </c>
      <c r="BM186">
        <f t="shared" si="189"/>
        <v>1.7000000000000013</v>
      </c>
      <c r="BN186">
        <f t="shared" si="149"/>
        <v>2000</v>
      </c>
      <c r="BO186">
        <f t="shared" si="190"/>
        <v>2000</v>
      </c>
      <c r="BP186">
        <f t="shared" si="191"/>
        <v>2000</v>
      </c>
      <c r="BQ186">
        <f t="shared" si="192"/>
        <v>2000</v>
      </c>
      <c r="BR186">
        <f t="shared" si="150"/>
        <v>0</v>
      </c>
      <c r="BS186">
        <f t="shared" si="200"/>
        <v>2000</v>
      </c>
      <c r="BT186">
        <f t="shared" si="193"/>
        <v>2000</v>
      </c>
      <c r="BU186">
        <f t="shared" si="194"/>
        <v>1143.3577364684897</v>
      </c>
      <c r="BV186">
        <f t="shared" si="151"/>
        <v>1147.6196382771043</v>
      </c>
    </row>
    <row r="187" spans="1:74">
      <c r="A187">
        <f t="shared" si="152"/>
        <v>1.7100000000000013</v>
      </c>
      <c r="B187">
        <f t="shared" si="153"/>
        <v>1155.4300007219792</v>
      </c>
      <c r="C187">
        <f t="shared" si="154"/>
        <v>2512.6050295499144</v>
      </c>
      <c r="D187">
        <f t="shared" si="155"/>
        <v>482.85813382245863</v>
      </c>
      <c r="E187">
        <f t="shared" si="156"/>
        <v>699.7354756507757</v>
      </c>
      <c r="F187">
        <f t="shared" si="157"/>
        <v>820.9364187234055</v>
      </c>
      <c r="G187">
        <f t="shared" si="158"/>
        <v>1151.8603365941337</v>
      </c>
      <c r="H187">
        <f>'パラメータ入力(様々な制御方式)'!H$11</f>
        <v>2000</v>
      </c>
      <c r="J187">
        <f t="shared" si="159"/>
        <v>1.7100000000000013</v>
      </c>
      <c r="K187">
        <f t="shared" si="134"/>
        <v>2000</v>
      </c>
      <c r="L187">
        <f t="shared" si="160"/>
        <v>851.24152408500117</v>
      </c>
      <c r="M187">
        <f t="shared" si="161"/>
        <v>857.92759937773712</v>
      </c>
      <c r="N187">
        <f t="shared" si="162"/>
        <v>864.62805591694837</v>
      </c>
      <c r="O187">
        <f t="shared" si="135"/>
        <v>3.761427655863506</v>
      </c>
      <c r="P187">
        <f t="shared" si="195"/>
        <v>2485.9735344621563</v>
      </c>
      <c r="Q187">
        <f t="shared" si="163"/>
        <v>2489.7349621180197</v>
      </c>
      <c r="R187">
        <f t="shared" si="164"/>
        <v>1148.7584759149988</v>
      </c>
      <c r="S187">
        <f t="shared" si="136"/>
        <v>1155.4300007219792</v>
      </c>
      <c r="U187">
        <f t="shared" si="165"/>
        <v>1.7100000000000013</v>
      </c>
      <c r="V187">
        <f t="shared" si="137"/>
        <v>2000</v>
      </c>
      <c r="W187">
        <f t="shared" si="166"/>
        <v>-513.13276396896754</v>
      </c>
      <c r="X187">
        <f t="shared" si="167"/>
        <v>-513.52451771873302</v>
      </c>
      <c r="Y187">
        <f t="shared" si="168"/>
        <v>-513.7781205663573</v>
      </c>
      <c r="Z187">
        <f t="shared" si="138"/>
        <v>-27.723868276522783</v>
      </c>
      <c r="AA187">
        <f t="shared" si="196"/>
        <v>2434.7820140157282</v>
      </c>
      <c r="AB187">
        <f t="shared" si="169"/>
        <v>2407.0581457392054</v>
      </c>
      <c r="AC187">
        <f t="shared" si="170"/>
        <v>2513.1327639689675</v>
      </c>
      <c r="AD187">
        <f t="shared" si="139"/>
        <v>2512.6050295499144</v>
      </c>
      <c r="AF187">
        <f t="shared" si="171"/>
        <v>1.7100000000000013</v>
      </c>
      <c r="AG187">
        <f t="shared" si="140"/>
        <v>2000</v>
      </c>
      <c r="AH187">
        <f t="shared" si="172"/>
        <v>1518.5238852214829</v>
      </c>
      <c r="AI187">
        <f t="shared" si="173"/>
        <v>1519.9162953860555</v>
      </c>
      <c r="AJ187">
        <f t="shared" si="174"/>
        <v>1521.3191747999858</v>
      </c>
      <c r="AK187">
        <f t="shared" si="141"/>
        <v>-0.69620508228626932</v>
      </c>
      <c r="AL187">
        <f t="shared" si="197"/>
        <v>759.95814769302774</v>
      </c>
      <c r="AM187">
        <f t="shared" si="175"/>
        <v>759.26194261074147</v>
      </c>
      <c r="AN187">
        <f t="shared" si="176"/>
        <v>481.47611477851711</v>
      </c>
      <c r="AO187">
        <f t="shared" si="142"/>
        <v>482.85813382245863</v>
      </c>
      <c r="AQ187">
        <f t="shared" si="177"/>
        <v>1.7100000000000013</v>
      </c>
      <c r="AR187">
        <f t="shared" si="143"/>
        <v>2000</v>
      </c>
      <c r="AS187">
        <f t="shared" si="178"/>
        <v>1301.9733091521493</v>
      </c>
      <c r="AT187">
        <f t="shared" si="179"/>
        <v>1303.6975308718747</v>
      </c>
      <c r="AU187">
        <f t="shared" si="180"/>
        <v>1305.4373289632931</v>
      </c>
      <c r="AV187">
        <f t="shared" si="144"/>
        <v>-1.3785985571956645</v>
      </c>
      <c r="AW187">
        <f t="shared" si="198"/>
        <v>1042.8710347929282</v>
      </c>
      <c r="AX187">
        <f t="shared" si="181"/>
        <v>1041.4924362357326</v>
      </c>
      <c r="AY187">
        <f t="shared" si="182"/>
        <v>698.02669084785077</v>
      </c>
      <c r="AZ187">
        <f t="shared" si="145"/>
        <v>699.7354756507757</v>
      </c>
      <c r="BB187">
        <f t="shared" si="183"/>
        <v>1.7100000000000013</v>
      </c>
      <c r="BC187">
        <f t="shared" si="146"/>
        <v>2000</v>
      </c>
      <c r="BD187">
        <f t="shared" si="184"/>
        <v>1180.8632152592741</v>
      </c>
      <c r="BE187">
        <f t="shared" si="185"/>
        <v>1182.6809360156487</v>
      </c>
      <c r="BF187">
        <f t="shared" si="186"/>
        <v>1184.5169253223387</v>
      </c>
      <c r="BG187">
        <f t="shared" si="147"/>
        <v>-1.8177207563746833</v>
      </c>
      <c r="BH187">
        <f t="shared" si="199"/>
        <v>1182.6809360156487</v>
      </c>
      <c r="BI187">
        <f t="shared" si="187"/>
        <v>1180.8632152592741</v>
      </c>
      <c r="BJ187">
        <f t="shared" si="188"/>
        <v>819.13678474072594</v>
      </c>
      <c r="BK187">
        <f t="shared" si="148"/>
        <v>820.9364187234055</v>
      </c>
      <c r="BM187">
        <f t="shared" si="189"/>
        <v>1.7100000000000013</v>
      </c>
      <c r="BN187">
        <f t="shared" si="149"/>
        <v>2000</v>
      </c>
      <c r="BO187">
        <f t="shared" si="190"/>
        <v>2000</v>
      </c>
      <c r="BP187">
        <f t="shared" si="191"/>
        <v>2000</v>
      </c>
      <c r="BQ187">
        <f t="shared" si="192"/>
        <v>2000</v>
      </c>
      <c r="BR187">
        <f t="shared" si="150"/>
        <v>0</v>
      </c>
      <c r="BS187">
        <f t="shared" si="200"/>
        <v>2000</v>
      </c>
      <c r="BT187">
        <f t="shared" si="193"/>
        <v>2000</v>
      </c>
      <c r="BU187">
        <f t="shared" si="194"/>
        <v>1147.6196382771043</v>
      </c>
      <c r="BV187">
        <f t="shared" si="151"/>
        <v>1151.8603365941337</v>
      </c>
    </row>
    <row r="188" spans="1:74">
      <c r="A188">
        <f t="shared" si="152"/>
        <v>1.7200000000000013</v>
      </c>
      <c r="B188">
        <f t="shared" si="153"/>
        <v>1162.0868076631941</v>
      </c>
      <c r="C188">
        <f t="shared" si="154"/>
        <v>2511.9434898873783</v>
      </c>
      <c r="D188">
        <f t="shared" si="155"/>
        <v>484.22983929144533</v>
      </c>
      <c r="E188">
        <f t="shared" si="156"/>
        <v>701.42896174325563</v>
      </c>
      <c r="F188">
        <f t="shared" si="157"/>
        <v>822.71814590028725</v>
      </c>
      <c r="G188">
        <f t="shared" si="158"/>
        <v>1156.079936909586</v>
      </c>
      <c r="H188">
        <f>'パラメータ入力(様々な制御方式)'!H$11</f>
        <v>2000</v>
      </c>
      <c r="J188">
        <f t="shared" si="159"/>
        <v>1.7200000000000013</v>
      </c>
      <c r="K188">
        <f t="shared" si="134"/>
        <v>2000</v>
      </c>
      <c r="L188">
        <f t="shared" si="160"/>
        <v>844.56999927802076</v>
      </c>
      <c r="M188">
        <f t="shared" si="161"/>
        <v>851.24152408500117</v>
      </c>
      <c r="N188">
        <f t="shared" si="162"/>
        <v>857.92759937773712</v>
      </c>
      <c r="O188">
        <f t="shared" si="135"/>
        <v>3.7132337881432838</v>
      </c>
      <c r="P188">
        <f t="shared" si="195"/>
        <v>2489.7349621180197</v>
      </c>
      <c r="Q188">
        <f t="shared" si="163"/>
        <v>2493.4481959061632</v>
      </c>
      <c r="R188">
        <f t="shared" si="164"/>
        <v>1155.4300007219792</v>
      </c>
      <c r="S188">
        <f t="shared" si="136"/>
        <v>1162.0868076631941</v>
      </c>
      <c r="U188">
        <f t="shared" si="165"/>
        <v>1.7200000000000013</v>
      </c>
      <c r="V188">
        <f t="shared" si="137"/>
        <v>2000</v>
      </c>
      <c r="W188">
        <f t="shared" si="166"/>
        <v>-512.60502954991443</v>
      </c>
      <c r="X188">
        <f t="shared" si="167"/>
        <v>-513.13276396896754</v>
      </c>
      <c r="Y188">
        <f t="shared" si="168"/>
        <v>-513.52451771873302</v>
      </c>
      <c r="Z188">
        <f t="shared" si="138"/>
        <v>-27.422588359111263</v>
      </c>
      <c r="AA188">
        <f t="shared" si="196"/>
        <v>2407.0581457392054</v>
      </c>
      <c r="AB188">
        <f t="shared" si="169"/>
        <v>2379.6355573800943</v>
      </c>
      <c r="AC188">
        <f t="shared" si="170"/>
        <v>2512.6050295499144</v>
      </c>
      <c r="AD188">
        <f t="shared" si="139"/>
        <v>2511.9434898873783</v>
      </c>
      <c r="AF188">
        <f t="shared" si="171"/>
        <v>1.7200000000000013</v>
      </c>
      <c r="AG188">
        <f t="shared" si="140"/>
        <v>2000</v>
      </c>
      <c r="AH188">
        <f t="shared" si="172"/>
        <v>1517.1418661775415</v>
      </c>
      <c r="AI188">
        <f t="shared" si="173"/>
        <v>1518.5238852214829</v>
      </c>
      <c r="AJ188">
        <f t="shared" si="174"/>
        <v>1519.9162953860555</v>
      </c>
      <c r="AK188">
        <f t="shared" si="141"/>
        <v>-0.69100952197072729</v>
      </c>
      <c r="AL188">
        <f t="shared" si="197"/>
        <v>759.26194261074147</v>
      </c>
      <c r="AM188">
        <f t="shared" si="175"/>
        <v>758.57093308877074</v>
      </c>
      <c r="AN188">
        <f t="shared" si="176"/>
        <v>482.85813382245863</v>
      </c>
      <c r="AO188">
        <f t="shared" si="142"/>
        <v>484.22983929144533</v>
      </c>
      <c r="AQ188">
        <f t="shared" si="177"/>
        <v>1.7200000000000013</v>
      </c>
      <c r="AR188">
        <f t="shared" si="143"/>
        <v>2000</v>
      </c>
      <c r="AS188">
        <f t="shared" si="178"/>
        <v>1300.2645243492243</v>
      </c>
      <c r="AT188">
        <f t="shared" si="179"/>
        <v>1301.9733091521493</v>
      </c>
      <c r="AU188">
        <f t="shared" si="180"/>
        <v>1303.6975308718747</v>
      </c>
      <c r="AV188">
        <f t="shared" si="144"/>
        <v>-1.3662559965000129</v>
      </c>
      <c r="AW188">
        <f t="shared" si="198"/>
        <v>1041.4924362357326</v>
      </c>
      <c r="AX188">
        <f t="shared" si="181"/>
        <v>1040.1261802392326</v>
      </c>
      <c r="AY188">
        <f t="shared" si="182"/>
        <v>699.7354756507757</v>
      </c>
      <c r="AZ188">
        <f t="shared" si="145"/>
        <v>701.42896174325563</v>
      </c>
      <c r="BB188">
        <f t="shared" si="183"/>
        <v>1.7200000000000013</v>
      </c>
      <c r="BC188">
        <f t="shared" si="146"/>
        <v>2000</v>
      </c>
      <c r="BD188">
        <f t="shared" si="184"/>
        <v>1179.0635812765945</v>
      </c>
      <c r="BE188">
        <f t="shared" si="185"/>
        <v>1180.8632152592741</v>
      </c>
      <c r="BF188">
        <f t="shared" si="186"/>
        <v>1182.6809360156487</v>
      </c>
      <c r="BG188">
        <f t="shared" si="147"/>
        <v>-1.799633982679552</v>
      </c>
      <c r="BH188">
        <f t="shared" si="199"/>
        <v>1180.8632152592741</v>
      </c>
      <c r="BI188">
        <f t="shared" si="187"/>
        <v>1179.0635812765945</v>
      </c>
      <c r="BJ188">
        <f t="shared" si="188"/>
        <v>820.9364187234055</v>
      </c>
      <c r="BK188">
        <f t="shared" si="148"/>
        <v>822.71814590028725</v>
      </c>
      <c r="BM188">
        <f t="shared" si="189"/>
        <v>1.7200000000000013</v>
      </c>
      <c r="BN188">
        <f t="shared" si="149"/>
        <v>2000</v>
      </c>
      <c r="BO188">
        <f t="shared" si="190"/>
        <v>2000</v>
      </c>
      <c r="BP188">
        <f t="shared" si="191"/>
        <v>2000</v>
      </c>
      <c r="BQ188">
        <f t="shared" si="192"/>
        <v>2000</v>
      </c>
      <c r="BR188">
        <f t="shared" si="150"/>
        <v>0</v>
      </c>
      <c r="BS188">
        <f t="shared" si="200"/>
        <v>2000</v>
      </c>
      <c r="BT188">
        <f t="shared" si="193"/>
        <v>2000</v>
      </c>
      <c r="BU188">
        <f t="shared" si="194"/>
        <v>1151.8603365941337</v>
      </c>
      <c r="BV188">
        <f t="shared" si="151"/>
        <v>1156.079936909586</v>
      </c>
    </row>
    <row r="189" spans="1:74">
      <c r="A189">
        <f t="shared" si="152"/>
        <v>1.7300000000000013</v>
      </c>
      <c r="B189">
        <f t="shared" si="153"/>
        <v>1168.7287312109943</v>
      </c>
      <c r="C189">
        <f t="shared" si="154"/>
        <v>2511.1503249213292</v>
      </c>
      <c r="D189">
        <f t="shared" si="155"/>
        <v>485.59130815245453</v>
      </c>
      <c r="E189">
        <f t="shared" si="156"/>
        <v>703.10728609428816</v>
      </c>
      <c r="F189">
        <f t="shared" si="157"/>
        <v>824.48214444854329</v>
      </c>
      <c r="G189">
        <f t="shared" si="158"/>
        <v>1160.2785441886429</v>
      </c>
      <c r="H189">
        <f>'パラメータ入力(様々な制御方式)'!H$11</f>
        <v>2000</v>
      </c>
      <c r="J189">
        <f t="shared" si="159"/>
        <v>1.7300000000000013</v>
      </c>
      <c r="K189">
        <f t="shared" si="134"/>
        <v>2000</v>
      </c>
      <c r="L189">
        <f t="shared" si="160"/>
        <v>837.91319233680588</v>
      </c>
      <c r="M189">
        <f t="shared" si="161"/>
        <v>844.56999927802076</v>
      </c>
      <c r="N189">
        <f t="shared" si="162"/>
        <v>851.24152408500117</v>
      </c>
      <c r="O189">
        <f t="shared" si="135"/>
        <v>3.6652448648567582</v>
      </c>
      <c r="P189">
        <f t="shared" si="195"/>
        <v>2493.4481959061632</v>
      </c>
      <c r="Q189">
        <f t="shared" si="163"/>
        <v>2497.1134407710201</v>
      </c>
      <c r="R189">
        <f t="shared" si="164"/>
        <v>1162.0868076631941</v>
      </c>
      <c r="S189">
        <f t="shared" si="136"/>
        <v>1168.7287312109943</v>
      </c>
      <c r="U189">
        <f t="shared" si="165"/>
        <v>1.7300000000000013</v>
      </c>
      <c r="V189">
        <f t="shared" si="137"/>
        <v>2000</v>
      </c>
      <c r="W189">
        <f t="shared" si="166"/>
        <v>-511.94348988737829</v>
      </c>
      <c r="X189">
        <f t="shared" si="167"/>
        <v>-512.60502954991443</v>
      </c>
      <c r="Y189">
        <f t="shared" si="168"/>
        <v>-513.13276396896754</v>
      </c>
      <c r="Z189">
        <f t="shared" si="138"/>
        <v>-27.118225668670956</v>
      </c>
      <c r="AA189">
        <f t="shared" si="196"/>
        <v>2379.6355573800943</v>
      </c>
      <c r="AB189">
        <f t="shared" si="169"/>
        <v>2352.5173317114231</v>
      </c>
      <c r="AC189">
        <f t="shared" si="170"/>
        <v>2511.9434898873783</v>
      </c>
      <c r="AD189">
        <f t="shared" si="139"/>
        <v>2511.1503249213292</v>
      </c>
      <c r="AF189">
        <f t="shared" si="171"/>
        <v>1.7300000000000013</v>
      </c>
      <c r="AG189">
        <f t="shared" si="140"/>
        <v>2000</v>
      </c>
      <c r="AH189">
        <f t="shared" si="172"/>
        <v>1515.7701607085546</v>
      </c>
      <c r="AI189">
        <f t="shared" si="173"/>
        <v>1517.1418661775415</v>
      </c>
      <c r="AJ189">
        <f t="shared" si="174"/>
        <v>1518.5238852214829</v>
      </c>
      <c r="AK189">
        <f t="shared" si="141"/>
        <v>-0.68585273449343731</v>
      </c>
      <c r="AL189">
        <f t="shared" si="197"/>
        <v>758.57093308877074</v>
      </c>
      <c r="AM189">
        <f t="shared" si="175"/>
        <v>757.88508035427731</v>
      </c>
      <c r="AN189">
        <f t="shared" si="176"/>
        <v>484.22983929144533</v>
      </c>
      <c r="AO189">
        <f t="shared" si="142"/>
        <v>485.59130815245453</v>
      </c>
      <c r="AQ189">
        <f t="shared" si="177"/>
        <v>1.7300000000000013</v>
      </c>
      <c r="AR189">
        <f t="shared" si="143"/>
        <v>2000</v>
      </c>
      <c r="AS189">
        <f t="shared" si="178"/>
        <v>1298.5710382567445</v>
      </c>
      <c r="AT189">
        <f t="shared" si="179"/>
        <v>1300.2645243492243</v>
      </c>
      <c r="AU189">
        <f t="shared" si="180"/>
        <v>1301.9733091521493</v>
      </c>
      <c r="AV189">
        <f t="shared" si="144"/>
        <v>-1.3540239384615915</v>
      </c>
      <c r="AW189">
        <f t="shared" si="198"/>
        <v>1040.1261802392326</v>
      </c>
      <c r="AX189">
        <f t="shared" si="181"/>
        <v>1038.772156300771</v>
      </c>
      <c r="AY189">
        <f t="shared" si="182"/>
        <v>701.42896174325563</v>
      </c>
      <c r="AZ189">
        <f t="shared" si="145"/>
        <v>703.10728609428816</v>
      </c>
      <c r="BB189">
        <f t="shared" si="183"/>
        <v>1.7300000000000013</v>
      </c>
      <c r="BC189">
        <f t="shared" si="146"/>
        <v>2000</v>
      </c>
      <c r="BD189">
        <f t="shared" si="184"/>
        <v>1177.2818540997127</v>
      </c>
      <c r="BE189">
        <f t="shared" si="185"/>
        <v>1179.0635812765945</v>
      </c>
      <c r="BF189">
        <f t="shared" si="186"/>
        <v>1180.8632152592741</v>
      </c>
      <c r="BG189">
        <f t="shared" si="147"/>
        <v>-1.7817271768817591</v>
      </c>
      <c r="BH189">
        <f t="shared" si="199"/>
        <v>1179.0635812765945</v>
      </c>
      <c r="BI189">
        <f t="shared" si="187"/>
        <v>1177.2818540997127</v>
      </c>
      <c r="BJ189">
        <f t="shared" si="188"/>
        <v>822.71814590028725</v>
      </c>
      <c r="BK189">
        <f t="shared" si="148"/>
        <v>824.48214444854329</v>
      </c>
      <c r="BM189">
        <f t="shared" si="189"/>
        <v>1.7300000000000013</v>
      </c>
      <c r="BN189">
        <f t="shared" si="149"/>
        <v>2000</v>
      </c>
      <c r="BO189">
        <f t="shared" si="190"/>
        <v>2000</v>
      </c>
      <c r="BP189">
        <f t="shared" si="191"/>
        <v>2000</v>
      </c>
      <c r="BQ189">
        <f t="shared" si="192"/>
        <v>2000</v>
      </c>
      <c r="BR189">
        <f t="shared" si="150"/>
        <v>0</v>
      </c>
      <c r="BS189">
        <f t="shared" si="200"/>
        <v>2000</v>
      </c>
      <c r="BT189">
        <f t="shared" si="193"/>
        <v>2000</v>
      </c>
      <c r="BU189">
        <f t="shared" si="194"/>
        <v>1156.079936909586</v>
      </c>
      <c r="BV189">
        <f t="shared" si="151"/>
        <v>1160.2785441886429</v>
      </c>
    </row>
    <row r="190" spans="1:74">
      <c r="A190">
        <f t="shared" si="152"/>
        <v>1.7400000000000013</v>
      </c>
      <c r="B190">
        <f t="shared" si="153"/>
        <v>1175.3556076831558</v>
      </c>
      <c r="C190">
        <f t="shared" si="154"/>
        <v>2510.227718436</v>
      </c>
      <c r="D190">
        <f t="shared" si="155"/>
        <v>486.94261679808307</v>
      </c>
      <c r="E190">
        <f t="shared" si="156"/>
        <v>704.77058444659042</v>
      </c>
      <c r="F190">
        <f t="shared" si="157"/>
        <v>826.22859077243857</v>
      </c>
      <c r="G190">
        <f t="shared" si="158"/>
        <v>1164.4562628742715</v>
      </c>
      <c r="H190">
        <f>'パラメータ入力(様々な制御方式)'!H$11</f>
        <v>2000</v>
      </c>
      <c r="J190">
        <f t="shared" si="159"/>
        <v>1.7400000000000013</v>
      </c>
      <c r="K190">
        <f t="shared" si="134"/>
        <v>2000</v>
      </c>
      <c r="L190">
        <f t="shared" si="160"/>
        <v>831.27126878900572</v>
      </c>
      <c r="M190">
        <f t="shared" si="161"/>
        <v>837.91319233680588</v>
      </c>
      <c r="N190">
        <f t="shared" si="162"/>
        <v>844.56999927802076</v>
      </c>
      <c r="O190">
        <f t="shared" si="135"/>
        <v>3.617461344402674</v>
      </c>
      <c r="P190">
        <f t="shared" si="195"/>
        <v>2497.1134407710201</v>
      </c>
      <c r="Q190">
        <f t="shared" si="163"/>
        <v>2500.7309021154229</v>
      </c>
      <c r="R190">
        <f t="shared" si="164"/>
        <v>1168.7287312109943</v>
      </c>
      <c r="S190">
        <f t="shared" si="136"/>
        <v>1175.3556076831558</v>
      </c>
      <c r="U190">
        <f t="shared" si="165"/>
        <v>1.7400000000000013</v>
      </c>
      <c r="V190">
        <f t="shared" si="137"/>
        <v>2000</v>
      </c>
      <c r="W190">
        <f t="shared" si="166"/>
        <v>-511.15032492132923</v>
      </c>
      <c r="X190">
        <f t="shared" si="167"/>
        <v>-511.94348988737829</v>
      </c>
      <c r="Y190">
        <f t="shared" si="168"/>
        <v>-512.60502954991443</v>
      </c>
      <c r="Z190">
        <f t="shared" si="138"/>
        <v>-26.810910341309057</v>
      </c>
      <c r="AA190">
        <f t="shared" si="196"/>
        <v>2352.5173317114231</v>
      </c>
      <c r="AB190">
        <f t="shared" si="169"/>
        <v>2325.7064213701142</v>
      </c>
      <c r="AC190">
        <f t="shared" si="170"/>
        <v>2511.1503249213292</v>
      </c>
      <c r="AD190">
        <f t="shared" si="139"/>
        <v>2510.227718436</v>
      </c>
      <c r="AF190">
        <f t="shared" si="171"/>
        <v>1.7400000000000013</v>
      </c>
      <c r="AG190">
        <f t="shared" si="140"/>
        <v>2000</v>
      </c>
      <c r="AH190">
        <f t="shared" si="172"/>
        <v>1514.4086918475455</v>
      </c>
      <c r="AI190">
        <f t="shared" si="173"/>
        <v>1515.7701607085546</v>
      </c>
      <c r="AJ190">
        <f t="shared" si="174"/>
        <v>1517.1418661775415</v>
      </c>
      <c r="AK190">
        <f t="shared" si="141"/>
        <v>-0.68073443050457172</v>
      </c>
      <c r="AL190">
        <f t="shared" si="197"/>
        <v>757.88508035427731</v>
      </c>
      <c r="AM190">
        <f t="shared" si="175"/>
        <v>757.20434592377273</v>
      </c>
      <c r="AN190">
        <f t="shared" si="176"/>
        <v>485.59130815245453</v>
      </c>
      <c r="AO190">
        <f t="shared" si="142"/>
        <v>486.94261679808307</v>
      </c>
      <c r="AQ190">
        <f t="shared" si="177"/>
        <v>1.7400000000000013</v>
      </c>
      <c r="AR190">
        <f t="shared" si="143"/>
        <v>2000</v>
      </c>
      <c r="AS190">
        <f t="shared" si="178"/>
        <v>1296.8927139057118</v>
      </c>
      <c r="AT190">
        <f t="shared" si="179"/>
        <v>1298.5710382567445</v>
      </c>
      <c r="AU190">
        <f t="shared" si="180"/>
        <v>1300.2645243492243</v>
      </c>
      <c r="AV190">
        <f t="shared" si="144"/>
        <v>-1.3419013937537556</v>
      </c>
      <c r="AW190">
        <f t="shared" si="198"/>
        <v>1038.772156300771</v>
      </c>
      <c r="AX190">
        <f t="shared" si="181"/>
        <v>1037.4302549070173</v>
      </c>
      <c r="AY190">
        <f t="shared" si="182"/>
        <v>703.10728609428816</v>
      </c>
      <c r="AZ190">
        <f t="shared" si="145"/>
        <v>704.77058444659042</v>
      </c>
      <c r="BB190">
        <f t="shared" si="183"/>
        <v>1.7400000000000013</v>
      </c>
      <c r="BC190">
        <f t="shared" si="146"/>
        <v>2000</v>
      </c>
      <c r="BD190">
        <f t="shared" si="184"/>
        <v>1175.5178555514567</v>
      </c>
      <c r="BE190">
        <f t="shared" si="185"/>
        <v>1177.2818540997127</v>
      </c>
      <c r="BF190">
        <f t="shared" si="186"/>
        <v>1179.0635812765945</v>
      </c>
      <c r="BG190">
        <f t="shared" si="147"/>
        <v>-1.7639985482560405</v>
      </c>
      <c r="BH190">
        <f t="shared" si="199"/>
        <v>1177.2818540997127</v>
      </c>
      <c r="BI190">
        <f t="shared" si="187"/>
        <v>1175.5178555514567</v>
      </c>
      <c r="BJ190">
        <f t="shared" si="188"/>
        <v>824.48214444854329</v>
      </c>
      <c r="BK190">
        <f t="shared" si="148"/>
        <v>826.22859077243857</v>
      </c>
      <c r="BM190">
        <f t="shared" si="189"/>
        <v>1.7400000000000013</v>
      </c>
      <c r="BN190">
        <f t="shared" si="149"/>
        <v>2000</v>
      </c>
      <c r="BO190">
        <f t="shared" si="190"/>
        <v>2000</v>
      </c>
      <c r="BP190">
        <f t="shared" si="191"/>
        <v>2000</v>
      </c>
      <c r="BQ190">
        <f t="shared" si="192"/>
        <v>2000</v>
      </c>
      <c r="BR190">
        <f t="shared" si="150"/>
        <v>0</v>
      </c>
      <c r="BS190">
        <f t="shared" si="200"/>
        <v>2000</v>
      </c>
      <c r="BT190">
        <f t="shared" si="193"/>
        <v>2000</v>
      </c>
      <c r="BU190">
        <f t="shared" si="194"/>
        <v>1160.2785441886429</v>
      </c>
      <c r="BV190">
        <f t="shared" si="151"/>
        <v>1164.4562628742715</v>
      </c>
    </row>
    <row r="191" spans="1:74">
      <c r="A191">
        <f t="shared" si="152"/>
        <v>1.7500000000000013</v>
      </c>
      <c r="B191">
        <f t="shared" si="153"/>
        <v>1181.9672752359199</v>
      </c>
      <c r="C191">
        <f t="shared" si="154"/>
        <v>2509.1778573989218</v>
      </c>
      <c r="D191">
        <f t="shared" si="155"/>
        <v>488.28384105083376</v>
      </c>
      <c r="E191">
        <f t="shared" si="156"/>
        <v>706.41899132757828</v>
      </c>
      <c r="F191">
        <f t="shared" si="157"/>
        <v>827.95765952097167</v>
      </c>
      <c r="G191">
        <f t="shared" si="158"/>
        <v>1168.6131968898223</v>
      </c>
      <c r="H191">
        <f>'パラメータ入力(様々な制御方式)'!H$11</f>
        <v>2000</v>
      </c>
      <c r="J191">
        <f t="shared" si="159"/>
        <v>1.7500000000000013</v>
      </c>
      <c r="K191">
        <f t="shared" si="134"/>
        <v>2000</v>
      </c>
      <c r="L191">
        <f t="shared" si="160"/>
        <v>824.64439231684423</v>
      </c>
      <c r="M191">
        <f t="shared" si="161"/>
        <v>831.27126878900572</v>
      </c>
      <c r="N191">
        <f t="shared" si="162"/>
        <v>837.91319233680588</v>
      </c>
      <c r="O191">
        <f t="shared" si="135"/>
        <v>3.5698836732886337</v>
      </c>
      <c r="P191">
        <f t="shared" si="195"/>
        <v>2500.7309021154229</v>
      </c>
      <c r="Q191">
        <f t="shared" si="163"/>
        <v>2504.3007857887114</v>
      </c>
      <c r="R191">
        <f t="shared" si="164"/>
        <v>1175.3556076831558</v>
      </c>
      <c r="S191">
        <f t="shared" si="136"/>
        <v>1181.9672752359199</v>
      </c>
      <c r="U191">
        <f t="shared" si="165"/>
        <v>1.7500000000000013</v>
      </c>
      <c r="V191">
        <f t="shared" si="137"/>
        <v>2000</v>
      </c>
      <c r="W191">
        <f t="shared" si="166"/>
        <v>-510.22771843600003</v>
      </c>
      <c r="X191">
        <f t="shared" si="167"/>
        <v>-511.15032492132923</v>
      </c>
      <c r="Y191">
        <f t="shared" si="168"/>
        <v>-511.94348988737829</v>
      </c>
      <c r="Z191">
        <f t="shared" si="138"/>
        <v>-26.500771386897163</v>
      </c>
      <c r="AA191">
        <f t="shared" si="196"/>
        <v>2325.7064213701142</v>
      </c>
      <c r="AB191">
        <f t="shared" si="169"/>
        <v>2299.205649983217</v>
      </c>
      <c r="AC191">
        <f t="shared" si="170"/>
        <v>2510.227718436</v>
      </c>
      <c r="AD191">
        <f t="shared" si="139"/>
        <v>2509.1778573989218</v>
      </c>
      <c r="AF191">
        <f t="shared" si="171"/>
        <v>1.7500000000000013</v>
      </c>
      <c r="AG191">
        <f t="shared" si="140"/>
        <v>2000</v>
      </c>
      <c r="AH191">
        <f t="shared" si="172"/>
        <v>1513.057383201917</v>
      </c>
      <c r="AI191">
        <f t="shared" si="173"/>
        <v>1514.4086918475455</v>
      </c>
      <c r="AJ191">
        <f t="shared" si="174"/>
        <v>1515.7701607085546</v>
      </c>
      <c r="AK191">
        <f t="shared" si="141"/>
        <v>-0.67565432281423909</v>
      </c>
      <c r="AL191">
        <f t="shared" si="197"/>
        <v>757.20434592377273</v>
      </c>
      <c r="AM191">
        <f t="shared" si="175"/>
        <v>756.5286916009585</v>
      </c>
      <c r="AN191">
        <f t="shared" si="176"/>
        <v>486.94261679808307</v>
      </c>
      <c r="AO191">
        <f t="shared" si="142"/>
        <v>488.28384105083376</v>
      </c>
      <c r="AQ191">
        <f t="shared" si="177"/>
        <v>1.7500000000000013</v>
      </c>
      <c r="AR191">
        <f t="shared" si="143"/>
        <v>2000</v>
      </c>
      <c r="AS191">
        <f t="shared" si="178"/>
        <v>1295.2294155534096</v>
      </c>
      <c r="AT191">
        <f t="shared" si="179"/>
        <v>1296.8927139057118</v>
      </c>
      <c r="AU191">
        <f t="shared" si="180"/>
        <v>1298.5710382567445</v>
      </c>
      <c r="AV191">
        <f t="shared" si="144"/>
        <v>-1.3298873819052917</v>
      </c>
      <c r="AW191">
        <f t="shared" si="198"/>
        <v>1037.4302549070173</v>
      </c>
      <c r="AX191">
        <f t="shared" si="181"/>
        <v>1036.100367525112</v>
      </c>
      <c r="AY191">
        <f t="shared" si="182"/>
        <v>704.77058444659042</v>
      </c>
      <c r="AZ191">
        <f t="shared" si="145"/>
        <v>706.41899132757828</v>
      </c>
      <c r="BB191">
        <f t="shared" si="183"/>
        <v>1.7500000000000013</v>
      </c>
      <c r="BC191">
        <f t="shared" si="146"/>
        <v>2000</v>
      </c>
      <c r="BD191">
        <f t="shared" si="184"/>
        <v>1173.7714092275614</v>
      </c>
      <c r="BE191">
        <f t="shared" si="185"/>
        <v>1175.5178555514567</v>
      </c>
      <c r="BF191">
        <f t="shared" si="186"/>
        <v>1177.2818540997127</v>
      </c>
      <c r="BG191">
        <f t="shared" si="147"/>
        <v>-1.7464463238952703</v>
      </c>
      <c r="BH191">
        <f t="shared" si="199"/>
        <v>1175.5178555514567</v>
      </c>
      <c r="BI191">
        <f t="shared" si="187"/>
        <v>1173.7714092275614</v>
      </c>
      <c r="BJ191">
        <f t="shared" si="188"/>
        <v>826.22859077243857</v>
      </c>
      <c r="BK191">
        <f t="shared" si="148"/>
        <v>827.95765952097167</v>
      </c>
      <c r="BM191">
        <f t="shared" si="189"/>
        <v>1.7500000000000013</v>
      </c>
      <c r="BN191">
        <f t="shared" si="149"/>
        <v>2000</v>
      </c>
      <c r="BO191">
        <f t="shared" si="190"/>
        <v>2000</v>
      </c>
      <c r="BP191">
        <f t="shared" si="191"/>
        <v>2000</v>
      </c>
      <c r="BQ191">
        <f t="shared" si="192"/>
        <v>2000</v>
      </c>
      <c r="BR191">
        <f t="shared" si="150"/>
        <v>0</v>
      </c>
      <c r="BS191">
        <f t="shared" si="200"/>
        <v>2000</v>
      </c>
      <c r="BT191">
        <f t="shared" si="193"/>
        <v>2000</v>
      </c>
      <c r="BU191">
        <f t="shared" si="194"/>
        <v>1164.4562628742715</v>
      </c>
      <c r="BV191">
        <f t="shared" si="151"/>
        <v>1168.6131968898223</v>
      </c>
    </row>
    <row r="192" spans="1:74">
      <c r="A192">
        <f t="shared" si="152"/>
        <v>1.7600000000000013</v>
      </c>
      <c r="B192">
        <f t="shared" si="153"/>
        <v>1188.5635738570095</v>
      </c>
      <c r="C192">
        <f t="shared" si="154"/>
        <v>2508.0029313089422</v>
      </c>
      <c r="D192">
        <f t="shared" si="155"/>
        <v>489.61505616736986</v>
      </c>
      <c r="E192">
        <f t="shared" si="156"/>
        <v>708.05264006024663</v>
      </c>
      <c r="F192">
        <f t="shared" si="157"/>
        <v>829.66952360534015</v>
      </c>
      <c r="G192">
        <f t="shared" si="158"/>
        <v>1172.7494496416143</v>
      </c>
      <c r="H192">
        <f>'パラメータ入力(様々な制御方式)'!H$11</f>
        <v>2000</v>
      </c>
      <c r="J192">
        <f t="shared" si="159"/>
        <v>1.7600000000000013</v>
      </c>
      <c r="K192">
        <f t="shared" si="134"/>
        <v>2000</v>
      </c>
      <c r="L192">
        <f t="shared" si="160"/>
        <v>818.03272476408006</v>
      </c>
      <c r="M192">
        <f t="shared" si="161"/>
        <v>824.64439231684423</v>
      </c>
      <c r="N192">
        <f t="shared" si="162"/>
        <v>831.27126878900572</v>
      </c>
      <c r="O192">
        <f t="shared" si="135"/>
        <v>3.5225122861998956</v>
      </c>
      <c r="P192">
        <f t="shared" si="195"/>
        <v>2504.3007857887114</v>
      </c>
      <c r="Q192">
        <f t="shared" si="163"/>
        <v>2507.8232980749112</v>
      </c>
      <c r="R192">
        <f t="shared" si="164"/>
        <v>1181.9672752359199</v>
      </c>
      <c r="S192">
        <f t="shared" si="136"/>
        <v>1188.5635738570095</v>
      </c>
      <c r="U192">
        <f t="shared" si="165"/>
        <v>1.7600000000000013</v>
      </c>
      <c r="V192">
        <f t="shared" si="137"/>
        <v>2000</v>
      </c>
      <c r="W192">
        <f t="shared" si="166"/>
        <v>-509.17785739892179</v>
      </c>
      <c r="X192">
        <f t="shared" si="167"/>
        <v>-510.22771843600003</v>
      </c>
      <c r="Y192">
        <f t="shared" si="168"/>
        <v>-511.15032492132923</v>
      </c>
      <c r="Z192">
        <f t="shared" si="138"/>
        <v>-26.187936670228058</v>
      </c>
      <c r="AA192">
        <f t="shared" si="196"/>
        <v>2299.205649983217</v>
      </c>
      <c r="AB192">
        <f t="shared" si="169"/>
        <v>2273.0177133129887</v>
      </c>
      <c r="AC192">
        <f t="shared" si="170"/>
        <v>2509.1778573989218</v>
      </c>
      <c r="AD192">
        <f t="shared" si="139"/>
        <v>2508.0029313089422</v>
      </c>
      <c r="AF192">
        <f t="shared" si="171"/>
        <v>1.7600000000000013</v>
      </c>
      <c r="AG192">
        <f t="shared" si="140"/>
        <v>2000</v>
      </c>
      <c r="AH192">
        <f t="shared" si="172"/>
        <v>1511.7161589491661</v>
      </c>
      <c r="AI192">
        <f t="shared" si="173"/>
        <v>1513.057383201917</v>
      </c>
      <c r="AJ192">
        <f t="shared" si="174"/>
        <v>1514.4086918475455</v>
      </c>
      <c r="AK192">
        <f t="shared" si="141"/>
        <v>-0.67061212637543122</v>
      </c>
      <c r="AL192">
        <f t="shared" si="197"/>
        <v>756.5286916009585</v>
      </c>
      <c r="AM192">
        <f t="shared" si="175"/>
        <v>755.85807947458306</v>
      </c>
      <c r="AN192">
        <f t="shared" si="176"/>
        <v>488.28384105083376</v>
      </c>
      <c r="AO192">
        <f t="shared" si="142"/>
        <v>489.61505616736986</v>
      </c>
      <c r="AQ192">
        <f t="shared" si="177"/>
        <v>1.7600000000000013</v>
      </c>
      <c r="AR192">
        <f t="shared" si="143"/>
        <v>2000</v>
      </c>
      <c r="AS192">
        <f t="shared" si="178"/>
        <v>1293.5810086724218</v>
      </c>
      <c r="AT192">
        <f t="shared" si="179"/>
        <v>1295.2294155534096</v>
      </c>
      <c r="AU192">
        <f t="shared" si="180"/>
        <v>1296.8927139057118</v>
      </c>
      <c r="AV192">
        <f t="shared" si="144"/>
        <v>-1.3179809312244744</v>
      </c>
      <c r="AW192">
        <f t="shared" si="198"/>
        <v>1036.100367525112</v>
      </c>
      <c r="AX192">
        <f t="shared" si="181"/>
        <v>1034.7823865938876</v>
      </c>
      <c r="AY192">
        <f t="shared" si="182"/>
        <v>706.41899132757828</v>
      </c>
      <c r="AZ192">
        <f t="shared" si="145"/>
        <v>708.05264006024663</v>
      </c>
      <c r="BB192">
        <f t="shared" si="183"/>
        <v>1.7600000000000013</v>
      </c>
      <c r="BC192">
        <f t="shared" si="146"/>
        <v>2000</v>
      </c>
      <c r="BD192">
        <f t="shared" si="184"/>
        <v>1172.0423404790283</v>
      </c>
      <c r="BE192">
        <f t="shared" si="185"/>
        <v>1173.7714092275614</v>
      </c>
      <c r="BF192">
        <f t="shared" si="186"/>
        <v>1175.5178555514567</v>
      </c>
      <c r="BG192">
        <f t="shared" si="147"/>
        <v>-1.7290687485331091</v>
      </c>
      <c r="BH192">
        <f t="shared" si="199"/>
        <v>1173.7714092275614</v>
      </c>
      <c r="BI192">
        <f t="shared" si="187"/>
        <v>1172.0423404790283</v>
      </c>
      <c r="BJ192">
        <f t="shared" si="188"/>
        <v>827.95765952097167</v>
      </c>
      <c r="BK192">
        <f t="shared" si="148"/>
        <v>829.66952360534015</v>
      </c>
      <c r="BM192">
        <f t="shared" si="189"/>
        <v>1.7600000000000013</v>
      </c>
      <c r="BN192">
        <f t="shared" si="149"/>
        <v>2000</v>
      </c>
      <c r="BO192">
        <f t="shared" si="190"/>
        <v>2000</v>
      </c>
      <c r="BP192">
        <f t="shared" si="191"/>
        <v>2000</v>
      </c>
      <c r="BQ192">
        <f t="shared" si="192"/>
        <v>2000</v>
      </c>
      <c r="BR192">
        <f t="shared" si="150"/>
        <v>0</v>
      </c>
      <c r="BS192">
        <f t="shared" si="200"/>
        <v>2000</v>
      </c>
      <c r="BT192">
        <f t="shared" si="193"/>
        <v>2000</v>
      </c>
      <c r="BU192">
        <f t="shared" si="194"/>
        <v>1168.6131968898223</v>
      </c>
      <c r="BV192">
        <f t="shared" si="151"/>
        <v>1172.7494496416143</v>
      </c>
    </row>
    <row r="193" spans="1:74">
      <c r="A193">
        <f t="shared" si="152"/>
        <v>1.7700000000000014</v>
      </c>
      <c r="B193">
        <f t="shared" si="153"/>
        <v>1195.1443453586214</v>
      </c>
      <c r="C193">
        <f t="shared" si="154"/>
        <v>2506.7051315532772</v>
      </c>
      <c r="D193">
        <f t="shared" si="155"/>
        <v>490.93633684273777</v>
      </c>
      <c r="E193">
        <f t="shared" si="156"/>
        <v>709.67166277395279</v>
      </c>
      <c r="F193">
        <f t="shared" si="157"/>
        <v>831.36435421623241</v>
      </c>
      <c r="G193">
        <f t="shared" si="158"/>
        <v>1176.8651240215067</v>
      </c>
      <c r="H193">
        <f>'パラメータ入力(様々な制御方式)'!H$11</f>
        <v>2000</v>
      </c>
      <c r="J193">
        <f t="shared" si="159"/>
        <v>1.7700000000000014</v>
      </c>
      <c r="K193">
        <f t="shared" si="134"/>
        <v>2000</v>
      </c>
      <c r="L193">
        <f t="shared" si="160"/>
        <v>811.43642614299051</v>
      </c>
      <c r="M193">
        <f t="shared" si="161"/>
        <v>818.03272476408006</v>
      </c>
      <c r="N193">
        <f t="shared" si="162"/>
        <v>824.64439231684423</v>
      </c>
      <c r="O193">
        <f t="shared" si="135"/>
        <v>3.4753476060694535</v>
      </c>
      <c r="P193">
        <f t="shared" si="195"/>
        <v>2507.8232980749112</v>
      </c>
      <c r="Q193">
        <f t="shared" si="163"/>
        <v>2511.2986456809808</v>
      </c>
      <c r="R193">
        <f t="shared" si="164"/>
        <v>1188.5635738570095</v>
      </c>
      <c r="S193">
        <f t="shared" si="136"/>
        <v>1195.1443453586214</v>
      </c>
      <c r="U193">
        <f t="shared" si="165"/>
        <v>1.7700000000000014</v>
      </c>
      <c r="V193">
        <f t="shared" si="137"/>
        <v>2000</v>
      </c>
      <c r="W193">
        <f t="shared" si="166"/>
        <v>-508.00293130894215</v>
      </c>
      <c r="X193">
        <f t="shared" si="167"/>
        <v>-509.17785739892179</v>
      </c>
      <c r="Y193">
        <f t="shared" si="168"/>
        <v>-510.22771843600003</v>
      </c>
      <c r="Z193">
        <f t="shared" si="138"/>
        <v>-25.87253289275974</v>
      </c>
      <c r="AA193">
        <f t="shared" si="196"/>
        <v>2273.0177133129887</v>
      </c>
      <c r="AB193">
        <f t="shared" si="169"/>
        <v>2247.1451804202288</v>
      </c>
      <c r="AC193">
        <f t="shared" si="170"/>
        <v>2508.0029313089422</v>
      </c>
      <c r="AD193">
        <f t="shared" si="139"/>
        <v>2506.7051315532772</v>
      </c>
      <c r="AF193">
        <f t="shared" si="171"/>
        <v>1.7700000000000014</v>
      </c>
      <c r="AG193">
        <f t="shared" si="140"/>
        <v>2000</v>
      </c>
      <c r="AH193">
        <f t="shared" si="172"/>
        <v>1510.3849438326301</v>
      </c>
      <c r="AI193">
        <f t="shared" si="173"/>
        <v>1511.7161589491661</v>
      </c>
      <c r="AJ193">
        <f t="shared" si="174"/>
        <v>1513.057383201917</v>
      </c>
      <c r="AK193">
        <f t="shared" si="141"/>
        <v>-0.66560755826799323</v>
      </c>
      <c r="AL193">
        <f t="shared" si="197"/>
        <v>755.85807947458306</v>
      </c>
      <c r="AM193">
        <f t="shared" si="175"/>
        <v>755.19247191631507</v>
      </c>
      <c r="AN193">
        <f t="shared" si="176"/>
        <v>489.61505616736986</v>
      </c>
      <c r="AO193">
        <f t="shared" si="142"/>
        <v>490.93633684273777</v>
      </c>
      <c r="AQ193">
        <f t="shared" si="177"/>
        <v>1.7700000000000014</v>
      </c>
      <c r="AR193">
        <f t="shared" si="143"/>
        <v>2000</v>
      </c>
      <c r="AS193">
        <f t="shared" si="178"/>
        <v>1291.9473599397534</v>
      </c>
      <c r="AT193">
        <f t="shared" si="179"/>
        <v>1293.5810086724218</v>
      </c>
      <c r="AU193">
        <f t="shared" si="180"/>
        <v>1295.2294155534096</v>
      </c>
      <c r="AV193">
        <f t="shared" si="144"/>
        <v>-1.3061810787188053</v>
      </c>
      <c r="AW193">
        <f t="shared" si="198"/>
        <v>1034.7823865938876</v>
      </c>
      <c r="AX193">
        <f t="shared" si="181"/>
        <v>1033.4762055151689</v>
      </c>
      <c r="AY193">
        <f t="shared" si="182"/>
        <v>708.05264006024663</v>
      </c>
      <c r="AZ193">
        <f t="shared" si="145"/>
        <v>709.67166277395279</v>
      </c>
      <c r="BB193">
        <f t="shared" si="183"/>
        <v>1.7700000000000014</v>
      </c>
      <c r="BC193">
        <f t="shared" si="146"/>
        <v>2000</v>
      </c>
      <c r="BD193">
        <f t="shared" si="184"/>
        <v>1170.3304763946599</v>
      </c>
      <c r="BE193">
        <f t="shared" si="185"/>
        <v>1172.0423404790283</v>
      </c>
      <c r="BF193">
        <f t="shared" si="186"/>
        <v>1173.7714092275614</v>
      </c>
      <c r="BG193">
        <f t="shared" si="147"/>
        <v>-1.7118640843684716</v>
      </c>
      <c r="BH193">
        <f t="shared" si="199"/>
        <v>1172.0423404790283</v>
      </c>
      <c r="BI193">
        <f t="shared" si="187"/>
        <v>1170.3304763946599</v>
      </c>
      <c r="BJ193">
        <f t="shared" si="188"/>
        <v>829.66952360534015</v>
      </c>
      <c r="BK193">
        <f t="shared" si="148"/>
        <v>831.36435421623241</v>
      </c>
      <c r="BM193">
        <f t="shared" si="189"/>
        <v>1.7700000000000014</v>
      </c>
      <c r="BN193">
        <f t="shared" si="149"/>
        <v>2000</v>
      </c>
      <c r="BO193">
        <f t="shared" si="190"/>
        <v>2000</v>
      </c>
      <c r="BP193">
        <f t="shared" si="191"/>
        <v>2000</v>
      </c>
      <c r="BQ193">
        <f t="shared" si="192"/>
        <v>2000</v>
      </c>
      <c r="BR193">
        <f t="shared" si="150"/>
        <v>0</v>
      </c>
      <c r="BS193">
        <f t="shared" si="200"/>
        <v>2000</v>
      </c>
      <c r="BT193">
        <f t="shared" si="193"/>
        <v>2000</v>
      </c>
      <c r="BU193">
        <f t="shared" si="194"/>
        <v>1172.7494496416143</v>
      </c>
      <c r="BV193">
        <f t="shared" si="151"/>
        <v>1176.8651240215067</v>
      </c>
    </row>
    <row r="194" spans="1:74">
      <c r="A194">
        <f t="shared" si="152"/>
        <v>1.7800000000000014</v>
      </c>
      <c r="B194">
        <f t="shared" si="153"/>
        <v>1201.7094333703951</v>
      </c>
      <c r="C194">
        <f t="shared" si="154"/>
        <v>2505.2866507736353</v>
      </c>
      <c r="D194">
        <f t="shared" si="155"/>
        <v>492.24775721455819</v>
      </c>
      <c r="E194">
        <f t="shared" si="156"/>
        <v>711.2761904151032</v>
      </c>
      <c r="F194">
        <f t="shared" si="157"/>
        <v>833.04232084094656</v>
      </c>
      <c r="G194">
        <f t="shared" si="158"/>
        <v>1180.9603224094594</v>
      </c>
      <c r="H194">
        <f>'パラメータ入力(様々な制御方式)'!H$11</f>
        <v>2000</v>
      </c>
      <c r="J194">
        <f t="shared" si="159"/>
        <v>1.7800000000000014</v>
      </c>
      <c r="K194">
        <f t="shared" si="134"/>
        <v>2000</v>
      </c>
      <c r="L194">
        <f t="shared" si="160"/>
        <v>804.85565464137858</v>
      </c>
      <c r="M194">
        <f t="shared" si="161"/>
        <v>811.43642614299051</v>
      </c>
      <c r="N194">
        <f t="shared" si="162"/>
        <v>818.03272476408006</v>
      </c>
      <c r="O194">
        <f t="shared" si="135"/>
        <v>3.4283900441470623</v>
      </c>
      <c r="P194">
        <f t="shared" si="195"/>
        <v>2511.2986456809808</v>
      </c>
      <c r="Q194">
        <f t="shared" si="163"/>
        <v>2514.7270357251277</v>
      </c>
      <c r="R194">
        <f t="shared" si="164"/>
        <v>1195.1443453586214</v>
      </c>
      <c r="S194">
        <f t="shared" si="136"/>
        <v>1201.7094333703951</v>
      </c>
      <c r="U194">
        <f t="shared" si="165"/>
        <v>1.7800000000000014</v>
      </c>
      <c r="V194">
        <f t="shared" si="137"/>
        <v>2000</v>
      </c>
      <c r="W194">
        <f t="shared" si="166"/>
        <v>-506.70513155327717</v>
      </c>
      <c r="X194">
        <f t="shared" si="167"/>
        <v>-508.00293130894215</v>
      </c>
      <c r="Y194">
        <f t="shared" si="168"/>
        <v>-509.17785739892179</v>
      </c>
      <c r="Z194">
        <f t="shared" si="138"/>
        <v>-25.554685574963212</v>
      </c>
      <c r="AA194">
        <f t="shared" si="196"/>
        <v>2247.1451804202288</v>
      </c>
      <c r="AB194">
        <f t="shared" si="169"/>
        <v>2221.5904948452658</v>
      </c>
      <c r="AC194">
        <f t="shared" si="170"/>
        <v>2506.7051315532772</v>
      </c>
      <c r="AD194">
        <f t="shared" si="139"/>
        <v>2505.2866507736353</v>
      </c>
      <c r="AF194">
        <f t="shared" si="171"/>
        <v>1.7800000000000014</v>
      </c>
      <c r="AG194">
        <f t="shared" si="140"/>
        <v>2000</v>
      </c>
      <c r="AH194">
        <f t="shared" si="172"/>
        <v>1509.0636631572622</v>
      </c>
      <c r="AI194">
        <f t="shared" si="173"/>
        <v>1510.3849438326301</v>
      </c>
      <c r="AJ194">
        <f t="shared" si="174"/>
        <v>1511.7161589491661</v>
      </c>
      <c r="AK194">
        <f t="shared" si="141"/>
        <v>-0.66064033768395802</v>
      </c>
      <c r="AL194">
        <f t="shared" si="197"/>
        <v>755.19247191631507</v>
      </c>
      <c r="AM194">
        <f t="shared" si="175"/>
        <v>754.53183157863111</v>
      </c>
      <c r="AN194">
        <f t="shared" si="176"/>
        <v>490.93633684273777</v>
      </c>
      <c r="AO194">
        <f t="shared" si="142"/>
        <v>492.24775721455819</v>
      </c>
      <c r="AQ194">
        <f t="shared" si="177"/>
        <v>1.7800000000000014</v>
      </c>
      <c r="AR194">
        <f t="shared" si="143"/>
        <v>2000</v>
      </c>
      <c r="AS194">
        <f t="shared" si="178"/>
        <v>1290.3283372260471</v>
      </c>
      <c r="AT194">
        <f t="shared" si="179"/>
        <v>1291.9473599397534</v>
      </c>
      <c r="AU194">
        <f t="shared" si="180"/>
        <v>1293.5810086724218</v>
      </c>
      <c r="AV194">
        <f t="shared" si="144"/>
        <v>-1.2944868700169081</v>
      </c>
      <c r="AW194">
        <f t="shared" si="198"/>
        <v>1033.4762055151689</v>
      </c>
      <c r="AX194">
        <f t="shared" si="181"/>
        <v>1032.1817186451519</v>
      </c>
      <c r="AY194">
        <f t="shared" si="182"/>
        <v>709.67166277395279</v>
      </c>
      <c r="AZ194">
        <f t="shared" si="145"/>
        <v>711.2761904151032</v>
      </c>
      <c r="BB194">
        <f t="shared" si="183"/>
        <v>1.7800000000000014</v>
      </c>
      <c r="BC194">
        <f t="shared" si="146"/>
        <v>2000</v>
      </c>
      <c r="BD194">
        <f t="shared" si="184"/>
        <v>1168.6356457837676</v>
      </c>
      <c r="BE194">
        <f t="shared" si="185"/>
        <v>1170.3304763946599</v>
      </c>
      <c r="BF194">
        <f t="shared" si="186"/>
        <v>1172.0423404790283</v>
      </c>
      <c r="BG194">
        <f t="shared" si="147"/>
        <v>-1.6948306108922679</v>
      </c>
      <c r="BH194">
        <f t="shared" si="199"/>
        <v>1170.3304763946599</v>
      </c>
      <c r="BI194">
        <f t="shared" si="187"/>
        <v>1168.6356457837676</v>
      </c>
      <c r="BJ194">
        <f t="shared" si="188"/>
        <v>831.36435421623241</v>
      </c>
      <c r="BK194">
        <f t="shared" si="148"/>
        <v>833.04232084094656</v>
      </c>
      <c r="BM194">
        <f t="shared" si="189"/>
        <v>1.7800000000000014</v>
      </c>
      <c r="BN194">
        <f t="shared" si="149"/>
        <v>2000</v>
      </c>
      <c r="BO194">
        <f t="shared" si="190"/>
        <v>2000</v>
      </c>
      <c r="BP194">
        <f t="shared" si="191"/>
        <v>2000</v>
      </c>
      <c r="BQ194">
        <f t="shared" si="192"/>
        <v>2000</v>
      </c>
      <c r="BR194">
        <f t="shared" si="150"/>
        <v>0</v>
      </c>
      <c r="BS194">
        <f t="shared" si="200"/>
        <v>2000</v>
      </c>
      <c r="BT194">
        <f t="shared" si="193"/>
        <v>2000</v>
      </c>
      <c r="BU194">
        <f t="shared" si="194"/>
        <v>1176.8651240215067</v>
      </c>
      <c r="BV194">
        <f t="shared" si="151"/>
        <v>1180.9603224094594</v>
      </c>
    </row>
    <row r="195" spans="1:74">
      <c r="A195">
        <f t="shared" si="152"/>
        <v>1.7900000000000014</v>
      </c>
      <c r="B195">
        <f t="shared" si="153"/>
        <v>1208.2586833323596</v>
      </c>
      <c r="C195">
        <f t="shared" si="154"/>
        <v>2503.7496822414582</v>
      </c>
      <c r="D195">
        <f t="shared" si="155"/>
        <v>493.54939086718593</v>
      </c>
      <c r="E195">
        <f t="shared" si="156"/>
        <v>712.86635275774381</v>
      </c>
      <c r="F195">
        <f t="shared" si="157"/>
        <v>834.70359128034033</v>
      </c>
      <c r="G195">
        <f t="shared" si="158"/>
        <v>1185.035146676079</v>
      </c>
      <c r="H195">
        <f>'パラメータ入力(様々な制御方式)'!H$11</f>
        <v>2000</v>
      </c>
      <c r="J195">
        <f t="shared" si="159"/>
        <v>1.7900000000000014</v>
      </c>
      <c r="K195">
        <f t="shared" si="134"/>
        <v>2000</v>
      </c>
      <c r="L195">
        <f t="shared" si="160"/>
        <v>798.29056662960488</v>
      </c>
      <c r="M195">
        <f t="shared" si="161"/>
        <v>804.85565464137858</v>
      </c>
      <c r="N195">
        <f t="shared" si="162"/>
        <v>811.43642614299051</v>
      </c>
      <c r="O195">
        <f t="shared" si="135"/>
        <v>3.3816400000718714</v>
      </c>
      <c r="P195">
        <f t="shared" si="195"/>
        <v>2514.7270357251277</v>
      </c>
      <c r="Q195">
        <f t="shared" si="163"/>
        <v>2518.1086757251996</v>
      </c>
      <c r="R195">
        <f t="shared" si="164"/>
        <v>1201.7094333703951</v>
      </c>
      <c r="S195">
        <f t="shared" si="136"/>
        <v>1208.2586833323596</v>
      </c>
      <c r="U195">
        <f t="shared" si="165"/>
        <v>1.7900000000000014</v>
      </c>
      <c r="V195">
        <f t="shared" si="137"/>
        <v>2000</v>
      </c>
      <c r="W195">
        <f t="shared" si="166"/>
        <v>-505.2866507736353</v>
      </c>
      <c r="X195">
        <f t="shared" si="167"/>
        <v>-506.70513155327717</v>
      </c>
      <c r="Y195">
        <f t="shared" si="168"/>
        <v>-508.00293130894215</v>
      </c>
      <c r="Z195">
        <f t="shared" si="138"/>
        <v>-25.234519039251559</v>
      </c>
      <c r="AA195">
        <f t="shared" si="196"/>
        <v>2221.5904948452658</v>
      </c>
      <c r="AB195">
        <f t="shared" si="169"/>
        <v>2196.3559758060142</v>
      </c>
      <c r="AC195">
        <f t="shared" si="170"/>
        <v>2505.2866507736353</v>
      </c>
      <c r="AD195">
        <f t="shared" si="139"/>
        <v>2503.7496822414582</v>
      </c>
      <c r="AF195">
        <f t="shared" si="171"/>
        <v>1.7900000000000014</v>
      </c>
      <c r="AG195">
        <f t="shared" si="140"/>
        <v>2000</v>
      </c>
      <c r="AH195">
        <f t="shared" si="172"/>
        <v>1507.7522427854419</v>
      </c>
      <c r="AI195">
        <f t="shared" si="173"/>
        <v>1509.0636631572622</v>
      </c>
      <c r="AJ195">
        <f t="shared" si="174"/>
        <v>1510.3849438326301</v>
      </c>
      <c r="AK195">
        <f t="shared" si="141"/>
        <v>-0.65571018591015218</v>
      </c>
      <c r="AL195">
        <f t="shared" si="197"/>
        <v>754.53183157863111</v>
      </c>
      <c r="AM195">
        <f t="shared" si="175"/>
        <v>753.87612139272096</v>
      </c>
      <c r="AN195">
        <f t="shared" si="176"/>
        <v>492.24775721455819</v>
      </c>
      <c r="AO195">
        <f t="shared" si="142"/>
        <v>493.54939086718593</v>
      </c>
      <c r="AQ195">
        <f t="shared" si="177"/>
        <v>1.7900000000000014</v>
      </c>
      <c r="AR195">
        <f t="shared" si="143"/>
        <v>2000</v>
      </c>
      <c r="AS195">
        <f t="shared" si="178"/>
        <v>1288.7238095848968</v>
      </c>
      <c r="AT195">
        <f t="shared" si="179"/>
        <v>1290.3283372260471</v>
      </c>
      <c r="AU195">
        <f t="shared" si="180"/>
        <v>1291.9473599397534</v>
      </c>
      <c r="AV195">
        <f t="shared" si="144"/>
        <v>-1.28289735929244</v>
      </c>
      <c r="AW195">
        <f t="shared" si="198"/>
        <v>1032.1817186451519</v>
      </c>
      <c r="AX195">
        <f t="shared" si="181"/>
        <v>1030.8988212858594</v>
      </c>
      <c r="AY195">
        <f t="shared" si="182"/>
        <v>711.2761904151032</v>
      </c>
      <c r="AZ195">
        <f t="shared" si="145"/>
        <v>712.86635275774381</v>
      </c>
      <c r="BB195">
        <f t="shared" si="183"/>
        <v>1.7900000000000014</v>
      </c>
      <c r="BC195">
        <f t="shared" si="146"/>
        <v>2000</v>
      </c>
      <c r="BD195">
        <f t="shared" si="184"/>
        <v>1166.9576791590534</v>
      </c>
      <c r="BE195">
        <f t="shared" si="185"/>
        <v>1168.6356457837676</v>
      </c>
      <c r="BF195">
        <f t="shared" si="186"/>
        <v>1170.3304763946599</v>
      </c>
      <c r="BG195">
        <f t="shared" si="147"/>
        <v>-1.6779666247141449</v>
      </c>
      <c r="BH195">
        <f t="shared" si="199"/>
        <v>1168.6356457837676</v>
      </c>
      <c r="BI195">
        <f t="shared" si="187"/>
        <v>1166.9576791590534</v>
      </c>
      <c r="BJ195">
        <f t="shared" si="188"/>
        <v>833.04232084094656</v>
      </c>
      <c r="BK195">
        <f t="shared" si="148"/>
        <v>834.70359128034033</v>
      </c>
      <c r="BM195">
        <f t="shared" si="189"/>
        <v>1.7900000000000014</v>
      </c>
      <c r="BN195">
        <f t="shared" si="149"/>
        <v>2000</v>
      </c>
      <c r="BO195">
        <f t="shared" si="190"/>
        <v>2000</v>
      </c>
      <c r="BP195">
        <f t="shared" si="191"/>
        <v>2000</v>
      </c>
      <c r="BQ195">
        <f t="shared" si="192"/>
        <v>2000</v>
      </c>
      <c r="BR195">
        <f t="shared" si="150"/>
        <v>0</v>
      </c>
      <c r="BS195">
        <f t="shared" si="200"/>
        <v>2000</v>
      </c>
      <c r="BT195">
        <f t="shared" si="193"/>
        <v>2000</v>
      </c>
      <c r="BU195">
        <f t="shared" si="194"/>
        <v>1180.9603224094594</v>
      </c>
      <c r="BV195">
        <f t="shared" si="151"/>
        <v>1185.035146676079</v>
      </c>
    </row>
    <row r="196" spans="1:74">
      <c r="A196">
        <f t="shared" si="152"/>
        <v>1.8000000000000014</v>
      </c>
      <c r="B196">
        <f t="shared" si="153"/>
        <v>1214.7919424878562</v>
      </c>
      <c r="C196">
        <f t="shared" si="154"/>
        <v>2502.0964192423098</v>
      </c>
      <c r="D196">
        <f t="shared" si="155"/>
        <v>494.84131083583884</v>
      </c>
      <c r="E196">
        <f t="shared" si="156"/>
        <v>714.442278414057</v>
      </c>
      <c r="F196">
        <f t="shared" si="157"/>
        <v>836.34833166561066</v>
      </c>
      <c r="G196">
        <f t="shared" si="158"/>
        <v>1189.0896981851533</v>
      </c>
      <c r="H196">
        <f>'パラメータ入力(様々な制御方式)'!H$11</f>
        <v>2000</v>
      </c>
      <c r="J196">
        <f t="shared" si="159"/>
        <v>1.8000000000000014</v>
      </c>
      <c r="K196">
        <f t="shared" si="134"/>
        <v>2000</v>
      </c>
      <c r="L196">
        <f t="shared" si="160"/>
        <v>791.74131666764038</v>
      </c>
      <c r="M196">
        <f t="shared" si="161"/>
        <v>798.29056662960488</v>
      </c>
      <c r="N196">
        <f t="shared" si="162"/>
        <v>804.85565464137858</v>
      </c>
      <c r="O196">
        <f t="shared" si="135"/>
        <v>3.3350978619383094</v>
      </c>
      <c r="P196">
        <f t="shared" si="195"/>
        <v>2518.1086757251996</v>
      </c>
      <c r="Q196">
        <f t="shared" si="163"/>
        <v>2521.4437735871379</v>
      </c>
      <c r="R196">
        <f t="shared" si="164"/>
        <v>1208.2586833323596</v>
      </c>
      <c r="S196">
        <f t="shared" si="136"/>
        <v>1214.7919424878562</v>
      </c>
      <c r="U196">
        <f t="shared" si="165"/>
        <v>1.8000000000000014</v>
      </c>
      <c r="V196">
        <f t="shared" si="137"/>
        <v>2000</v>
      </c>
      <c r="W196">
        <f t="shared" si="166"/>
        <v>-503.74968224145823</v>
      </c>
      <c r="X196">
        <f t="shared" si="167"/>
        <v>-505.2866507736353</v>
      </c>
      <c r="Y196">
        <f t="shared" si="168"/>
        <v>-506.70513155327717</v>
      </c>
      <c r="Z196">
        <f t="shared" si="138"/>
        <v>-24.912156393504652</v>
      </c>
      <c r="AA196">
        <f t="shared" si="196"/>
        <v>2196.3559758060142</v>
      </c>
      <c r="AB196">
        <f t="shared" si="169"/>
        <v>2171.4438194125096</v>
      </c>
      <c r="AC196">
        <f t="shared" si="170"/>
        <v>2503.7496822414582</v>
      </c>
      <c r="AD196">
        <f t="shared" si="139"/>
        <v>2502.0964192423098</v>
      </c>
      <c r="AF196">
        <f t="shared" si="171"/>
        <v>1.8000000000000014</v>
      </c>
      <c r="AG196">
        <f t="shared" si="140"/>
        <v>2000</v>
      </c>
      <c r="AH196">
        <f t="shared" si="172"/>
        <v>1506.450609132814</v>
      </c>
      <c r="AI196">
        <f t="shared" si="173"/>
        <v>1507.7522427854419</v>
      </c>
      <c r="AJ196">
        <f t="shared" si="174"/>
        <v>1509.0636631572622</v>
      </c>
      <c r="AK196">
        <f t="shared" si="141"/>
        <v>-0.65081682631398508</v>
      </c>
      <c r="AL196">
        <f t="shared" si="197"/>
        <v>753.87612139272096</v>
      </c>
      <c r="AM196">
        <f t="shared" si="175"/>
        <v>753.22530456640698</v>
      </c>
      <c r="AN196">
        <f t="shared" si="176"/>
        <v>493.54939086718593</v>
      </c>
      <c r="AO196">
        <f t="shared" si="142"/>
        <v>494.84131083583884</v>
      </c>
      <c r="AQ196">
        <f t="shared" si="177"/>
        <v>1.8000000000000014</v>
      </c>
      <c r="AR196">
        <f t="shared" si="143"/>
        <v>2000</v>
      </c>
      <c r="AS196">
        <f t="shared" si="178"/>
        <v>1287.1336472422563</v>
      </c>
      <c r="AT196">
        <f t="shared" si="179"/>
        <v>1288.7238095848968</v>
      </c>
      <c r="AU196">
        <f t="shared" si="180"/>
        <v>1290.3283372260471</v>
      </c>
      <c r="AV196">
        <f t="shared" si="144"/>
        <v>-1.2714116091869074</v>
      </c>
      <c r="AW196">
        <f t="shared" si="198"/>
        <v>1030.8988212858594</v>
      </c>
      <c r="AX196">
        <f t="shared" si="181"/>
        <v>1029.6274096766724</v>
      </c>
      <c r="AY196">
        <f t="shared" si="182"/>
        <v>712.86635275774381</v>
      </c>
      <c r="AZ196">
        <f t="shared" si="145"/>
        <v>714.442278414057</v>
      </c>
      <c r="BB196">
        <f t="shared" si="183"/>
        <v>1.8000000000000014</v>
      </c>
      <c r="BC196">
        <f t="shared" si="146"/>
        <v>2000</v>
      </c>
      <c r="BD196">
        <f t="shared" si="184"/>
        <v>1165.2964087196597</v>
      </c>
      <c r="BE196">
        <f t="shared" si="185"/>
        <v>1166.9576791590534</v>
      </c>
      <c r="BF196">
        <f t="shared" si="186"/>
        <v>1168.6356457837676</v>
      </c>
      <c r="BG196">
        <f t="shared" si="147"/>
        <v>-1.6612704393937747</v>
      </c>
      <c r="BH196">
        <f t="shared" si="199"/>
        <v>1166.9576791590534</v>
      </c>
      <c r="BI196">
        <f t="shared" si="187"/>
        <v>1165.2964087196597</v>
      </c>
      <c r="BJ196">
        <f t="shared" si="188"/>
        <v>834.70359128034033</v>
      </c>
      <c r="BK196">
        <f t="shared" si="148"/>
        <v>836.34833166561066</v>
      </c>
      <c r="BM196">
        <f t="shared" si="189"/>
        <v>1.8000000000000014</v>
      </c>
      <c r="BN196">
        <f t="shared" si="149"/>
        <v>2000</v>
      </c>
      <c r="BO196">
        <f t="shared" si="190"/>
        <v>2000</v>
      </c>
      <c r="BP196">
        <f t="shared" si="191"/>
        <v>2000</v>
      </c>
      <c r="BQ196">
        <f t="shared" si="192"/>
        <v>2000</v>
      </c>
      <c r="BR196">
        <f t="shared" si="150"/>
        <v>0</v>
      </c>
      <c r="BS196">
        <f t="shared" si="200"/>
        <v>2000</v>
      </c>
      <c r="BT196">
        <f t="shared" si="193"/>
        <v>2000</v>
      </c>
      <c r="BU196">
        <f t="shared" si="194"/>
        <v>1185.035146676079</v>
      </c>
      <c r="BV196">
        <f t="shared" si="151"/>
        <v>1189.0896981851533</v>
      </c>
    </row>
    <row r="197" spans="1:74">
      <c r="A197">
        <f t="shared" si="152"/>
        <v>1.8100000000000014</v>
      </c>
      <c r="B197">
        <f t="shared" si="153"/>
        <v>1221.3090598764418</v>
      </c>
      <c r="C197">
        <f t="shared" si="154"/>
        <v>2500.3290544694496</v>
      </c>
      <c r="D197">
        <f t="shared" si="155"/>
        <v>496.12358961069583</v>
      </c>
      <c r="E197">
        <f t="shared" si="156"/>
        <v>716.0040948447629</v>
      </c>
      <c r="F197">
        <f t="shared" si="157"/>
        <v>837.97670647490827</v>
      </c>
      <c r="G197">
        <f t="shared" si="158"/>
        <v>1193.1240777961725</v>
      </c>
      <c r="H197">
        <f>'パラメータ入力(様々な制御方式)'!H$11</f>
        <v>2000</v>
      </c>
      <c r="J197">
        <f t="shared" si="159"/>
        <v>1.8100000000000014</v>
      </c>
      <c r="K197">
        <f t="shared" si="134"/>
        <v>2000</v>
      </c>
      <c r="L197">
        <f t="shared" si="160"/>
        <v>785.2080575121438</v>
      </c>
      <c r="M197">
        <f t="shared" si="161"/>
        <v>791.74131666764038</v>
      </c>
      <c r="N197">
        <f t="shared" si="162"/>
        <v>798.29056662960488</v>
      </c>
      <c r="O197">
        <f t="shared" si="135"/>
        <v>3.2887640063705188</v>
      </c>
      <c r="P197">
        <f t="shared" si="195"/>
        <v>2521.4437735871379</v>
      </c>
      <c r="Q197">
        <f t="shared" si="163"/>
        <v>2524.7325375935084</v>
      </c>
      <c r="R197">
        <f t="shared" si="164"/>
        <v>1214.7919424878562</v>
      </c>
      <c r="S197">
        <f t="shared" si="136"/>
        <v>1221.3090598764418</v>
      </c>
      <c r="U197">
        <f t="shared" si="165"/>
        <v>1.8100000000000014</v>
      </c>
      <c r="V197">
        <f t="shared" si="137"/>
        <v>2000</v>
      </c>
      <c r="W197">
        <f t="shared" si="166"/>
        <v>-502.09641924230982</v>
      </c>
      <c r="X197">
        <f t="shared" si="167"/>
        <v>-503.74968224145823</v>
      </c>
      <c r="Y197">
        <f t="shared" si="168"/>
        <v>-505.2866507736353</v>
      </c>
      <c r="Z197">
        <f t="shared" si="138"/>
        <v>-24.587719515164839</v>
      </c>
      <c r="AA197">
        <f t="shared" si="196"/>
        <v>2171.4438194125096</v>
      </c>
      <c r="AB197">
        <f t="shared" si="169"/>
        <v>2146.8560998973448</v>
      </c>
      <c r="AC197">
        <f t="shared" si="170"/>
        <v>2502.0964192423098</v>
      </c>
      <c r="AD197">
        <f t="shared" si="139"/>
        <v>2500.3290544694496</v>
      </c>
      <c r="AF197">
        <f t="shared" si="171"/>
        <v>1.8100000000000014</v>
      </c>
      <c r="AG197">
        <f t="shared" si="140"/>
        <v>2000</v>
      </c>
      <c r="AH197">
        <f t="shared" si="172"/>
        <v>1505.1586891641612</v>
      </c>
      <c r="AI197">
        <f t="shared" si="173"/>
        <v>1506.450609132814</v>
      </c>
      <c r="AJ197">
        <f t="shared" si="174"/>
        <v>1507.7522427854419</v>
      </c>
      <c r="AK197">
        <f t="shared" si="141"/>
        <v>-0.6459599843263959</v>
      </c>
      <c r="AL197">
        <f t="shared" si="197"/>
        <v>753.22530456640698</v>
      </c>
      <c r="AM197">
        <f t="shared" si="175"/>
        <v>752.57934458208058</v>
      </c>
      <c r="AN197">
        <f t="shared" si="176"/>
        <v>494.84131083583884</v>
      </c>
      <c r="AO197">
        <f t="shared" si="142"/>
        <v>496.12358961069583</v>
      </c>
      <c r="AQ197">
        <f t="shared" si="177"/>
        <v>1.8100000000000014</v>
      </c>
      <c r="AR197">
        <f t="shared" si="143"/>
        <v>2000</v>
      </c>
      <c r="AS197">
        <f t="shared" si="178"/>
        <v>1285.557721585943</v>
      </c>
      <c r="AT197">
        <f t="shared" si="179"/>
        <v>1287.1336472422563</v>
      </c>
      <c r="AU197">
        <f t="shared" si="180"/>
        <v>1288.7238095848968</v>
      </c>
      <c r="AV197">
        <f t="shared" si="144"/>
        <v>-1.2600286907342821</v>
      </c>
      <c r="AW197">
        <f t="shared" si="198"/>
        <v>1029.6274096766724</v>
      </c>
      <c r="AX197">
        <f t="shared" si="181"/>
        <v>1028.3673809859381</v>
      </c>
      <c r="AY197">
        <f t="shared" si="182"/>
        <v>714.442278414057</v>
      </c>
      <c r="AZ197">
        <f t="shared" si="145"/>
        <v>716.0040948447629</v>
      </c>
      <c r="BB197">
        <f t="shared" si="183"/>
        <v>1.8100000000000014</v>
      </c>
      <c r="BC197">
        <f t="shared" si="146"/>
        <v>2000</v>
      </c>
      <c r="BD197">
        <f t="shared" si="184"/>
        <v>1163.6516683343893</v>
      </c>
      <c r="BE197">
        <f t="shared" si="185"/>
        <v>1165.2964087196597</v>
      </c>
      <c r="BF197">
        <f t="shared" si="186"/>
        <v>1166.9576791590534</v>
      </c>
      <c r="BG197">
        <f t="shared" si="147"/>
        <v>-1.6447403852703246</v>
      </c>
      <c r="BH197">
        <f t="shared" si="199"/>
        <v>1165.2964087196597</v>
      </c>
      <c r="BI197">
        <f t="shared" si="187"/>
        <v>1163.6516683343893</v>
      </c>
      <c r="BJ197">
        <f t="shared" si="188"/>
        <v>836.34833166561066</v>
      </c>
      <c r="BK197">
        <f t="shared" si="148"/>
        <v>837.97670647490827</v>
      </c>
      <c r="BM197">
        <f t="shared" si="189"/>
        <v>1.8100000000000014</v>
      </c>
      <c r="BN197">
        <f t="shared" si="149"/>
        <v>2000</v>
      </c>
      <c r="BO197">
        <f t="shared" si="190"/>
        <v>2000</v>
      </c>
      <c r="BP197">
        <f t="shared" si="191"/>
        <v>2000</v>
      </c>
      <c r="BQ197">
        <f t="shared" si="192"/>
        <v>2000</v>
      </c>
      <c r="BR197">
        <f t="shared" si="150"/>
        <v>0</v>
      </c>
      <c r="BS197">
        <f t="shared" si="200"/>
        <v>2000</v>
      </c>
      <c r="BT197">
        <f t="shared" si="193"/>
        <v>2000</v>
      </c>
      <c r="BU197">
        <f t="shared" si="194"/>
        <v>1189.0896981851533</v>
      </c>
      <c r="BV197">
        <f t="shared" si="151"/>
        <v>1193.1240777961725</v>
      </c>
    </row>
    <row r="198" spans="1:74">
      <c r="A198">
        <f t="shared" si="152"/>
        <v>1.8200000000000014</v>
      </c>
      <c r="B198">
        <f t="shared" si="153"/>
        <v>1227.8098863267685</v>
      </c>
      <c r="C198">
        <f t="shared" si="154"/>
        <v>2498.4497794266235</v>
      </c>
      <c r="D198">
        <f t="shared" si="155"/>
        <v>497.39629914096435</v>
      </c>
      <c r="E198">
        <f t="shared" si="156"/>
        <v>717.55192836942911</v>
      </c>
      <c r="F198">
        <f t="shared" si="157"/>
        <v>839.58887854978502</v>
      </c>
      <c r="G198">
        <f t="shared" si="158"/>
        <v>1197.1383858668385</v>
      </c>
      <c r="H198">
        <f>'パラメータ入力(様々な制御方式)'!H$11</f>
        <v>2000</v>
      </c>
      <c r="J198">
        <f t="shared" si="159"/>
        <v>1.8200000000000014</v>
      </c>
      <c r="K198">
        <f t="shared" si="134"/>
        <v>2000</v>
      </c>
      <c r="L198">
        <f t="shared" si="160"/>
        <v>778.69094012355822</v>
      </c>
      <c r="M198">
        <f t="shared" si="161"/>
        <v>785.2080575121438</v>
      </c>
      <c r="N198">
        <f t="shared" si="162"/>
        <v>791.74131666764038</v>
      </c>
      <c r="O198">
        <f t="shared" si="135"/>
        <v>3.2426387985867846</v>
      </c>
      <c r="P198">
        <f t="shared" si="195"/>
        <v>2524.7325375935084</v>
      </c>
      <c r="Q198">
        <f t="shared" si="163"/>
        <v>2527.9751763920954</v>
      </c>
      <c r="R198">
        <f t="shared" si="164"/>
        <v>1221.3090598764418</v>
      </c>
      <c r="S198">
        <f t="shared" si="136"/>
        <v>1227.8098863267685</v>
      </c>
      <c r="U198">
        <f t="shared" si="165"/>
        <v>1.8200000000000014</v>
      </c>
      <c r="V198">
        <f t="shared" si="137"/>
        <v>2000</v>
      </c>
      <c r="W198">
        <f t="shared" si="166"/>
        <v>-500.3290544694496</v>
      </c>
      <c r="X198">
        <f t="shared" si="167"/>
        <v>-502.09641924230982</v>
      </c>
      <c r="Y198">
        <f t="shared" si="168"/>
        <v>-503.74968224145823</v>
      </c>
      <c r="Z198">
        <f t="shared" si="138"/>
        <v>-24.261329035915654</v>
      </c>
      <c r="AA198">
        <f t="shared" si="196"/>
        <v>2146.8560998973448</v>
      </c>
      <c r="AB198">
        <f t="shared" si="169"/>
        <v>2122.594770861429</v>
      </c>
      <c r="AC198">
        <f t="shared" si="170"/>
        <v>2500.3290544694496</v>
      </c>
      <c r="AD198">
        <f t="shared" si="139"/>
        <v>2498.4497794266235</v>
      </c>
      <c r="AF198">
        <f t="shared" si="171"/>
        <v>1.8200000000000014</v>
      </c>
      <c r="AG198">
        <f t="shared" si="140"/>
        <v>2000</v>
      </c>
      <c r="AH198">
        <f t="shared" si="172"/>
        <v>1503.8764103893041</v>
      </c>
      <c r="AI198">
        <f t="shared" si="173"/>
        <v>1505.1586891641612</v>
      </c>
      <c r="AJ198">
        <f t="shared" si="174"/>
        <v>1506.450609132814</v>
      </c>
      <c r="AK198">
        <f t="shared" si="141"/>
        <v>-0.64113938742855225</v>
      </c>
      <c r="AL198">
        <f t="shared" si="197"/>
        <v>752.57934458208058</v>
      </c>
      <c r="AM198">
        <f t="shared" si="175"/>
        <v>751.93820519465203</v>
      </c>
      <c r="AN198">
        <f t="shared" si="176"/>
        <v>496.12358961069583</v>
      </c>
      <c r="AO198">
        <f t="shared" si="142"/>
        <v>497.39629914096435</v>
      </c>
      <c r="AQ198">
        <f t="shared" si="177"/>
        <v>1.8200000000000014</v>
      </c>
      <c r="AR198">
        <f t="shared" si="143"/>
        <v>2000</v>
      </c>
      <c r="AS198">
        <f t="shared" si="178"/>
        <v>1283.9959051552371</v>
      </c>
      <c r="AT198">
        <f t="shared" si="179"/>
        <v>1285.557721585943</v>
      </c>
      <c r="AU198">
        <f t="shared" si="180"/>
        <v>1287.1336472422563</v>
      </c>
      <c r="AV198">
        <f t="shared" si="144"/>
        <v>-1.2487476832843529</v>
      </c>
      <c r="AW198">
        <f t="shared" si="198"/>
        <v>1028.3673809859381</v>
      </c>
      <c r="AX198">
        <f t="shared" si="181"/>
        <v>1027.1186333026537</v>
      </c>
      <c r="AY198">
        <f t="shared" si="182"/>
        <v>716.0040948447629</v>
      </c>
      <c r="AZ198">
        <f t="shared" si="145"/>
        <v>717.55192836942911</v>
      </c>
      <c r="BB198">
        <f t="shared" si="183"/>
        <v>1.8200000000000014</v>
      </c>
      <c r="BC198">
        <f t="shared" si="146"/>
        <v>2000</v>
      </c>
      <c r="BD198">
        <f t="shared" si="184"/>
        <v>1162.0232935250917</v>
      </c>
      <c r="BE198">
        <f t="shared" si="185"/>
        <v>1163.6516683343893</v>
      </c>
      <c r="BF198">
        <f t="shared" si="186"/>
        <v>1165.2964087196597</v>
      </c>
      <c r="BG198">
        <f t="shared" si="147"/>
        <v>-1.6283748092976111</v>
      </c>
      <c r="BH198">
        <f t="shared" si="199"/>
        <v>1163.6516683343893</v>
      </c>
      <c r="BI198">
        <f t="shared" si="187"/>
        <v>1162.0232935250917</v>
      </c>
      <c r="BJ198">
        <f t="shared" si="188"/>
        <v>837.97670647490827</v>
      </c>
      <c r="BK198">
        <f t="shared" si="148"/>
        <v>839.58887854978502</v>
      </c>
      <c r="BM198">
        <f t="shared" si="189"/>
        <v>1.8200000000000014</v>
      </c>
      <c r="BN198">
        <f t="shared" si="149"/>
        <v>2000</v>
      </c>
      <c r="BO198">
        <f t="shared" si="190"/>
        <v>2000</v>
      </c>
      <c r="BP198">
        <f t="shared" si="191"/>
        <v>2000</v>
      </c>
      <c r="BQ198">
        <f t="shared" si="192"/>
        <v>2000</v>
      </c>
      <c r="BR198">
        <f t="shared" si="150"/>
        <v>0</v>
      </c>
      <c r="BS198">
        <f t="shared" si="200"/>
        <v>2000</v>
      </c>
      <c r="BT198">
        <f t="shared" si="193"/>
        <v>2000</v>
      </c>
      <c r="BU198">
        <f t="shared" si="194"/>
        <v>1193.1240777961725</v>
      </c>
      <c r="BV198">
        <f t="shared" si="151"/>
        <v>1197.1383858668385</v>
      </c>
    </row>
    <row r="199" spans="1:74">
      <c r="A199">
        <f t="shared" si="152"/>
        <v>1.8300000000000014</v>
      </c>
      <c r="B199">
        <f t="shared" si="153"/>
        <v>1234.2942744494444</v>
      </c>
      <c r="C199">
        <f t="shared" si="154"/>
        <v>2496.4607838400957</v>
      </c>
      <c r="D199">
        <f t="shared" si="155"/>
        <v>498.65951083891741</v>
      </c>
      <c r="E199">
        <f t="shared" si="156"/>
        <v>719.08590417668688</v>
      </c>
      <c r="F199">
        <f t="shared" si="157"/>
        <v>841.18500911147885</v>
      </c>
      <c r="G199">
        <f t="shared" si="158"/>
        <v>1201.1327222555608</v>
      </c>
      <c r="H199">
        <f>'パラメータ入力(様々な制御方式)'!H$11</f>
        <v>2000</v>
      </c>
      <c r="J199">
        <f t="shared" si="159"/>
        <v>1.8300000000000014</v>
      </c>
      <c r="K199">
        <f t="shared" si="134"/>
        <v>2000</v>
      </c>
      <c r="L199">
        <f t="shared" si="160"/>
        <v>772.19011367323151</v>
      </c>
      <c r="M199">
        <f t="shared" si="161"/>
        <v>778.69094012355822</v>
      </c>
      <c r="N199">
        <f t="shared" si="162"/>
        <v>785.2080575121438</v>
      </c>
      <c r="O199">
        <f t="shared" si="135"/>
        <v>3.1967225924743863</v>
      </c>
      <c r="P199">
        <f t="shared" si="195"/>
        <v>2527.9751763920954</v>
      </c>
      <c r="Q199">
        <f t="shared" si="163"/>
        <v>2531.1718989845699</v>
      </c>
      <c r="R199">
        <f t="shared" si="164"/>
        <v>1227.8098863267685</v>
      </c>
      <c r="S199">
        <f t="shared" si="136"/>
        <v>1234.2942744494444</v>
      </c>
      <c r="U199">
        <f t="shared" si="165"/>
        <v>1.8300000000000014</v>
      </c>
      <c r="V199">
        <f t="shared" si="137"/>
        <v>2000</v>
      </c>
      <c r="W199">
        <f t="shared" si="166"/>
        <v>-498.44977942662354</v>
      </c>
      <c r="X199">
        <f t="shared" si="167"/>
        <v>-500.3290544694496</v>
      </c>
      <c r="Y199">
        <f t="shared" si="168"/>
        <v>-502.09641924230982</v>
      </c>
      <c r="Z199">
        <f t="shared" si="138"/>
        <v>-23.933104326938068</v>
      </c>
      <c r="AA199">
        <f t="shared" si="196"/>
        <v>2122.594770861429</v>
      </c>
      <c r="AB199">
        <f t="shared" si="169"/>
        <v>2098.6616665344909</v>
      </c>
      <c r="AC199">
        <f t="shared" si="170"/>
        <v>2498.4497794266235</v>
      </c>
      <c r="AD199">
        <f t="shared" si="139"/>
        <v>2496.4607838400957</v>
      </c>
      <c r="AF199">
        <f t="shared" si="171"/>
        <v>1.8300000000000014</v>
      </c>
      <c r="AG199">
        <f t="shared" si="140"/>
        <v>2000</v>
      </c>
      <c r="AH199">
        <f t="shared" si="172"/>
        <v>1502.6037008590356</v>
      </c>
      <c r="AI199">
        <f t="shared" si="173"/>
        <v>1503.8764103893041</v>
      </c>
      <c r="AJ199">
        <f t="shared" si="174"/>
        <v>1505.1586891641612</v>
      </c>
      <c r="AK199">
        <f t="shared" si="141"/>
        <v>-0.63635476513422873</v>
      </c>
      <c r="AL199">
        <f t="shared" si="197"/>
        <v>751.93820519465203</v>
      </c>
      <c r="AM199">
        <f t="shared" si="175"/>
        <v>751.3018504295178</v>
      </c>
      <c r="AN199">
        <f t="shared" si="176"/>
        <v>497.39629914096435</v>
      </c>
      <c r="AO199">
        <f t="shared" si="142"/>
        <v>498.65951083891741</v>
      </c>
      <c r="AQ199">
        <f t="shared" si="177"/>
        <v>1.8300000000000014</v>
      </c>
      <c r="AR199">
        <f t="shared" si="143"/>
        <v>2000</v>
      </c>
      <c r="AS199">
        <f t="shared" si="178"/>
        <v>1282.4480716305709</v>
      </c>
      <c r="AT199">
        <f t="shared" si="179"/>
        <v>1283.9959051552371</v>
      </c>
      <c r="AU199">
        <f t="shared" si="180"/>
        <v>1285.557721585943</v>
      </c>
      <c r="AV199">
        <f t="shared" si="144"/>
        <v>-1.2375676744309771</v>
      </c>
      <c r="AW199">
        <f t="shared" si="198"/>
        <v>1027.1186333026537</v>
      </c>
      <c r="AX199">
        <f t="shared" si="181"/>
        <v>1025.8810656282228</v>
      </c>
      <c r="AY199">
        <f t="shared" si="182"/>
        <v>717.55192836942911</v>
      </c>
      <c r="AZ199">
        <f t="shared" si="145"/>
        <v>719.08590417668688</v>
      </c>
      <c r="BB199">
        <f t="shared" si="183"/>
        <v>1.8300000000000014</v>
      </c>
      <c r="BC199">
        <f t="shared" si="146"/>
        <v>2000</v>
      </c>
      <c r="BD199">
        <f t="shared" si="184"/>
        <v>1160.411121450215</v>
      </c>
      <c r="BE199">
        <f t="shared" si="185"/>
        <v>1162.0232935250917</v>
      </c>
      <c r="BF199">
        <f t="shared" si="186"/>
        <v>1163.6516683343893</v>
      </c>
      <c r="BG199">
        <f t="shared" si="147"/>
        <v>-1.612172074876753</v>
      </c>
      <c r="BH199">
        <f t="shared" si="199"/>
        <v>1162.0232935250917</v>
      </c>
      <c r="BI199">
        <f t="shared" si="187"/>
        <v>1160.411121450215</v>
      </c>
      <c r="BJ199">
        <f t="shared" si="188"/>
        <v>839.58887854978502</v>
      </c>
      <c r="BK199">
        <f t="shared" si="148"/>
        <v>841.18500911147885</v>
      </c>
      <c r="BM199">
        <f t="shared" si="189"/>
        <v>1.8300000000000014</v>
      </c>
      <c r="BN199">
        <f t="shared" si="149"/>
        <v>2000</v>
      </c>
      <c r="BO199">
        <f t="shared" si="190"/>
        <v>2000</v>
      </c>
      <c r="BP199">
        <f t="shared" si="191"/>
        <v>2000</v>
      </c>
      <c r="BQ199">
        <f t="shared" si="192"/>
        <v>2000</v>
      </c>
      <c r="BR199">
        <f t="shared" si="150"/>
        <v>0</v>
      </c>
      <c r="BS199">
        <f t="shared" si="200"/>
        <v>2000</v>
      </c>
      <c r="BT199">
        <f t="shared" si="193"/>
        <v>2000</v>
      </c>
      <c r="BU199">
        <f t="shared" si="194"/>
        <v>1197.1383858668385</v>
      </c>
      <c r="BV199">
        <f t="shared" si="151"/>
        <v>1201.1327222555608</v>
      </c>
    </row>
    <row r="200" spans="1:74">
      <c r="A200">
        <f t="shared" si="152"/>
        <v>1.8400000000000014</v>
      </c>
      <c r="B200">
        <f t="shared" si="153"/>
        <v>1240.7620786298712</v>
      </c>
      <c r="C200">
        <f t="shared" si="154"/>
        <v>2494.364255079945</v>
      </c>
      <c r="D200">
        <f t="shared" si="155"/>
        <v>499.91329558390072</v>
      </c>
      <c r="E200">
        <f t="shared" si="156"/>
        <v>720.60614633435671</v>
      </c>
      <c r="F200">
        <f t="shared" si="157"/>
        <v>842.76525777703637</v>
      </c>
      <c r="G200">
        <f t="shared" si="158"/>
        <v>1205.1071863239411</v>
      </c>
      <c r="H200">
        <f>'パラメータ入力(様々な制御方式)'!H$11</f>
        <v>2000</v>
      </c>
      <c r="J200">
        <f t="shared" si="159"/>
        <v>1.8400000000000014</v>
      </c>
      <c r="K200">
        <f t="shared" si="134"/>
        <v>2000</v>
      </c>
      <c r="L200">
        <f t="shared" si="160"/>
        <v>765.7057255505556</v>
      </c>
      <c r="M200">
        <f t="shared" si="161"/>
        <v>772.19011367323151</v>
      </c>
      <c r="N200">
        <f t="shared" si="162"/>
        <v>778.69094012355822</v>
      </c>
      <c r="O200">
        <f t="shared" si="135"/>
        <v>3.1510157306547777</v>
      </c>
      <c r="P200">
        <f t="shared" si="195"/>
        <v>2531.1718989845699</v>
      </c>
      <c r="Q200">
        <f t="shared" si="163"/>
        <v>2534.3229147152247</v>
      </c>
      <c r="R200">
        <f t="shared" si="164"/>
        <v>1234.2942744494444</v>
      </c>
      <c r="S200">
        <f t="shared" si="136"/>
        <v>1240.7620786298712</v>
      </c>
      <c r="U200">
        <f t="shared" si="165"/>
        <v>1.8400000000000014</v>
      </c>
      <c r="V200">
        <f t="shared" si="137"/>
        <v>2000</v>
      </c>
      <c r="W200">
        <f t="shared" si="166"/>
        <v>-496.4607838400957</v>
      </c>
      <c r="X200">
        <f t="shared" si="167"/>
        <v>-498.44977942662354</v>
      </c>
      <c r="Y200">
        <f t="shared" si="168"/>
        <v>-500.3290544694496</v>
      </c>
      <c r="Z200">
        <f t="shared" si="138"/>
        <v>-23.603163484727425</v>
      </c>
      <c r="AA200">
        <f t="shared" si="196"/>
        <v>2098.6616665344909</v>
      </c>
      <c r="AB200">
        <f t="shared" si="169"/>
        <v>2075.0585030497637</v>
      </c>
      <c r="AC200">
        <f t="shared" si="170"/>
        <v>2496.4607838400957</v>
      </c>
      <c r="AD200">
        <f t="shared" si="139"/>
        <v>2494.364255079945</v>
      </c>
      <c r="AF200">
        <f t="shared" si="171"/>
        <v>1.8400000000000014</v>
      </c>
      <c r="AG200">
        <f t="shared" si="140"/>
        <v>2000</v>
      </c>
      <c r="AH200">
        <f t="shared" si="172"/>
        <v>1501.3404891610826</v>
      </c>
      <c r="AI200">
        <f t="shared" si="173"/>
        <v>1502.6037008590356</v>
      </c>
      <c r="AJ200">
        <f t="shared" si="174"/>
        <v>1503.8764103893041</v>
      </c>
      <c r="AK200">
        <f t="shared" si="141"/>
        <v>-0.63160584897650551</v>
      </c>
      <c r="AL200">
        <f t="shared" si="197"/>
        <v>751.3018504295178</v>
      </c>
      <c r="AM200">
        <f t="shared" si="175"/>
        <v>750.67024458054129</v>
      </c>
      <c r="AN200">
        <f t="shared" si="176"/>
        <v>498.65951083891741</v>
      </c>
      <c r="AO200">
        <f t="shared" si="142"/>
        <v>499.91329558390072</v>
      </c>
      <c r="AQ200">
        <f t="shared" si="177"/>
        <v>1.8400000000000014</v>
      </c>
      <c r="AR200">
        <f t="shared" si="143"/>
        <v>2000</v>
      </c>
      <c r="AS200">
        <f t="shared" si="178"/>
        <v>1280.9140958233131</v>
      </c>
      <c r="AT200">
        <f t="shared" si="179"/>
        <v>1282.4480716305709</v>
      </c>
      <c r="AU200">
        <f t="shared" si="180"/>
        <v>1283.9959051552371</v>
      </c>
      <c r="AV200">
        <f t="shared" si="144"/>
        <v>-1.2264877599357988</v>
      </c>
      <c r="AW200">
        <f t="shared" si="198"/>
        <v>1025.8810656282228</v>
      </c>
      <c r="AX200">
        <f t="shared" si="181"/>
        <v>1024.6545778682871</v>
      </c>
      <c r="AY200">
        <f t="shared" si="182"/>
        <v>719.08590417668688</v>
      </c>
      <c r="AZ200">
        <f t="shared" si="145"/>
        <v>720.60614633435671</v>
      </c>
      <c r="BB200">
        <f t="shared" si="183"/>
        <v>1.8400000000000014</v>
      </c>
      <c r="BC200">
        <f t="shared" si="146"/>
        <v>2000</v>
      </c>
      <c r="BD200">
        <f t="shared" si="184"/>
        <v>1158.8149908885212</v>
      </c>
      <c r="BE200">
        <f t="shared" si="185"/>
        <v>1160.411121450215</v>
      </c>
      <c r="BF200">
        <f t="shared" si="186"/>
        <v>1162.0232935250917</v>
      </c>
      <c r="BG200">
        <f t="shared" si="147"/>
        <v>-1.5961305616938262</v>
      </c>
      <c r="BH200">
        <f t="shared" si="199"/>
        <v>1160.411121450215</v>
      </c>
      <c r="BI200">
        <f t="shared" si="187"/>
        <v>1158.8149908885212</v>
      </c>
      <c r="BJ200">
        <f t="shared" si="188"/>
        <v>841.18500911147885</v>
      </c>
      <c r="BK200">
        <f t="shared" si="148"/>
        <v>842.76525777703637</v>
      </c>
      <c r="BM200">
        <f t="shared" si="189"/>
        <v>1.8400000000000014</v>
      </c>
      <c r="BN200">
        <f t="shared" si="149"/>
        <v>2000</v>
      </c>
      <c r="BO200">
        <f t="shared" si="190"/>
        <v>2000</v>
      </c>
      <c r="BP200">
        <f t="shared" si="191"/>
        <v>2000</v>
      </c>
      <c r="BQ200">
        <f t="shared" si="192"/>
        <v>2000</v>
      </c>
      <c r="BR200">
        <f t="shared" si="150"/>
        <v>0</v>
      </c>
      <c r="BS200">
        <f t="shared" si="200"/>
        <v>2000</v>
      </c>
      <c r="BT200">
        <f t="shared" si="193"/>
        <v>2000</v>
      </c>
      <c r="BU200">
        <f t="shared" si="194"/>
        <v>1201.1327222555608</v>
      </c>
      <c r="BV200">
        <f t="shared" si="151"/>
        <v>1205.1071863239411</v>
      </c>
    </row>
    <row r="201" spans="1:74">
      <c r="A201">
        <f t="shared" si="152"/>
        <v>1.8500000000000014</v>
      </c>
      <c r="B201">
        <f t="shared" si="153"/>
        <v>1247.2131550210652</v>
      </c>
      <c r="C201">
        <f t="shared" si="154"/>
        <v>2492.1623775906537</v>
      </c>
      <c r="D201">
        <f t="shared" si="155"/>
        <v>501.15772372630948</v>
      </c>
      <c r="E201">
        <f t="shared" si="156"/>
        <v>722.1127777994825</v>
      </c>
      <c r="F201">
        <f t="shared" si="157"/>
        <v>844.32978257527498</v>
      </c>
      <c r="G201">
        <f t="shared" si="158"/>
        <v>1209.0618769392449</v>
      </c>
      <c r="H201">
        <f>'パラメータ入力(様々な制御方式)'!H$11</f>
        <v>2000</v>
      </c>
      <c r="J201">
        <f t="shared" si="159"/>
        <v>1.8500000000000014</v>
      </c>
      <c r="K201">
        <f t="shared" si="134"/>
        <v>2000</v>
      </c>
      <c r="L201">
        <f t="shared" si="160"/>
        <v>759.23792137012879</v>
      </c>
      <c r="M201">
        <f t="shared" si="161"/>
        <v>765.7057255505556</v>
      </c>
      <c r="N201">
        <f t="shared" si="162"/>
        <v>772.19011367323151</v>
      </c>
      <c r="O201">
        <f t="shared" si="135"/>
        <v>3.1055185445578255</v>
      </c>
      <c r="P201">
        <f t="shared" si="195"/>
        <v>2534.3229147152247</v>
      </c>
      <c r="Q201">
        <f t="shared" si="163"/>
        <v>2537.4284332597827</v>
      </c>
      <c r="R201">
        <f t="shared" si="164"/>
        <v>1240.7620786298712</v>
      </c>
      <c r="S201">
        <f t="shared" si="136"/>
        <v>1247.2131550210652</v>
      </c>
      <c r="U201">
        <f t="shared" si="165"/>
        <v>1.8500000000000014</v>
      </c>
      <c r="V201">
        <f t="shared" si="137"/>
        <v>2000</v>
      </c>
      <c r="W201">
        <f t="shared" si="166"/>
        <v>-494.364255079945</v>
      </c>
      <c r="X201">
        <f t="shared" si="167"/>
        <v>-496.4607838400957</v>
      </c>
      <c r="Y201">
        <f t="shared" si="168"/>
        <v>-498.44977942662354</v>
      </c>
      <c r="Z201">
        <f t="shared" si="138"/>
        <v>-23.271623317473317</v>
      </c>
      <c r="AA201">
        <f t="shared" si="196"/>
        <v>2075.0585030497637</v>
      </c>
      <c r="AB201">
        <f t="shared" si="169"/>
        <v>2051.7868797322903</v>
      </c>
      <c r="AC201">
        <f t="shared" si="170"/>
        <v>2494.364255079945</v>
      </c>
      <c r="AD201">
        <f t="shared" si="139"/>
        <v>2492.1623775906537</v>
      </c>
      <c r="AF201">
        <f t="shared" si="171"/>
        <v>1.8500000000000014</v>
      </c>
      <c r="AG201">
        <f t="shared" si="140"/>
        <v>2000</v>
      </c>
      <c r="AH201">
        <f t="shared" si="172"/>
        <v>1500.0867044160993</v>
      </c>
      <c r="AI201">
        <f t="shared" si="173"/>
        <v>1501.3404891610826</v>
      </c>
      <c r="AJ201">
        <f t="shared" si="174"/>
        <v>1502.6037008590356</v>
      </c>
      <c r="AK201">
        <f t="shared" si="141"/>
        <v>-0.62689237249162488</v>
      </c>
      <c r="AL201">
        <f t="shared" si="197"/>
        <v>750.67024458054129</v>
      </c>
      <c r="AM201">
        <f t="shared" si="175"/>
        <v>750.04335220804967</v>
      </c>
      <c r="AN201">
        <f t="shared" si="176"/>
        <v>499.91329558390072</v>
      </c>
      <c r="AO201">
        <f t="shared" si="142"/>
        <v>501.15772372630948</v>
      </c>
      <c r="AQ201">
        <f t="shared" si="177"/>
        <v>1.8500000000000014</v>
      </c>
      <c r="AR201">
        <f t="shared" si="143"/>
        <v>2000</v>
      </c>
      <c r="AS201">
        <f t="shared" si="178"/>
        <v>1279.3938536656433</v>
      </c>
      <c r="AT201">
        <f t="shared" si="179"/>
        <v>1280.9140958233131</v>
      </c>
      <c r="AU201">
        <f t="shared" si="180"/>
        <v>1282.4480716305709</v>
      </c>
      <c r="AV201">
        <f t="shared" si="144"/>
        <v>-1.2155070436564643</v>
      </c>
      <c r="AW201">
        <f t="shared" si="198"/>
        <v>1024.6545778682871</v>
      </c>
      <c r="AX201">
        <f t="shared" si="181"/>
        <v>1023.4390708246307</v>
      </c>
      <c r="AY201">
        <f t="shared" si="182"/>
        <v>720.60614633435671</v>
      </c>
      <c r="AZ201">
        <f t="shared" si="145"/>
        <v>722.1127777994825</v>
      </c>
      <c r="BB201">
        <f t="shared" si="183"/>
        <v>1.8500000000000014</v>
      </c>
      <c r="BC201">
        <f t="shared" si="146"/>
        <v>2000</v>
      </c>
      <c r="BD201">
        <f t="shared" si="184"/>
        <v>1157.2347422229636</v>
      </c>
      <c r="BE201">
        <f t="shared" si="185"/>
        <v>1158.8149908885212</v>
      </c>
      <c r="BF201">
        <f t="shared" si="186"/>
        <v>1160.411121450215</v>
      </c>
      <c r="BG201">
        <f t="shared" si="147"/>
        <v>-1.5802486655575194</v>
      </c>
      <c r="BH201">
        <f t="shared" si="199"/>
        <v>1158.8149908885212</v>
      </c>
      <c r="BI201">
        <f t="shared" si="187"/>
        <v>1157.2347422229636</v>
      </c>
      <c r="BJ201">
        <f t="shared" si="188"/>
        <v>842.76525777703637</v>
      </c>
      <c r="BK201">
        <f t="shared" si="148"/>
        <v>844.32978257527498</v>
      </c>
      <c r="BM201">
        <f t="shared" si="189"/>
        <v>1.8500000000000014</v>
      </c>
      <c r="BN201">
        <f t="shared" si="149"/>
        <v>2000</v>
      </c>
      <c r="BO201">
        <f t="shared" si="190"/>
        <v>2000</v>
      </c>
      <c r="BP201">
        <f t="shared" si="191"/>
        <v>2000</v>
      </c>
      <c r="BQ201">
        <f t="shared" si="192"/>
        <v>2000</v>
      </c>
      <c r="BR201">
        <f t="shared" si="150"/>
        <v>0</v>
      </c>
      <c r="BS201">
        <f t="shared" si="200"/>
        <v>2000</v>
      </c>
      <c r="BT201">
        <f t="shared" si="193"/>
        <v>2000</v>
      </c>
      <c r="BU201">
        <f t="shared" si="194"/>
        <v>1205.1071863239411</v>
      </c>
      <c r="BV201">
        <f t="shared" si="151"/>
        <v>1209.0618769392449</v>
      </c>
    </row>
    <row r="202" spans="1:74">
      <c r="A202">
        <f t="shared" si="152"/>
        <v>1.8600000000000014</v>
      </c>
      <c r="B202">
        <f t="shared" si="153"/>
        <v>1253.6473615364544</v>
      </c>
      <c r="C202">
        <f t="shared" si="154"/>
        <v>2489.8573323310006</v>
      </c>
      <c r="D202">
        <f t="shared" si="155"/>
        <v>502.39286509153607</v>
      </c>
      <c r="E202">
        <f t="shared" si="156"/>
        <v>723.60592042827693</v>
      </c>
      <c r="F202">
        <f t="shared" si="157"/>
        <v>845.87873996258577</v>
      </c>
      <c r="G202">
        <f t="shared" si="158"/>
        <v>1212.9968924768607</v>
      </c>
      <c r="H202">
        <f>'パラメータ入力(様々な制御方式)'!H$11</f>
        <v>2000</v>
      </c>
      <c r="J202">
        <f t="shared" si="159"/>
        <v>1.8600000000000014</v>
      </c>
      <c r="K202">
        <f t="shared" si="134"/>
        <v>2000</v>
      </c>
      <c r="L202">
        <f t="shared" si="160"/>
        <v>752.78684497893482</v>
      </c>
      <c r="M202">
        <f t="shared" si="161"/>
        <v>759.23792137012879</v>
      </c>
      <c r="N202">
        <f t="shared" si="162"/>
        <v>765.7057255505556</v>
      </c>
      <c r="O202">
        <f t="shared" si="135"/>
        <v>3.0602313544854418</v>
      </c>
      <c r="P202">
        <f t="shared" si="195"/>
        <v>2537.4284332597827</v>
      </c>
      <c r="Q202">
        <f t="shared" si="163"/>
        <v>2540.4886646142681</v>
      </c>
      <c r="R202">
        <f t="shared" si="164"/>
        <v>1247.2131550210652</v>
      </c>
      <c r="S202">
        <f t="shared" si="136"/>
        <v>1253.6473615364544</v>
      </c>
      <c r="U202">
        <f t="shared" si="165"/>
        <v>1.8600000000000014</v>
      </c>
      <c r="V202">
        <f t="shared" si="137"/>
        <v>2000</v>
      </c>
      <c r="W202">
        <f t="shared" si="166"/>
        <v>-492.1623775906537</v>
      </c>
      <c r="X202">
        <f t="shared" si="167"/>
        <v>-494.364255079945</v>
      </c>
      <c r="Y202">
        <f t="shared" si="168"/>
        <v>-496.4607838400957</v>
      </c>
      <c r="Z202">
        <f t="shared" si="138"/>
        <v>-22.938599332009293</v>
      </c>
      <c r="AA202">
        <f t="shared" si="196"/>
        <v>2051.7868797322903</v>
      </c>
      <c r="AB202">
        <f t="shared" si="169"/>
        <v>2028.8482804002811</v>
      </c>
      <c r="AC202">
        <f t="shared" si="170"/>
        <v>2492.1623775906537</v>
      </c>
      <c r="AD202">
        <f t="shared" si="139"/>
        <v>2489.8573323310006</v>
      </c>
      <c r="AF202">
        <f t="shared" si="171"/>
        <v>1.8600000000000014</v>
      </c>
      <c r="AG202">
        <f t="shared" si="140"/>
        <v>2000</v>
      </c>
      <c r="AH202">
        <f t="shared" si="172"/>
        <v>1498.8422762736905</v>
      </c>
      <c r="AI202">
        <f t="shared" si="173"/>
        <v>1500.0867044160993</v>
      </c>
      <c r="AJ202">
        <f t="shared" si="174"/>
        <v>1501.3404891610826</v>
      </c>
      <c r="AK202">
        <f t="shared" si="141"/>
        <v>-0.62221407120443928</v>
      </c>
      <c r="AL202">
        <f t="shared" si="197"/>
        <v>750.04335220804967</v>
      </c>
      <c r="AM202">
        <f t="shared" si="175"/>
        <v>749.42113813684523</v>
      </c>
      <c r="AN202">
        <f t="shared" si="176"/>
        <v>501.15772372630948</v>
      </c>
      <c r="AO202">
        <f t="shared" si="142"/>
        <v>502.39286509153607</v>
      </c>
      <c r="AQ202">
        <f t="shared" si="177"/>
        <v>1.8600000000000014</v>
      </c>
      <c r="AR202">
        <f t="shared" si="143"/>
        <v>2000</v>
      </c>
      <c r="AS202">
        <f t="shared" si="178"/>
        <v>1277.8872222005175</v>
      </c>
      <c r="AT202">
        <f t="shared" si="179"/>
        <v>1279.3938536656433</v>
      </c>
      <c r="AU202">
        <f t="shared" si="180"/>
        <v>1280.9140958233131</v>
      </c>
      <c r="AV202">
        <f t="shared" si="144"/>
        <v>-1.2046246374734326</v>
      </c>
      <c r="AW202">
        <f t="shared" si="198"/>
        <v>1023.4390708246307</v>
      </c>
      <c r="AX202">
        <f t="shared" si="181"/>
        <v>1022.2344461871572</v>
      </c>
      <c r="AY202">
        <f t="shared" si="182"/>
        <v>722.1127777994825</v>
      </c>
      <c r="AZ202">
        <f t="shared" si="145"/>
        <v>723.60592042827693</v>
      </c>
      <c r="BB202">
        <f t="shared" si="183"/>
        <v>1.8600000000000014</v>
      </c>
      <c r="BC202">
        <f t="shared" si="146"/>
        <v>2000</v>
      </c>
      <c r="BD202">
        <f t="shared" si="184"/>
        <v>1155.670217424725</v>
      </c>
      <c r="BE202">
        <f t="shared" si="185"/>
        <v>1157.2347422229636</v>
      </c>
      <c r="BF202">
        <f t="shared" si="186"/>
        <v>1158.8149908885212</v>
      </c>
      <c r="BG202">
        <f t="shared" si="147"/>
        <v>-1.5645247982386081</v>
      </c>
      <c r="BH202">
        <f t="shared" si="199"/>
        <v>1157.2347422229636</v>
      </c>
      <c r="BI202">
        <f t="shared" si="187"/>
        <v>1155.670217424725</v>
      </c>
      <c r="BJ202">
        <f t="shared" si="188"/>
        <v>844.32978257527498</v>
      </c>
      <c r="BK202">
        <f t="shared" si="148"/>
        <v>845.87873996258577</v>
      </c>
      <c r="BM202">
        <f t="shared" si="189"/>
        <v>1.8600000000000014</v>
      </c>
      <c r="BN202">
        <f t="shared" si="149"/>
        <v>2000</v>
      </c>
      <c r="BO202">
        <f t="shared" si="190"/>
        <v>2000</v>
      </c>
      <c r="BP202">
        <f t="shared" si="191"/>
        <v>2000</v>
      </c>
      <c r="BQ202">
        <f t="shared" si="192"/>
        <v>2000</v>
      </c>
      <c r="BR202">
        <f t="shared" si="150"/>
        <v>0</v>
      </c>
      <c r="BS202">
        <f t="shared" si="200"/>
        <v>2000</v>
      </c>
      <c r="BT202">
        <f t="shared" si="193"/>
        <v>2000</v>
      </c>
      <c r="BU202">
        <f t="shared" si="194"/>
        <v>1209.0618769392449</v>
      </c>
      <c r="BV202">
        <f t="shared" si="151"/>
        <v>1212.9968924768607</v>
      </c>
    </row>
    <row r="203" spans="1:74">
      <c r="A203">
        <f t="shared" si="152"/>
        <v>1.8700000000000014</v>
      </c>
      <c r="B203">
        <f t="shared" si="153"/>
        <v>1260.0645578426611</v>
      </c>
      <c r="C203">
        <f t="shared" si="154"/>
        <v>2487.4512962232793</v>
      </c>
      <c r="D203">
        <f t="shared" si="155"/>
        <v>503.61878898388784</v>
      </c>
      <c r="E203">
        <f t="shared" si="156"/>
        <v>725.08569498597694</v>
      </c>
      <c r="F203">
        <f t="shared" si="157"/>
        <v>847.41228483858004</v>
      </c>
      <c r="G203">
        <f t="shared" si="158"/>
        <v>1216.912330822747</v>
      </c>
      <c r="H203">
        <f>'パラメータ入力(様々な制御方式)'!H$11</f>
        <v>2000</v>
      </c>
      <c r="J203">
        <f t="shared" si="159"/>
        <v>1.8700000000000014</v>
      </c>
      <c r="K203">
        <f t="shared" si="134"/>
        <v>2000</v>
      </c>
      <c r="L203">
        <f t="shared" si="160"/>
        <v>746.35263846354565</v>
      </c>
      <c r="M203">
        <f t="shared" si="161"/>
        <v>752.78684497893482</v>
      </c>
      <c r="N203">
        <f t="shared" si="162"/>
        <v>759.23792137012879</v>
      </c>
      <c r="O203">
        <f t="shared" si="135"/>
        <v>3.0151544696885484</v>
      </c>
      <c r="P203">
        <f t="shared" si="195"/>
        <v>2540.4886646142681</v>
      </c>
      <c r="Q203">
        <f t="shared" si="163"/>
        <v>2543.5038190839568</v>
      </c>
      <c r="R203">
        <f t="shared" si="164"/>
        <v>1253.6473615364544</v>
      </c>
      <c r="S203">
        <f t="shared" si="136"/>
        <v>1260.0645578426611</v>
      </c>
      <c r="U203">
        <f t="shared" si="165"/>
        <v>1.8700000000000014</v>
      </c>
      <c r="V203">
        <f t="shared" si="137"/>
        <v>2000</v>
      </c>
      <c r="W203">
        <f t="shared" si="166"/>
        <v>-489.85733233100063</v>
      </c>
      <c r="X203">
        <f t="shared" si="167"/>
        <v>-492.1623775906537</v>
      </c>
      <c r="Y203">
        <f t="shared" si="168"/>
        <v>-494.364255079945</v>
      </c>
      <c r="Z203">
        <f t="shared" si="138"/>
        <v>-22.604205721305007</v>
      </c>
      <c r="AA203">
        <f t="shared" si="196"/>
        <v>2028.8482804002811</v>
      </c>
      <c r="AB203">
        <f t="shared" si="169"/>
        <v>2006.2440746789759</v>
      </c>
      <c r="AC203">
        <f t="shared" si="170"/>
        <v>2489.8573323310006</v>
      </c>
      <c r="AD203">
        <f t="shared" si="139"/>
        <v>2487.4512962232793</v>
      </c>
      <c r="AF203">
        <f t="shared" si="171"/>
        <v>1.8700000000000014</v>
      </c>
      <c r="AG203">
        <f t="shared" si="140"/>
        <v>2000</v>
      </c>
      <c r="AH203">
        <f t="shared" si="172"/>
        <v>1497.6071349084639</v>
      </c>
      <c r="AI203">
        <f t="shared" si="173"/>
        <v>1498.8422762736905</v>
      </c>
      <c r="AJ203">
        <f t="shared" si="174"/>
        <v>1500.0867044160993</v>
      </c>
      <c r="AK203">
        <f t="shared" si="141"/>
        <v>-0.61757068261329096</v>
      </c>
      <c r="AL203">
        <f t="shared" si="197"/>
        <v>749.42113813684523</v>
      </c>
      <c r="AM203">
        <f t="shared" si="175"/>
        <v>748.80356745423194</v>
      </c>
      <c r="AN203">
        <f t="shared" si="176"/>
        <v>502.39286509153607</v>
      </c>
      <c r="AO203">
        <f t="shared" si="142"/>
        <v>503.61878898388784</v>
      </c>
      <c r="AQ203">
        <f t="shared" si="177"/>
        <v>1.8700000000000014</v>
      </c>
      <c r="AR203">
        <f t="shared" si="143"/>
        <v>2000</v>
      </c>
      <c r="AS203">
        <f t="shared" si="178"/>
        <v>1276.3940795717231</v>
      </c>
      <c r="AT203">
        <f t="shared" si="179"/>
        <v>1277.8872222005175</v>
      </c>
      <c r="AU203">
        <f t="shared" si="180"/>
        <v>1279.3938536656433</v>
      </c>
      <c r="AV203">
        <f t="shared" si="144"/>
        <v>-1.1938396612189763</v>
      </c>
      <c r="AW203">
        <f t="shared" si="198"/>
        <v>1022.2344461871572</v>
      </c>
      <c r="AX203">
        <f t="shared" si="181"/>
        <v>1021.0406065259383</v>
      </c>
      <c r="AY203">
        <f t="shared" si="182"/>
        <v>723.60592042827693</v>
      </c>
      <c r="AZ203">
        <f t="shared" si="145"/>
        <v>725.08569498597694</v>
      </c>
      <c r="BB203">
        <f t="shared" si="183"/>
        <v>1.8700000000000014</v>
      </c>
      <c r="BC203">
        <f t="shared" si="146"/>
        <v>2000</v>
      </c>
      <c r="BD203">
        <f t="shared" si="184"/>
        <v>1154.1212600374142</v>
      </c>
      <c r="BE203">
        <f t="shared" si="185"/>
        <v>1155.670217424725</v>
      </c>
      <c r="BF203">
        <f t="shared" si="186"/>
        <v>1157.2347422229636</v>
      </c>
      <c r="BG203">
        <f t="shared" si="147"/>
        <v>-1.5489573873107929</v>
      </c>
      <c r="BH203">
        <f t="shared" si="199"/>
        <v>1155.670217424725</v>
      </c>
      <c r="BI203">
        <f t="shared" si="187"/>
        <v>1154.1212600374142</v>
      </c>
      <c r="BJ203">
        <f t="shared" si="188"/>
        <v>845.87873996258577</v>
      </c>
      <c r="BK203">
        <f t="shared" si="148"/>
        <v>847.41228483858004</v>
      </c>
      <c r="BM203">
        <f t="shared" si="189"/>
        <v>1.8700000000000014</v>
      </c>
      <c r="BN203">
        <f t="shared" si="149"/>
        <v>2000</v>
      </c>
      <c r="BO203">
        <f t="shared" si="190"/>
        <v>2000</v>
      </c>
      <c r="BP203">
        <f t="shared" si="191"/>
        <v>2000</v>
      </c>
      <c r="BQ203">
        <f t="shared" si="192"/>
        <v>2000</v>
      </c>
      <c r="BR203">
        <f t="shared" si="150"/>
        <v>0</v>
      </c>
      <c r="BS203">
        <f t="shared" si="200"/>
        <v>2000</v>
      </c>
      <c r="BT203">
        <f t="shared" si="193"/>
        <v>2000</v>
      </c>
      <c r="BU203">
        <f t="shared" si="194"/>
        <v>1212.9968924768607</v>
      </c>
      <c r="BV203">
        <f t="shared" si="151"/>
        <v>1216.912330822747</v>
      </c>
    </row>
    <row r="204" spans="1:74">
      <c r="A204">
        <f t="shared" si="152"/>
        <v>1.8800000000000014</v>
      </c>
      <c r="B204">
        <f t="shared" si="153"/>
        <v>1266.4646053522617</v>
      </c>
      <c r="C204">
        <f t="shared" si="154"/>
        <v>2484.9464416118531</v>
      </c>
      <c r="D204">
        <f t="shared" si="155"/>
        <v>504.83556419047579</v>
      </c>
      <c r="E204">
        <f t="shared" si="156"/>
        <v>726.55222115661059</v>
      </c>
      <c r="F204">
        <f t="shared" si="157"/>
        <v>848.93057056157932</v>
      </c>
      <c r="G204">
        <f t="shared" si="158"/>
        <v>1220.8082893758676</v>
      </c>
      <c r="H204">
        <f>'パラメータ入力(様々な制御方式)'!H$11</f>
        <v>2000</v>
      </c>
      <c r="J204">
        <f t="shared" si="159"/>
        <v>1.8800000000000014</v>
      </c>
      <c r="K204">
        <f t="shared" si="134"/>
        <v>2000</v>
      </c>
      <c r="L204">
        <f t="shared" si="160"/>
        <v>739.93544215733891</v>
      </c>
      <c r="M204">
        <f t="shared" si="161"/>
        <v>746.35263846354565</v>
      </c>
      <c r="N204">
        <f t="shared" si="162"/>
        <v>752.78684497893482</v>
      </c>
      <c r="O204">
        <f t="shared" si="135"/>
        <v>2.9702881884279577</v>
      </c>
      <c r="P204">
        <f t="shared" si="195"/>
        <v>2543.5038190839568</v>
      </c>
      <c r="Q204">
        <f t="shared" si="163"/>
        <v>2546.4741072723846</v>
      </c>
      <c r="R204">
        <f t="shared" si="164"/>
        <v>1260.0645578426611</v>
      </c>
      <c r="S204">
        <f t="shared" si="136"/>
        <v>1266.4646053522617</v>
      </c>
      <c r="U204">
        <f t="shared" si="165"/>
        <v>1.8800000000000014</v>
      </c>
      <c r="V204">
        <f t="shared" si="137"/>
        <v>2000</v>
      </c>
      <c r="W204">
        <f t="shared" si="166"/>
        <v>-487.45129622327931</v>
      </c>
      <c r="X204">
        <f t="shared" si="167"/>
        <v>-489.85733233100063</v>
      </c>
      <c r="Y204">
        <f t="shared" si="168"/>
        <v>-492.1623775906537</v>
      </c>
      <c r="Z204">
        <f t="shared" si="138"/>
        <v>-22.268555352517325</v>
      </c>
      <c r="AA204">
        <f t="shared" si="196"/>
        <v>2006.2440746789759</v>
      </c>
      <c r="AB204">
        <f t="shared" si="169"/>
        <v>1983.9755193264587</v>
      </c>
      <c r="AC204">
        <f t="shared" si="170"/>
        <v>2487.4512962232793</v>
      </c>
      <c r="AD204">
        <f t="shared" si="139"/>
        <v>2484.9464416118531</v>
      </c>
      <c r="AF204">
        <f t="shared" si="171"/>
        <v>1.8800000000000014</v>
      </c>
      <c r="AG204">
        <f t="shared" si="140"/>
        <v>2000</v>
      </c>
      <c r="AH204">
        <f t="shared" si="172"/>
        <v>1496.381211016112</v>
      </c>
      <c r="AI204">
        <f t="shared" si="173"/>
        <v>1497.6071349084639</v>
      </c>
      <c r="AJ204">
        <f t="shared" si="174"/>
        <v>1498.8422762736905</v>
      </c>
      <c r="AK204">
        <f t="shared" si="141"/>
        <v>-0.61296194617591482</v>
      </c>
      <c r="AL204">
        <f t="shared" si="197"/>
        <v>748.80356745423194</v>
      </c>
      <c r="AM204">
        <f t="shared" si="175"/>
        <v>748.19060550805602</v>
      </c>
      <c r="AN204">
        <f t="shared" si="176"/>
        <v>503.61878898388784</v>
      </c>
      <c r="AO204">
        <f t="shared" si="142"/>
        <v>504.83556419047579</v>
      </c>
      <c r="AQ204">
        <f t="shared" si="177"/>
        <v>1.8800000000000014</v>
      </c>
      <c r="AR204">
        <f t="shared" si="143"/>
        <v>2000</v>
      </c>
      <c r="AS204">
        <f t="shared" si="178"/>
        <v>1274.9143050140231</v>
      </c>
      <c r="AT204">
        <f t="shared" si="179"/>
        <v>1276.3940795717231</v>
      </c>
      <c r="AU204">
        <f t="shared" si="180"/>
        <v>1277.8872222005175</v>
      </c>
      <c r="AV204">
        <f t="shared" si="144"/>
        <v>-1.1831512426052884</v>
      </c>
      <c r="AW204">
        <f t="shared" si="198"/>
        <v>1021.0406065259383</v>
      </c>
      <c r="AX204">
        <f t="shared" si="181"/>
        <v>1019.857455283333</v>
      </c>
      <c r="AY204">
        <f t="shared" si="182"/>
        <v>725.08569498597694</v>
      </c>
      <c r="AZ204">
        <f t="shared" si="145"/>
        <v>726.55222115661059</v>
      </c>
      <c r="BB204">
        <f t="shared" si="183"/>
        <v>1.8800000000000014</v>
      </c>
      <c r="BC204">
        <f t="shared" si="146"/>
        <v>2000</v>
      </c>
      <c r="BD204">
        <f t="shared" si="184"/>
        <v>1152.58771516142</v>
      </c>
      <c r="BE204">
        <f t="shared" si="185"/>
        <v>1154.1212600374142</v>
      </c>
      <c r="BF204">
        <f t="shared" si="186"/>
        <v>1155.670217424725</v>
      </c>
      <c r="BG204">
        <f t="shared" si="147"/>
        <v>-1.5335448759942665</v>
      </c>
      <c r="BH204">
        <f t="shared" si="199"/>
        <v>1154.1212600374142</v>
      </c>
      <c r="BI204">
        <f t="shared" si="187"/>
        <v>1152.58771516142</v>
      </c>
      <c r="BJ204">
        <f t="shared" si="188"/>
        <v>847.41228483858004</v>
      </c>
      <c r="BK204">
        <f t="shared" si="148"/>
        <v>848.93057056157932</v>
      </c>
      <c r="BM204">
        <f t="shared" si="189"/>
        <v>1.8800000000000014</v>
      </c>
      <c r="BN204">
        <f t="shared" si="149"/>
        <v>2000</v>
      </c>
      <c r="BO204">
        <f t="shared" si="190"/>
        <v>2000</v>
      </c>
      <c r="BP204">
        <f t="shared" si="191"/>
        <v>2000</v>
      </c>
      <c r="BQ204">
        <f t="shared" si="192"/>
        <v>2000</v>
      </c>
      <c r="BR204">
        <f t="shared" si="150"/>
        <v>0</v>
      </c>
      <c r="BS204">
        <f t="shared" si="200"/>
        <v>2000</v>
      </c>
      <c r="BT204">
        <f t="shared" si="193"/>
        <v>2000</v>
      </c>
      <c r="BU204">
        <f t="shared" si="194"/>
        <v>1216.912330822747</v>
      </c>
      <c r="BV204">
        <f t="shared" si="151"/>
        <v>1220.8082893758676</v>
      </c>
    </row>
    <row r="205" spans="1:74">
      <c r="A205">
        <f t="shared" si="152"/>
        <v>1.8900000000000015</v>
      </c>
      <c r="B205">
        <f t="shared" si="153"/>
        <v>1272.8473672165314</v>
      </c>
      <c r="C205">
        <f t="shared" si="154"/>
        <v>2482.3449357310524</v>
      </c>
      <c r="D205">
        <f t="shared" si="155"/>
        <v>506.04325898507432</v>
      </c>
      <c r="E205">
        <f t="shared" si="156"/>
        <v>728.00561755267813</v>
      </c>
      <c r="F205">
        <f t="shared" si="157"/>
        <v>850.43374896395176</v>
      </c>
      <c r="G205">
        <f t="shared" si="158"/>
        <v>1224.6848650506147</v>
      </c>
      <c r="H205">
        <f>'パラメータ入力(様々な制御方式)'!H$11</f>
        <v>2000</v>
      </c>
      <c r="J205">
        <f t="shared" si="159"/>
        <v>1.8900000000000015</v>
      </c>
      <c r="K205">
        <f t="shared" si="134"/>
        <v>2000</v>
      </c>
      <c r="L205">
        <f t="shared" si="160"/>
        <v>733.53539464773826</v>
      </c>
      <c r="M205">
        <f t="shared" si="161"/>
        <v>739.93544215733891</v>
      </c>
      <c r="N205">
        <f t="shared" si="162"/>
        <v>746.35263846354565</v>
      </c>
      <c r="O205">
        <f t="shared" si="135"/>
        <v>2.9256327980520513</v>
      </c>
      <c r="P205">
        <f t="shared" si="195"/>
        <v>2546.4741072723846</v>
      </c>
      <c r="Q205">
        <f t="shared" si="163"/>
        <v>2549.3997400704366</v>
      </c>
      <c r="R205">
        <f t="shared" si="164"/>
        <v>1266.4646053522617</v>
      </c>
      <c r="S205">
        <f t="shared" si="136"/>
        <v>1272.8473672165314</v>
      </c>
      <c r="U205">
        <f t="shared" si="165"/>
        <v>1.8900000000000015</v>
      </c>
      <c r="V205">
        <f t="shared" si="137"/>
        <v>2000</v>
      </c>
      <c r="W205">
        <f t="shared" si="166"/>
        <v>-484.94644161185306</v>
      </c>
      <c r="X205">
        <f t="shared" si="167"/>
        <v>-487.45129622327931</v>
      </c>
      <c r="Y205">
        <f t="shared" si="168"/>
        <v>-489.85733233100063</v>
      </c>
      <c r="Z205">
        <f t="shared" si="138"/>
        <v>-21.931759755583776</v>
      </c>
      <c r="AA205">
        <f t="shared" si="196"/>
        <v>1983.9755193264587</v>
      </c>
      <c r="AB205">
        <f t="shared" si="169"/>
        <v>1962.043759570875</v>
      </c>
      <c r="AC205">
        <f t="shared" si="170"/>
        <v>2484.9464416118531</v>
      </c>
      <c r="AD205">
        <f t="shared" si="139"/>
        <v>2482.3449357310524</v>
      </c>
      <c r="AF205">
        <f t="shared" si="171"/>
        <v>1.8900000000000015</v>
      </c>
      <c r="AG205">
        <f t="shared" si="140"/>
        <v>2000</v>
      </c>
      <c r="AH205">
        <f t="shared" si="172"/>
        <v>1495.1644358095241</v>
      </c>
      <c r="AI205">
        <f t="shared" si="173"/>
        <v>1496.381211016112</v>
      </c>
      <c r="AJ205">
        <f t="shared" si="174"/>
        <v>1497.6071349084639</v>
      </c>
      <c r="AK205">
        <f t="shared" si="141"/>
        <v>-0.60838760329397701</v>
      </c>
      <c r="AL205">
        <f t="shared" si="197"/>
        <v>748.19060550805602</v>
      </c>
      <c r="AM205">
        <f t="shared" si="175"/>
        <v>747.58221790476205</v>
      </c>
      <c r="AN205">
        <f t="shared" si="176"/>
        <v>504.83556419047579</v>
      </c>
      <c r="AO205">
        <f t="shared" si="142"/>
        <v>506.04325898507432</v>
      </c>
      <c r="AQ205">
        <f t="shared" si="177"/>
        <v>1.8900000000000015</v>
      </c>
      <c r="AR205">
        <f t="shared" si="143"/>
        <v>2000</v>
      </c>
      <c r="AS205">
        <f t="shared" si="178"/>
        <v>1273.4477788433894</v>
      </c>
      <c r="AT205">
        <f t="shared" si="179"/>
        <v>1274.9143050140231</v>
      </c>
      <c r="AU205">
        <f t="shared" si="180"/>
        <v>1276.3940795717231</v>
      </c>
      <c r="AV205">
        <f t="shared" si="144"/>
        <v>-1.1725585171535955</v>
      </c>
      <c r="AW205">
        <f t="shared" si="198"/>
        <v>1019.857455283333</v>
      </c>
      <c r="AX205">
        <f t="shared" si="181"/>
        <v>1018.6848967661795</v>
      </c>
      <c r="AY205">
        <f t="shared" si="182"/>
        <v>726.55222115661059</v>
      </c>
      <c r="AZ205">
        <f t="shared" si="145"/>
        <v>728.00561755267813</v>
      </c>
      <c r="BB205">
        <f t="shared" si="183"/>
        <v>1.8900000000000015</v>
      </c>
      <c r="BC205">
        <f t="shared" si="146"/>
        <v>2000</v>
      </c>
      <c r="BD205">
        <f t="shared" si="184"/>
        <v>1151.0694294384207</v>
      </c>
      <c r="BE205">
        <f t="shared" si="185"/>
        <v>1152.58771516142</v>
      </c>
      <c r="BF205">
        <f t="shared" si="186"/>
        <v>1154.1212600374142</v>
      </c>
      <c r="BG205">
        <f t="shared" si="147"/>
        <v>-1.5182857229992806</v>
      </c>
      <c r="BH205">
        <f t="shared" si="199"/>
        <v>1152.58771516142</v>
      </c>
      <c r="BI205">
        <f t="shared" si="187"/>
        <v>1151.0694294384207</v>
      </c>
      <c r="BJ205">
        <f t="shared" si="188"/>
        <v>848.93057056157932</v>
      </c>
      <c r="BK205">
        <f t="shared" si="148"/>
        <v>850.43374896395176</v>
      </c>
      <c r="BM205">
        <f t="shared" si="189"/>
        <v>1.8900000000000015</v>
      </c>
      <c r="BN205">
        <f t="shared" si="149"/>
        <v>2000</v>
      </c>
      <c r="BO205">
        <f t="shared" si="190"/>
        <v>2000</v>
      </c>
      <c r="BP205">
        <f t="shared" si="191"/>
        <v>2000</v>
      </c>
      <c r="BQ205">
        <f t="shared" si="192"/>
        <v>2000</v>
      </c>
      <c r="BR205">
        <f t="shared" si="150"/>
        <v>0</v>
      </c>
      <c r="BS205">
        <f t="shared" si="200"/>
        <v>2000</v>
      </c>
      <c r="BT205">
        <f t="shared" si="193"/>
        <v>2000</v>
      </c>
      <c r="BU205">
        <f t="shared" si="194"/>
        <v>1220.8082893758676</v>
      </c>
      <c r="BV205">
        <f t="shared" si="151"/>
        <v>1224.6848650506147</v>
      </c>
    </row>
    <row r="206" spans="1:74">
      <c r="A206">
        <f t="shared" si="152"/>
        <v>1.9000000000000015</v>
      </c>
      <c r="B206">
        <f t="shared" si="153"/>
        <v>1279.2127083181683</v>
      </c>
      <c r="C206">
        <f t="shared" si="154"/>
        <v>2479.6489401824329</v>
      </c>
      <c r="D206">
        <f t="shared" si="155"/>
        <v>507.24194113195193</v>
      </c>
      <c r="E206">
        <f t="shared" si="156"/>
        <v>729.44600172474475</v>
      </c>
      <c r="F206">
        <f t="shared" si="157"/>
        <v>851.92197036729567</v>
      </c>
      <c r="G206">
        <f t="shared" si="158"/>
        <v>1228.5421542792187</v>
      </c>
      <c r="H206">
        <f>'パラメータ入力(様々な制御方式)'!H$11</f>
        <v>2000</v>
      </c>
      <c r="J206">
        <f t="shared" si="159"/>
        <v>1.9000000000000015</v>
      </c>
      <c r="K206">
        <f t="shared" si="134"/>
        <v>2000</v>
      </c>
      <c r="L206">
        <f t="shared" si="160"/>
        <v>727.15263278346856</v>
      </c>
      <c r="M206">
        <f t="shared" si="161"/>
        <v>733.53539464773826</v>
      </c>
      <c r="N206">
        <f t="shared" si="162"/>
        <v>739.93544215733891</v>
      </c>
      <c r="O206">
        <f t="shared" si="135"/>
        <v>2.8811885750589417</v>
      </c>
      <c r="P206">
        <f t="shared" si="195"/>
        <v>2549.3997400704366</v>
      </c>
      <c r="Q206">
        <f t="shared" si="163"/>
        <v>2552.2809286454954</v>
      </c>
      <c r="R206">
        <f t="shared" si="164"/>
        <v>1272.8473672165314</v>
      </c>
      <c r="S206">
        <f t="shared" si="136"/>
        <v>1279.2127083181683</v>
      </c>
      <c r="U206">
        <f t="shared" si="165"/>
        <v>1.9000000000000015</v>
      </c>
      <c r="V206">
        <f t="shared" si="137"/>
        <v>2000</v>
      </c>
      <c r="W206">
        <f t="shared" si="166"/>
        <v>-482.34493573105237</v>
      </c>
      <c r="X206">
        <f t="shared" si="167"/>
        <v>-484.94644161185306</v>
      </c>
      <c r="Y206">
        <f t="shared" si="168"/>
        <v>-487.45129622327931</v>
      </c>
      <c r="Z206">
        <f t="shared" si="138"/>
        <v>-21.593929112345982</v>
      </c>
      <c r="AA206">
        <f t="shared" si="196"/>
        <v>1962.043759570875</v>
      </c>
      <c r="AB206">
        <f t="shared" si="169"/>
        <v>1940.449830458529</v>
      </c>
      <c r="AC206">
        <f t="shared" si="170"/>
        <v>2482.3449357310524</v>
      </c>
      <c r="AD206">
        <f t="shared" si="139"/>
        <v>2479.6489401824329</v>
      </c>
      <c r="AF206">
        <f t="shared" si="171"/>
        <v>1.9000000000000015</v>
      </c>
      <c r="AG206">
        <f t="shared" si="140"/>
        <v>2000</v>
      </c>
      <c r="AH206">
        <f t="shared" si="172"/>
        <v>1493.9567410149257</v>
      </c>
      <c r="AI206">
        <f t="shared" si="173"/>
        <v>1495.1644358095241</v>
      </c>
      <c r="AJ206">
        <f t="shared" si="174"/>
        <v>1496.381211016112</v>
      </c>
      <c r="AK206">
        <f t="shared" si="141"/>
        <v>-0.60384739729920511</v>
      </c>
      <c r="AL206">
        <f t="shared" si="197"/>
        <v>747.58221790476205</v>
      </c>
      <c r="AM206">
        <f t="shared" si="175"/>
        <v>746.97837050746284</v>
      </c>
      <c r="AN206">
        <f t="shared" si="176"/>
        <v>506.04325898507432</v>
      </c>
      <c r="AO206">
        <f t="shared" si="142"/>
        <v>507.24194113195193</v>
      </c>
      <c r="AQ206">
        <f t="shared" si="177"/>
        <v>1.9000000000000015</v>
      </c>
      <c r="AR206">
        <f t="shared" si="143"/>
        <v>2000</v>
      </c>
      <c r="AS206">
        <f t="shared" si="178"/>
        <v>1271.9943824473219</v>
      </c>
      <c r="AT206">
        <f t="shared" si="179"/>
        <v>1273.4477788433894</v>
      </c>
      <c r="AU206">
        <f t="shared" si="180"/>
        <v>1274.9143050140231</v>
      </c>
      <c r="AV206">
        <f t="shared" si="144"/>
        <v>-1.1620606281257324</v>
      </c>
      <c r="AW206">
        <f t="shared" si="198"/>
        <v>1018.6848967661795</v>
      </c>
      <c r="AX206">
        <f t="shared" si="181"/>
        <v>1017.5228361380538</v>
      </c>
      <c r="AY206">
        <f t="shared" si="182"/>
        <v>728.00561755267813</v>
      </c>
      <c r="AZ206">
        <f t="shared" si="145"/>
        <v>729.44600172474475</v>
      </c>
      <c r="BB206">
        <f t="shared" si="183"/>
        <v>1.9000000000000015</v>
      </c>
      <c r="BC206">
        <f t="shared" si="146"/>
        <v>2000</v>
      </c>
      <c r="BD206">
        <f t="shared" si="184"/>
        <v>1149.5662510360482</v>
      </c>
      <c r="BE206">
        <f t="shared" si="185"/>
        <v>1151.0694294384207</v>
      </c>
      <c r="BF206">
        <f t="shared" si="186"/>
        <v>1152.58771516142</v>
      </c>
      <c r="BG206">
        <f t="shared" si="147"/>
        <v>-1.5031784023724413</v>
      </c>
      <c r="BH206">
        <f t="shared" si="199"/>
        <v>1151.0694294384207</v>
      </c>
      <c r="BI206">
        <f t="shared" si="187"/>
        <v>1149.5662510360482</v>
      </c>
      <c r="BJ206">
        <f t="shared" si="188"/>
        <v>850.43374896395176</v>
      </c>
      <c r="BK206">
        <f t="shared" si="148"/>
        <v>851.92197036729567</v>
      </c>
      <c r="BM206">
        <f t="shared" si="189"/>
        <v>1.9000000000000015</v>
      </c>
      <c r="BN206">
        <f t="shared" si="149"/>
        <v>2000</v>
      </c>
      <c r="BO206">
        <f t="shared" si="190"/>
        <v>2000</v>
      </c>
      <c r="BP206">
        <f t="shared" si="191"/>
        <v>2000</v>
      </c>
      <c r="BQ206">
        <f t="shared" si="192"/>
        <v>2000</v>
      </c>
      <c r="BR206">
        <f t="shared" si="150"/>
        <v>0</v>
      </c>
      <c r="BS206">
        <f t="shared" si="200"/>
        <v>2000</v>
      </c>
      <c r="BT206">
        <f t="shared" si="193"/>
        <v>2000</v>
      </c>
      <c r="BU206">
        <f t="shared" si="194"/>
        <v>1224.6848650506147</v>
      </c>
      <c r="BV206">
        <f t="shared" si="151"/>
        <v>1228.5421542792187</v>
      </c>
    </row>
    <row r="207" spans="1:74">
      <c r="A207">
        <f t="shared" si="152"/>
        <v>1.9100000000000015</v>
      </c>
      <c r="B207">
        <f t="shared" si="153"/>
        <v>1285.5604952640019</v>
      </c>
      <c r="C207">
        <f t="shared" si="154"/>
        <v>2476.8606104213877</v>
      </c>
      <c r="D207">
        <f t="shared" si="155"/>
        <v>508.43167788967372</v>
      </c>
      <c r="E207">
        <f t="shared" si="156"/>
        <v>730.87349017094812</v>
      </c>
      <c r="F207">
        <f t="shared" si="157"/>
        <v>853.39538359747189</v>
      </c>
      <c r="G207">
        <f t="shared" si="158"/>
        <v>1232.3802530141481</v>
      </c>
      <c r="H207">
        <f>'パラメータ入力(様々な制御方式)'!H$11</f>
        <v>2000</v>
      </c>
      <c r="J207">
        <f t="shared" si="159"/>
        <v>1.9100000000000015</v>
      </c>
      <c r="K207">
        <f t="shared" si="134"/>
        <v>2000</v>
      </c>
      <c r="L207">
        <f t="shared" si="160"/>
        <v>720.78729168183168</v>
      </c>
      <c r="M207">
        <f t="shared" si="161"/>
        <v>727.15263278346856</v>
      </c>
      <c r="N207">
        <f t="shared" si="162"/>
        <v>733.53539464773826</v>
      </c>
      <c r="O207">
        <f t="shared" si="135"/>
        <v>2.836955785171428</v>
      </c>
      <c r="P207">
        <f t="shared" si="195"/>
        <v>2552.2809286454954</v>
      </c>
      <c r="Q207">
        <f t="shared" si="163"/>
        <v>2555.1178844306669</v>
      </c>
      <c r="R207">
        <f t="shared" si="164"/>
        <v>1279.2127083181683</v>
      </c>
      <c r="S207">
        <f t="shared" si="136"/>
        <v>1285.5604952640019</v>
      </c>
      <c r="U207">
        <f t="shared" si="165"/>
        <v>1.9100000000000015</v>
      </c>
      <c r="V207">
        <f t="shared" si="137"/>
        <v>2000</v>
      </c>
      <c r="W207">
        <f t="shared" si="166"/>
        <v>-479.64894018243285</v>
      </c>
      <c r="X207">
        <f t="shared" si="167"/>
        <v>-482.34493573105237</v>
      </c>
      <c r="Y207">
        <f t="shared" si="168"/>
        <v>-484.94644161185306</v>
      </c>
      <c r="Z207">
        <f t="shared" si="138"/>
        <v>-21.255172246229453</v>
      </c>
      <c r="AA207">
        <f t="shared" si="196"/>
        <v>1940.449830458529</v>
      </c>
      <c r="AB207">
        <f t="shared" si="169"/>
        <v>1919.1946582122996</v>
      </c>
      <c r="AC207">
        <f t="shared" si="170"/>
        <v>2479.6489401824329</v>
      </c>
      <c r="AD207">
        <f t="shared" si="139"/>
        <v>2476.8606104213877</v>
      </c>
      <c r="AF207">
        <f t="shared" si="171"/>
        <v>1.9100000000000015</v>
      </c>
      <c r="AG207">
        <f t="shared" si="140"/>
        <v>2000</v>
      </c>
      <c r="AH207">
        <f t="shared" si="172"/>
        <v>1492.758058868048</v>
      </c>
      <c r="AI207">
        <f t="shared" si="173"/>
        <v>1493.9567410149257</v>
      </c>
      <c r="AJ207">
        <f t="shared" si="174"/>
        <v>1495.1644358095241</v>
      </c>
      <c r="AK207">
        <f t="shared" si="141"/>
        <v>-0.59934107343883625</v>
      </c>
      <c r="AL207">
        <f t="shared" si="197"/>
        <v>746.97837050746284</v>
      </c>
      <c r="AM207">
        <f t="shared" si="175"/>
        <v>746.37902943402401</v>
      </c>
      <c r="AN207">
        <f t="shared" si="176"/>
        <v>507.24194113195193</v>
      </c>
      <c r="AO207">
        <f t="shared" si="142"/>
        <v>508.43167788967372</v>
      </c>
      <c r="AQ207">
        <f t="shared" si="177"/>
        <v>1.9100000000000015</v>
      </c>
      <c r="AR207">
        <f t="shared" si="143"/>
        <v>2000</v>
      </c>
      <c r="AS207">
        <f t="shared" si="178"/>
        <v>1270.5539982752553</v>
      </c>
      <c r="AT207">
        <f t="shared" si="179"/>
        <v>1271.9943824473219</v>
      </c>
      <c r="AU207">
        <f t="shared" si="180"/>
        <v>1273.4477788433894</v>
      </c>
      <c r="AV207">
        <f t="shared" si="144"/>
        <v>-1.1516567264532456</v>
      </c>
      <c r="AW207">
        <f t="shared" si="198"/>
        <v>1017.5228361380538</v>
      </c>
      <c r="AX207">
        <f t="shared" si="181"/>
        <v>1016.3711794116006</v>
      </c>
      <c r="AY207">
        <f t="shared" si="182"/>
        <v>729.44600172474475</v>
      </c>
      <c r="AZ207">
        <f t="shared" si="145"/>
        <v>730.87349017094812</v>
      </c>
      <c r="BB207">
        <f t="shared" si="183"/>
        <v>1.9100000000000015</v>
      </c>
      <c r="BC207">
        <f t="shared" si="146"/>
        <v>2000</v>
      </c>
      <c r="BD207">
        <f t="shared" si="184"/>
        <v>1148.0780296327043</v>
      </c>
      <c r="BE207">
        <f t="shared" si="185"/>
        <v>1149.5662510360482</v>
      </c>
      <c r="BF207">
        <f t="shared" si="186"/>
        <v>1151.0694294384207</v>
      </c>
      <c r="BG207">
        <f t="shared" si="147"/>
        <v>-1.4882214033439141</v>
      </c>
      <c r="BH207">
        <f t="shared" si="199"/>
        <v>1149.5662510360482</v>
      </c>
      <c r="BI207">
        <f t="shared" si="187"/>
        <v>1148.0780296327043</v>
      </c>
      <c r="BJ207">
        <f t="shared" si="188"/>
        <v>851.92197036729567</v>
      </c>
      <c r="BK207">
        <f t="shared" si="148"/>
        <v>853.39538359747189</v>
      </c>
      <c r="BM207">
        <f t="shared" si="189"/>
        <v>1.9100000000000015</v>
      </c>
      <c r="BN207">
        <f t="shared" si="149"/>
        <v>2000</v>
      </c>
      <c r="BO207">
        <f t="shared" si="190"/>
        <v>2000</v>
      </c>
      <c r="BP207">
        <f t="shared" si="191"/>
        <v>2000</v>
      </c>
      <c r="BQ207">
        <f t="shared" si="192"/>
        <v>2000</v>
      </c>
      <c r="BR207">
        <f t="shared" si="150"/>
        <v>0</v>
      </c>
      <c r="BS207">
        <f t="shared" si="200"/>
        <v>2000</v>
      </c>
      <c r="BT207">
        <f t="shared" si="193"/>
        <v>2000</v>
      </c>
      <c r="BU207">
        <f t="shared" si="194"/>
        <v>1228.5421542792187</v>
      </c>
      <c r="BV207">
        <f t="shared" si="151"/>
        <v>1232.3802530141481</v>
      </c>
    </row>
    <row r="208" spans="1:74">
      <c r="A208">
        <f t="shared" si="152"/>
        <v>1.9200000000000015</v>
      </c>
      <c r="B208">
        <f t="shared" si="153"/>
        <v>1291.890596377684</v>
      </c>
      <c r="C208">
        <f t="shared" si="154"/>
        <v>2473.9820952531218</v>
      </c>
      <c r="D208">
        <f t="shared" si="155"/>
        <v>509.61253601487522</v>
      </c>
      <c r="E208">
        <f t="shared" si="156"/>
        <v>732.2881983464207</v>
      </c>
      <c r="F208">
        <f t="shared" si="157"/>
        <v>854.8541359994872</v>
      </c>
      <c r="G208">
        <f t="shared" si="158"/>
        <v>1236.1992567304958</v>
      </c>
      <c r="H208">
        <f>'パラメータ入力(様々な制御方式)'!H$11</f>
        <v>2000</v>
      </c>
      <c r="J208">
        <f t="shared" si="159"/>
        <v>1.9200000000000015</v>
      </c>
      <c r="K208">
        <f t="shared" ref="K208:K243" si="201">K$10</f>
        <v>2000</v>
      </c>
      <c r="L208">
        <f t="shared" si="160"/>
        <v>714.43950473599807</v>
      </c>
      <c r="M208">
        <f t="shared" si="161"/>
        <v>720.78729168183168</v>
      </c>
      <c r="N208">
        <f t="shared" si="162"/>
        <v>727.15263278346856</v>
      </c>
      <c r="O208">
        <f t="shared" ref="O208:O243" si="202">K$3*(L208-M208)+K$6*L208+K$5*((L208-M208)-(M208-N208))</f>
        <v>2.7929346834023097</v>
      </c>
      <c r="P208">
        <f t="shared" si="195"/>
        <v>2555.1178844306669</v>
      </c>
      <c r="Q208">
        <f t="shared" si="163"/>
        <v>2557.910819114069</v>
      </c>
      <c r="R208">
        <f t="shared" si="164"/>
        <v>1285.5604952640019</v>
      </c>
      <c r="S208">
        <f t="shared" ref="S208:S243" si="203">(K$2/(K$2+K$8))*R208+(K$8/(K$2+K$8))*Q208</f>
        <v>1291.890596377684</v>
      </c>
      <c r="U208">
        <f t="shared" si="165"/>
        <v>1.9200000000000015</v>
      </c>
      <c r="V208">
        <f t="shared" ref="V208:V243" si="204">V$10</f>
        <v>2000</v>
      </c>
      <c r="W208">
        <f t="shared" si="166"/>
        <v>-476.86061042138772</v>
      </c>
      <c r="X208">
        <f t="shared" si="167"/>
        <v>-479.64894018243285</v>
      </c>
      <c r="Y208">
        <f t="shared" si="168"/>
        <v>-482.34493573105237</v>
      </c>
      <c r="Z208">
        <f t="shared" ref="Z208:Z243" si="205">V$3*(W208-X208)+V$6*W208+V$5*((W208-X208)-(X208-Y208))</f>
        <v>-20.915596612431276</v>
      </c>
      <c r="AA208">
        <f t="shared" si="196"/>
        <v>1919.1946582122996</v>
      </c>
      <c r="AB208">
        <f t="shared" si="169"/>
        <v>1898.2790615998683</v>
      </c>
      <c r="AC208">
        <f t="shared" si="170"/>
        <v>2476.8606104213877</v>
      </c>
      <c r="AD208">
        <f t="shared" ref="AD208:AD243" si="206">(V$2/(V$2+V$8))*AC208+(V$8/(V$2+V$8))*AB208</f>
        <v>2473.9820952531218</v>
      </c>
      <c r="AF208">
        <f t="shared" si="171"/>
        <v>1.9200000000000015</v>
      </c>
      <c r="AG208">
        <f t="shared" ref="AG208:AG243" si="207">AG$10</f>
        <v>2000</v>
      </c>
      <c r="AH208">
        <f t="shared" si="172"/>
        <v>1491.5683221103263</v>
      </c>
      <c r="AI208">
        <f t="shared" si="173"/>
        <v>1492.758058868048</v>
      </c>
      <c r="AJ208">
        <f t="shared" si="174"/>
        <v>1493.9567410149257</v>
      </c>
      <c r="AK208">
        <f t="shared" ref="AK208:AK243" si="208">AG$3*(AH208-AI208)+AG$6*AH208+AG$5*((AH208-AI208)-(AI208-AJ208))</f>
        <v>-0.59486837886083777</v>
      </c>
      <c r="AL208">
        <f t="shared" si="197"/>
        <v>746.37902943402401</v>
      </c>
      <c r="AM208">
        <f t="shared" si="175"/>
        <v>745.78416105516317</v>
      </c>
      <c r="AN208">
        <f t="shared" si="176"/>
        <v>508.43167788967372</v>
      </c>
      <c r="AO208">
        <f t="shared" ref="AO208:AO243" si="209">(AG$2/(AG$2+AG$8))*AN208+(AG$8/(AG$2+AG$8))*AM208</f>
        <v>509.61253601487522</v>
      </c>
      <c r="AQ208">
        <f t="shared" si="177"/>
        <v>1.9200000000000015</v>
      </c>
      <c r="AR208">
        <f t="shared" ref="AR208:AR243" si="210">AR$10</f>
        <v>2000</v>
      </c>
      <c r="AS208">
        <f t="shared" si="178"/>
        <v>1269.1265098290519</v>
      </c>
      <c r="AT208">
        <f t="shared" si="179"/>
        <v>1270.5539982752553</v>
      </c>
      <c r="AU208">
        <f t="shared" si="180"/>
        <v>1271.9943824473219</v>
      </c>
      <c r="AV208">
        <f t="shared" ref="AV208:AV243" si="211">AR$3*(AS208-AT208)+AR$6*AS208+AR$5*((AS208-AT208)-(AT208-AU208))</f>
        <v>-1.1413459706695335</v>
      </c>
      <c r="AW208">
        <f t="shared" si="198"/>
        <v>1016.3711794116006</v>
      </c>
      <c r="AX208">
        <f t="shared" si="181"/>
        <v>1015.2298334409311</v>
      </c>
      <c r="AY208">
        <f t="shared" si="182"/>
        <v>730.87349017094812</v>
      </c>
      <c r="AZ208">
        <f t="shared" ref="AZ208:AZ243" si="212">(AR$2/(AR$2+AR$8))*AY208+(AR$8/(AR$2+AR$8))*AX208</f>
        <v>732.2881983464207</v>
      </c>
      <c r="BB208">
        <f t="shared" si="183"/>
        <v>1.9200000000000015</v>
      </c>
      <c r="BC208">
        <f t="shared" ref="BC208:BC243" si="213">BC$10</f>
        <v>2000</v>
      </c>
      <c r="BD208">
        <f t="shared" si="184"/>
        <v>1146.6046164025281</v>
      </c>
      <c r="BE208">
        <f t="shared" si="185"/>
        <v>1148.0780296327043</v>
      </c>
      <c r="BF208">
        <f t="shared" si="186"/>
        <v>1149.5662510360482</v>
      </c>
      <c r="BG208">
        <f t="shared" ref="BG208:BG243" si="214">BC$3*(BD208-BE208)+BC$6*BD208+BC$5*((BD208-BE208)-(BE208-BF208))</f>
        <v>-1.4734132301762202</v>
      </c>
      <c r="BH208">
        <f t="shared" si="199"/>
        <v>1148.0780296327043</v>
      </c>
      <c r="BI208">
        <f t="shared" si="187"/>
        <v>1146.6046164025281</v>
      </c>
      <c r="BJ208">
        <f t="shared" si="188"/>
        <v>853.39538359747189</v>
      </c>
      <c r="BK208">
        <f t="shared" ref="BK208:BK243" si="215">(BC$2/(BC$2+BC$8))*BJ208+(BC$8/(BC$2+BC$8))*BI208</f>
        <v>854.8541359994872</v>
      </c>
      <c r="BM208">
        <f t="shared" si="189"/>
        <v>1.9200000000000015</v>
      </c>
      <c r="BN208">
        <f t="shared" ref="BN208:BN243" si="216">BN$10</f>
        <v>2000</v>
      </c>
      <c r="BO208">
        <f t="shared" si="190"/>
        <v>2000</v>
      </c>
      <c r="BP208">
        <f t="shared" si="191"/>
        <v>2000</v>
      </c>
      <c r="BQ208">
        <f t="shared" si="192"/>
        <v>2000</v>
      </c>
      <c r="BR208">
        <f t="shared" ref="BR208:BR243" si="217">BN$3*(BO208-BP208)+BN$6*BO208+BN$5*((BO208-BP208)-(BP208-BQ208))</f>
        <v>0</v>
      </c>
      <c r="BS208">
        <f t="shared" si="200"/>
        <v>2000</v>
      </c>
      <c r="BT208">
        <f t="shared" si="193"/>
        <v>2000</v>
      </c>
      <c r="BU208">
        <f t="shared" si="194"/>
        <v>1232.3802530141481</v>
      </c>
      <c r="BV208">
        <f t="shared" ref="BV208:BV243" si="218">(BN$2/(BN$2+BN$8))*BU208+(BN$8/(BN$2+BN$8))*BT208</f>
        <v>1236.1992567304958</v>
      </c>
    </row>
    <row r="209" spans="1:74">
      <c r="A209">
        <f t="shared" ref="A209:A272" si="219">J209</f>
        <v>1.9300000000000015</v>
      </c>
      <c r="B209">
        <f t="shared" ref="B209:B272" si="220">S209</f>
        <v>1298.2028816923635</v>
      </c>
      <c r="C209">
        <f t="shared" ref="C209:C272" si="221">AD209</f>
        <v>2471.0155363379886</v>
      </c>
      <c r="D209">
        <f t="shared" ref="D209:D272" si="222">AO209</f>
        <v>510.78458176600805</v>
      </c>
      <c r="E209">
        <f t="shared" ref="E209:E272" si="223">AZ209</f>
        <v>733.69024067262808</v>
      </c>
      <c r="F209">
        <f t="shared" ref="F209:F272" si="224">BK209</f>
        <v>856.29837345222882</v>
      </c>
      <c r="G209">
        <f t="shared" ref="G209:G272" si="225">BV209</f>
        <v>1239.9992604283541</v>
      </c>
      <c r="H209">
        <f>'パラメータ入力(様々な制御方式)'!H$11</f>
        <v>2000</v>
      </c>
      <c r="J209">
        <f t="shared" ref="J209:J243" si="226">J208+K$8</f>
        <v>1.9300000000000015</v>
      </c>
      <c r="K209">
        <f t="shared" si="201"/>
        <v>2000</v>
      </c>
      <c r="L209">
        <f t="shared" ref="L209:L272" si="227">K209-S208</f>
        <v>708.10940362231599</v>
      </c>
      <c r="M209">
        <f t="shared" ref="M209:M272" si="228">L208</f>
        <v>714.43950473599807</v>
      </c>
      <c r="N209">
        <f t="shared" ref="N209:N272" si="229">L207</f>
        <v>720.78729168183168</v>
      </c>
      <c r="O209">
        <f t="shared" si="202"/>
        <v>2.7491255141252413</v>
      </c>
      <c r="P209">
        <f t="shared" si="195"/>
        <v>2557.910819114069</v>
      </c>
      <c r="Q209">
        <f t="shared" ref="Q209:Q272" si="230">P209+O209</f>
        <v>2560.6599446281944</v>
      </c>
      <c r="R209">
        <f t="shared" ref="R209:R272" si="231">S208</f>
        <v>1291.890596377684</v>
      </c>
      <c r="S209">
        <f t="shared" si="203"/>
        <v>1298.2028816923635</v>
      </c>
      <c r="U209">
        <f t="shared" ref="U209:U243" si="232">U208+V$8</f>
        <v>1.9300000000000015</v>
      </c>
      <c r="V209">
        <f t="shared" si="204"/>
        <v>2000</v>
      </c>
      <c r="W209">
        <f t="shared" ref="W209:W272" si="233">V209-AD208</f>
        <v>-473.98209525312177</v>
      </c>
      <c r="X209">
        <f t="shared" ref="X209:X272" si="234">W208</f>
        <v>-476.86061042138772</v>
      </c>
      <c r="Y209">
        <f t="shared" ref="Y209:Y272" si="235">W207</f>
        <v>-479.64894018243285</v>
      </c>
      <c r="Z209">
        <f t="shared" si="205"/>
        <v>-20.575308288641537</v>
      </c>
      <c r="AA209">
        <f t="shared" si="196"/>
        <v>1898.2790615998683</v>
      </c>
      <c r="AB209">
        <f t="shared" ref="AB209:AB272" si="236">AA209+Z209</f>
        <v>1877.7037533112268</v>
      </c>
      <c r="AC209">
        <f t="shared" ref="AC209:AC272" si="237">AD208</f>
        <v>2473.9820952531218</v>
      </c>
      <c r="AD209">
        <f t="shared" si="206"/>
        <v>2471.0155363379886</v>
      </c>
      <c r="AF209">
        <f t="shared" ref="AF209:AF243" si="238">AF208+AG$8</f>
        <v>1.9300000000000015</v>
      </c>
      <c r="AG209">
        <f t="shared" si="207"/>
        <v>2000</v>
      </c>
      <c r="AH209">
        <f t="shared" ref="AH209:AH272" si="239">AG209-AO208</f>
        <v>1490.3874639851247</v>
      </c>
      <c r="AI209">
        <f t="shared" ref="AI209:AI272" si="240">AH208</f>
        <v>1491.5683221103263</v>
      </c>
      <c r="AJ209">
        <f t="shared" ref="AJ209:AJ272" si="241">AH207</f>
        <v>1492.758058868048</v>
      </c>
      <c r="AK209">
        <f t="shared" si="208"/>
        <v>-0.59042906260083328</v>
      </c>
      <c r="AL209">
        <f t="shared" si="197"/>
        <v>745.78416105516317</v>
      </c>
      <c r="AM209">
        <f t="shared" ref="AM209:AM272" si="242">AL209+AK209</f>
        <v>745.19373199256233</v>
      </c>
      <c r="AN209">
        <f t="shared" ref="AN209:AN272" si="243">AO208</f>
        <v>509.61253601487522</v>
      </c>
      <c r="AO209">
        <f t="shared" si="209"/>
        <v>510.78458176600805</v>
      </c>
      <c r="AQ209">
        <f t="shared" ref="AQ209:AQ243" si="244">AQ208+AR$8</f>
        <v>1.9300000000000015</v>
      </c>
      <c r="AR209">
        <f t="shared" si="210"/>
        <v>2000</v>
      </c>
      <c r="AS209">
        <f t="shared" ref="AS209:AS272" si="245">AR209-AZ208</f>
        <v>1267.7118016535792</v>
      </c>
      <c r="AT209">
        <f t="shared" ref="AT209:AT272" si="246">AS208</f>
        <v>1269.1265098290519</v>
      </c>
      <c r="AU209">
        <f t="shared" ref="AU209:AU272" si="247">AS207</f>
        <v>1270.5539982752553</v>
      </c>
      <c r="AV209">
        <f t="shared" si="211"/>
        <v>-1.1311275268416239</v>
      </c>
      <c r="AW209">
        <f t="shared" si="198"/>
        <v>1015.2298334409311</v>
      </c>
      <c r="AX209">
        <f t="shared" ref="AX209:AX272" si="248">AW209+AV209</f>
        <v>1014.0987059140895</v>
      </c>
      <c r="AY209">
        <f t="shared" ref="AY209:AY272" si="249">AZ208</f>
        <v>732.2881983464207</v>
      </c>
      <c r="AZ209">
        <f t="shared" si="212"/>
        <v>733.69024067262808</v>
      </c>
      <c r="BB209">
        <f t="shared" ref="BB209:BB243" si="250">BB208+BC$8</f>
        <v>1.9300000000000015</v>
      </c>
      <c r="BC209">
        <f t="shared" si="213"/>
        <v>2000</v>
      </c>
      <c r="BD209">
        <f t="shared" ref="BD209:BD272" si="251">BC209-BK208</f>
        <v>1145.1458640005128</v>
      </c>
      <c r="BE209">
        <f t="shared" ref="BE209:BE272" si="252">BD208</f>
        <v>1146.6046164025281</v>
      </c>
      <c r="BF209">
        <f t="shared" ref="BF209:BF272" si="253">BD207</f>
        <v>1148.0780296327043</v>
      </c>
      <c r="BG209">
        <f t="shared" si="214"/>
        <v>-1.4587524020153069</v>
      </c>
      <c r="BH209">
        <f t="shared" si="199"/>
        <v>1146.6046164025281</v>
      </c>
      <c r="BI209">
        <f t="shared" ref="BI209:BI272" si="254">BH209+BG209</f>
        <v>1145.1458640005128</v>
      </c>
      <c r="BJ209">
        <f t="shared" ref="BJ209:BJ272" si="255">BK208</f>
        <v>854.8541359994872</v>
      </c>
      <c r="BK209">
        <f t="shared" si="215"/>
        <v>856.29837345222882</v>
      </c>
      <c r="BM209">
        <f t="shared" ref="BM209:BM243" si="256">BM208+BN$8</f>
        <v>1.9300000000000015</v>
      </c>
      <c r="BN209">
        <f t="shared" si="216"/>
        <v>2000</v>
      </c>
      <c r="BO209">
        <f t="shared" ref="BO209:BO272" si="257">BN209</f>
        <v>2000</v>
      </c>
      <c r="BP209">
        <f t="shared" ref="BP209:BP272" si="258">BO208</f>
        <v>2000</v>
      </c>
      <c r="BQ209">
        <f t="shared" ref="BQ209:BQ272" si="259">BO207</f>
        <v>2000</v>
      </c>
      <c r="BR209">
        <f t="shared" si="217"/>
        <v>0</v>
      </c>
      <c r="BS209">
        <f t="shared" si="200"/>
        <v>2000</v>
      </c>
      <c r="BT209">
        <f t="shared" ref="BT209:BT272" si="260">BS209+BR209</f>
        <v>2000</v>
      </c>
      <c r="BU209">
        <f t="shared" ref="BU209:BU272" si="261">BV208</f>
        <v>1236.1992567304958</v>
      </c>
      <c r="BV209">
        <f t="shared" si="218"/>
        <v>1239.9992604283541</v>
      </c>
    </row>
    <row r="210" spans="1:74">
      <c r="A210">
        <f t="shared" si="219"/>
        <v>1.9400000000000015</v>
      </c>
      <c r="B210">
        <f t="shared" si="220"/>
        <v>1304.4972229433436</v>
      </c>
      <c r="C210">
        <f t="shared" si="221"/>
        <v>2467.9630677061828</v>
      </c>
      <c r="D210">
        <f t="shared" si="222"/>
        <v>511.94788090705777</v>
      </c>
      <c r="E210">
        <f t="shared" si="223"/>
        <v>735.07973054662307</v>
      </c>
      <c r="F210">
        <f t="shared" si="224"/>
        <v>857.72824038305248</v>
      </c>
      <c r="G210">
        <f t="shared" si="225"/>
        <v>1243.7803586351783</v>
      </c>
      <c r="H210">
        <f>'パラメータ入力(様々な制御方式)'!H$11</f>
        <v>2000</v>
      </c>
      <c r="J210">
        <f t="shared" si="226"/>
        <v>1.9400000000000015</v>
      </c>
      <c r="K210">
        <f t="shared" si="201"/>
        <v>2000</v>
      </c>
      <c r="L210">
        <f t="shared" si="227"/>
        <v>701.79711830763654</v>
      </c>
      <c r="M210">
        <f t="shared" si="228"/>
        <v>708.10940362231599</v>
      </c>
      <c r="N210">
        <f t="shared" si="229"/>
        <v>714.43950473599807</v>
      </c>
      <c r="O210">
        <f t="shared" si="202"/>
        <v>2.7055285111425409</v>
      </c>
      <c r="P210">
        <f t="shared" ref="P210:P273" si="262">Q209</f>
        <v>2560.6599446281944</v>
      </c>
      <c r="Q210">
        <f t="shared" si="230"/>
        <v>2563.3654731393367</v>
      </c>
      <c r="R210">
        <f t="shared" si="231"/>
        <v>1298.2028816923635</v>
      </c>
      <c r="S210">
        <f t="shared" si="203"/>
        <v>1304.4972229433436</v>
      </c>
      <c r="U210">
        <f t="shared" si="232"/>
        <v>1.9400000000000015</v>
      </c>
      <c r="V210">
        <f t="shared" si="204"/>
        <v>2000</v>
      </c>
      <c r="W210">
        <f t="shared" si="233"/>
        <v>-471.01553633798858</v>
      </c>
      <c r="X210">
        <f t="shared" si="234"/>
        <v>-473.98209525312177</v>
      </c>
      <c r="Y210">
        <f t="shared" si="235"/>
        <v>-476.86061042138772</v>
      </c>
      <c r="Z210">
        <f t="shared" si="205"/>
        <v>-20.23441196628854</v>
      </c>
      <c r="AA210">
        <f t="shared" ref="AA210:AA273" si="263">AB209</f>
        <v>1877.7037533112268</v>
      </c>
      <c r="AB210">
        <f t="shared" si="236"/>
        <v>1857.4693413449384</v>
      </c>
      <c r="AC210">
        <f t="shared" si="237"/>
        <v>2471.0155363379886</v>
      </c>
      <c r="AD210">
        <f t="shared" si="206"/>
        <v>2467.9630677061828</v>
      </c>
      <c r="AF210">
        <f t="shared" si="238"/>
        <v>1.9400000000000015</v>
      </c>
      <c r="AG210">
        <f t="shared" si="207"/>
        <v>2000</v>
      </c>
      <c r="AH210">
        <f t="shared" si="239"/>
        <v>1489.2154182339918</v>
      </c>
      <c r="AI210">
        <f t="shared" si="240"/>
        <v>1490.3874639851247</v>
      </c>
      <c r="AJ210">
        <f t="shared" si="241"/>
        <v>1491.5683221103263</v>
      </c>
      <c r="AK210">
        <f t="shared" si="208"/>
        <v>-0.58602287556641386</v>
      </c>
      <c r="AL210">
        <f t="shared" ref="AL210:AL273" si="264">AM209</f>
        <v>745.19373199256233</v>
      </c>
      <c r="AM210">
        <f t="shared" si="242"/>
        <v>744.60770911699592</v>
      </c>
      <c r="AN210">
        <f t="shared" si="243"/>
        <v>510.78458176600805</v>
      </c>
      <c r="AO210">
        <f t="shared" si="209"/>
        <v>511.94788090705777</v>
      </c>
      <c r="AQ210">
        <f t="shared" si="244"/>
        <v>1.9400000000000015</v>
      </c>
      <c r="AR210">
        <f t="shared" si="210"/>
        <v>2000</v>
      </c>
      <c r="AS210">
        <f t="shared" si="245"/>
        <v>1266.3097593273719</v>
      </c>
      <c r="AT210">
        <f t="shared" si="246"/>
        <v>1267.7118016535792</v>
      </c>
      <c r="AU210">
        <f t="shared" si="247"/>
        <v>1269.1265098290519</v>
      </c>
      <c r="AV210">
        <f t="shared" si="211"/>
        <v>-1.1210005685025408</v>
      </c>
      <c r="AW210">
        <f t="shared" ref="AW210:AW273" si="265">AX209</f>
        <v>1014.0987059140895</v>
      </c>
      <c r="AX210">
        <f t="shared" si="248"/>
        <v>1012.977705345587</v>
      </c>
      <c r="AY210">
        <f t="shared" si="249"/>
        <v>733.69024067262808</v>
      </c>
      <c r="AZ210">
        <f t="shared" si="212"/>
        <v>735.07973054662307</v>
      </c>
      <c r="BB210">
        <f t="shared" si="250"/>
        <v>1.9400000000000015</v>
      </c>
      <c r="BC210">
        <f t="shared" si="213"/>
        <v>2000</v>
      </c>
      <c r="BD210">
        <f t="shared" si="251"/>
        <v>1143.7016265477712</v>
      </c>
      <c r="BE210">
        <f t="shared" si="252"/>
        <v>1145.1458640005128</v>
      </c>
      <c r="BF210">
        <f t="shared" si="253"/>
        <v>1146.6046164025281</v>
      </c>
      <c r="BG210">
        <f t="shared" si="214"/>
        <v>-1.4442374527416177</v>
      </c>
      <c r="BH210">
        <f t="shared" ref="BH210:BH273" si="266">BI209</f>
        <v>1145.1458640005128</v>
      </c>
      <c r="BI210">
        <f t="shared" si="254"/>
        <v>1143.7016265477712</v>
      </c>
      <c r="BJ210">
        <f t="shared" si="255"/>
        <v>856.29837345222882</v>
      </c>
      <c r="BK210">
        <f t="shared" si="215"/>
        <v>857.72824038305248</v>
      </c>
      <c r="BM210">
        <f t="shared" si="256"/>
        <v>1.9400000000000015</v>
      </c>
      <c r="BN210">
        <f t="shared" si="216"/>
        <v>2000</v>
      </c>
      <c r="BO210">
        <f t="shared" si="257"/>
        <v>2000</v>
      </c>
      <c r="BP210">
        <f t="shared" si="258"/>
        <v>2000</v>
      </c>
      <c r="BQ210">
        <f t="shared" si="259"/>
        <v>2000</v>
      </c>
      <c r="BR210">
        <f t="shared" si="217"/>
        <v>0</v>
      </c>
      <c r="BS210">
        <f t="shared" ref="BS210:BS273" si="267">BT209</f>
        <v>2000</v>
      </c>
      <c r="BT210">
        <f t="shared" si="260"/>
        <v>2000</v>
      </c>
      <c r="BU210">
        <f t="shared" si="261"/>
        <v>1239.9992604283541</v>
      </c>
      <c r="BV210">
        <f t="shared" si="218"/>
        <v>1243.7803586351783</v>
      </c>
    </row>
    <row r="211" spans="1:74">
      <c r="A211">
        <f t="shared" si="219"/>
        <v>1.9500000000000015</v>
      </c>
      <c r="B211">
        <f t="shared" si="220"/>
        <v>1310.7734935607257</v>
      </c>
      <c r="C211">
        <f t="shared" si="221"/>
        <v>2464.8268152817873</v>
      </c>
      <c r="D211">
        <f t="shared" si="222"/>
        <v>513.10249871123403</v>
      </c>
      <c r="E211">
        <f t="shared" si="223"/>
        <v>736.45678035021706</v>
      </c>
      <c r="F211">
        <f t="shared" si="224"/>
        <v>859.14387978222612</v>
      </c>
      <c r="G211">
        <f t="shared" si="225"/>
        <v>1247.5426454081378</v>
      </c>
      <c r="H211">
        <f>'パラメータ入力(様々な制御方式)'!H$11</f>
        <v>2000</v>
      </c>
      <c r="J211">
        <f t="shared" si="226"/>
        <v>1.9500000000000015</v>
      </c>
      <c r="K211">
        <f t="shared" si="201"/>
        <v>2000</v>
      </c>
      <c r="L211">
        <f t="shared" si="227"/>
        <v>695.50277705665644</v>
      </c>
      <c r="M211">
        <f t="shared" si="228"/>
        <v>701.79711830763654</v>
      </c>
      <c r="N211">
        <f t="shared" si="229"/>
        <v>708.10940362231599</v>
      </c>
      <c r="O211">
        <f t="shared" si="202"/>
        <v>2.662143897756609</v>
      </c>
      <c r="P211">
        <f t="shared" si="262"/>
        <v>2563.3654731393367</v>
      </c>
      <c r="Q211">
        <f t="shared" si="230"/>
        <v>2566.0276170370935</v>
      </c>
      <c r="R211">
        <f t="shared" si="231"/>
        <v>1304.4972229433436</v>
      </c>
      <c r="S211">
        <f t="shared" si="203"/>
        <v>1310.7734935607257</v>
      </c>
      <c r="U211">
        <f t="shared" si="232"/>
        <v>1.9500000000000015</v>
      </c>
      <c r="V211">
        <f t="shared" si="204"/>
        <v>2000</v>
      </c>
      <c r="W211">
        <f t="shared" si="233"/>
        <v>-467.96306770618276</v>
      </c>
      <c r="X211">
        <f t="shared" si="234"/>
        <v>-471.01553633798858</v>
      </c>
      <c r="Y211">
        <f t="shared" si="235"/>
        <v>-473.98209525312177</v>
      </c>
      <c r="Z211">
        <f t="shared" si="205"/>
        <v>-19.893010942287397</v>
      </c>
      <c r="AA211">
        <f t="shared" si="263"/>
        <v>1857.4693413449384</v>
      </c>
      <c r="AB211">
        <f t="shared" si="236"/>
        <v>1837.5763304026509</v>
      </c>
      <c r="AC211">
        <f t="shared" si="237"/>
        <v>2467.9630677061828</v>
      </c>
      <c r="AD211">
        <f t="shared" si="206"/>
        <v>2464.8268152817873</v>
      </c>
      <c r="AF211">
        <f t="shared" si="238"/>
        <v>1.9500000000000015</v>
      </c>
      <c r="AG211">
        <f t="shared" si="207"/>
        <v>2000</v>
      </c>
      <c r="AH211">
        <f t="shared" si="239"/>
        <v>1488.0521190929421</v>
      </c>
      <c r="AI211">
        <f t="shared" si="240"/>
        <v>1489.2154182339918</v>
      </c>
      <c r="AJ211">
        <f t="shared" si="241"/>
        <v>1490.3874639851247</v>
      </c>
      <c r="AK211">
        <f t="shared" si="208"/>
        <v>-0.58164957052485988</v>
      </c>
      <c r="AL211">
        <f t="shared" si="264"/>
        <v>744.60770911699592</v>
      </c>
      <c r="AM211">
        <f t="shared" si="242"/>
        <v>744.02605954647106</v>
      </c>
      <c r="AN211">
        <f t="shared" si="243"/>
        <v>511.94788090705777</v>
      </c>
      <c r="AO211">
        <f t="shared" si="209"/>
        <v>513.10249871123403</v>
      </c>
      <c r="AQ211">
        <f t="shared" si="244"/>
        <v>1.9500000000000015</v>
      </c>
      <c r="AR211">
        <f t="shared" si="210"/>
        <v>2000</v>
      </c>
      <c r="AS211">
        <f t="shared" si="245"/>
        <v>1264.9202694533769</v>
      </c>
      <c r="AT211">
        <f t="shared" si="246"/>
        <v>1266.3097593273719</v>
      </c>
      <c r="AU211">
        <f t="shared" si="247"/>
        <v>1267.7118016535792</v>
      </c>
      <c r="AV211">
        <f t="shared" si="211"/>
        <v>-1.1109642765853778</v>
      </c>
      <c r="AW211">
        <f t="shared" si="265"/>
        <v>1012.977705345587</v>
      </c>
      <c r="AX211">
        <f t="shared" si="248"/>
        <v>1011.8667410690016</v>
      </c>
      <c r="AY211">
        <f t="shared" si="249"/>
        <v>735.07973054662307</v>
      </c>
      <c r="AZ211">
        <f t="shared" si="212"/>
        <v>736.45678035021706</v>
      </c>
      <c r="BB211">
        <f t="shared" si="250"/>
        <v>1.9500000000000015</v>
      </c>
      <c r="BC211">
        <f t="shared" si="213"/>
        <v>2000</v>
      </c>
      <c r="BD211">
        <f t="shared" si="251"/>
        <v>1142.2717596169475</v>
      </c>
      <c r="BE211">
        <f t="shared" si="252"/>
        <v>1143.7016265477712</v>
      </c>
      <c r="BF211">
        <f t="shared" si="253"/>
        <v>1145.1458640005128</v>
      </c>
      <c r="BG211">
        <f t="shared" si="214"/>
        <v>-1.429866930823664</v>
      </c>
      <c r="BH211">
        <f t="shared" si="266"/>
        <v>1143.7016265477712</v>
      </c>
      <c r="BI211">
        <f t="shared" si="254"/>
        <v>1142.2717596169475</v>
      </c>
      <c r="BJ211">
        <f t="shared" si="255"/>
        <v>857.72824038305248</v>
      </c>
      <c r="BK211">
        <f t="shared" si="215"/>
        <v>859.14387978222612</v>
      </c>
      <c r="BM211">
        <f t="shared" si="256"/>
        <v>1.9500000000000015</v>
      </c>
      <c r="BN211">
        <f t="shared" si="216"/>
        <v>2000</v>
      </c>
      <c r="BO211">
        <f t="shared" si="257"/>
        <v>2000</v>
      </c>
      <c r="BP211">
        <f t="shared" si="258"/>
        <v>2000</v>
      </c>
      <c r="BQ211">
        <f t="shared" si="259"/>
        <v>2000</v>
      </c>
      <c r="BR211">
        <f t="shared" si="217"/>
        <v>0</v>
      </c>
      <c r="BS211">
        <f t="shared" si="267"/>
        <v>2000</v>
      </c>
      <c r="BT211">
        <f t="shared" si="260"/>
        <v>2000</v>
      </c>
      <c r="BU211">
        <f t="shared" si="261"/>
        <v>1243.7803586351783</v>
      </c>
      <c r="BV211">
        <f t="shared" si="218"/>
        <v>1247.5426454081378</v>
      </c>
    </row>
    <row r="212" spans="1:74">
      <c r="A212">
        <f t="shared" si="219"/>
        <v>1.9600000000000015</v>
      </c>
      <c r="B212">
        <f t="shared" si="220"/>
        <v>1317.0315686620354</v>
      </c>
      <c r="C212">
        <f t="shared" si="221"/>
        <v>2461.6088964161636</v>
      </c>
      <c r="D212">
        <f t="shared" si="222"/>
        <v>514.24849996463286</v>
      </c>
      <c r="E212">
        <f t="shared" si="223"/>
        <v>737.82150145907008</v>
      </c>
      <c r="F212">
        <f t="shared" si="224"/>
        <v>860.54543321722895</v>
      </c>
      <c r="G212">
        <f t="shared" si="225"/>
        <v>1251.2862143364555</v>
      </c>
      <c r="H212">
        <f>'パラメータ入力(様々な制御方式)'!H$11</f>
        <v>2000</v>
      </c>
      <c r="J212">
        <f t="shared" si="226"/>
        <v>1.9600000000000015</v>
      </c>
      <c r="K212">
        <f t="shared" si="201"/>
        <v>2000</v>
      </c>
      <c r="L212">
        <f t="shared" si="227"/>
        <v>689.22650643927432</v>
      </c>
      <c r="M212">
        <f t="shared" si="228"/>
        <v>695.50277705665644</v>
      </c>
      <c r="N212">
        <f t="shared" si="229"/>
        <v>701.79711830763654</v>
      </c>
      <c r="O212">
        <f t="shared" si="202"/>
        <v>2.6189718868347027</v>
      </c>
      <c r="P212">
        <f t="shared" si="262"/>
        <v>2566.0276170370935</v>
      </c>
      <c r="Q212">
        <f t="shared" si="230"/>
        <v>2568.646588923928</v>
      </c>
      <c r="R212">
        <f t="shared" si="231"/>
        <v>1310.7734935607257</v>
      </c>
      <c r="S212">
        <f t="shared" si="203"/>
        <v>1317.0315686620354</v>
      </c>
      <c r="U212">
        <f t="shared" si="232"/>
        <v>1.9600000000000015</v>
      </c>
      <c r="V212">
        <f t="shared" si="204"/>
        <v>2000</v>
      </c>
      <c r="W212">
        <f t="shared" si="233"/>
        <v>-464.82681528178728</v>
      </c>
      <c r="X212">
        <f t="shared" si="234"/>
        <v>-467.96306770618276</v>
      </c>
      <c r="Y212">
        <f t="shared" si="235"/>
        <v>-471.01553633798858</v>
      </c>
      <c r="Z212">
        <f t="shared" si="205"/>
        <v>-19.551207111308337</v>
      </c>
      <c r="AA212">
        <f t="shared" si="263"/>
        <v>1837.5763304026509</v>
      </c>
      <c r="AB212">
        <f t="shared" si="236"/>
        <v>1818.0251232913427</v>
      </c>
      <c r="AC212">
        <f t="shared" si="237"/>
        <v>2464.8268152817873</v>
      </c>
      <c r="AD212">
        <f t="shared" si="206"/>
        <v>2461.6088964161636</v>
      </c>
      <c r="AF212">
        <f t="shared" si="238"/>
        <v>1.9600000000000015</v>
      </c>
      <c r="AG212">
        <f t="shared" si="207"/>
        <v>2000</v>
      </c>
      <c r="AH212">
        <f t="shared" si="239"/>
        <v>1486.8975012887659</v>
      </c>
      <c r="AI212">
        <f t="shared" si="240"/>
        <v>1488.0521190929421</v>
      </c>
      <c r="AJ212">
        <f t="shared" si="241"/>
        <v>1489.2154182339918</v>
      </c>
      <c r="AK212">
        <f t="shared" si="208"/>
        <v>-0.57730890208813435</v>
      </c>
      <c r="AL212">
        <f t="shared" si="264"/>
        <v>744.02605954647106</v>
      </c>
      <c r="AM212">
        <f t="shared" si="242"/>
        <v>743.44875064438293</v>
      </c>
      <c r="AN212">
        <f t="shared" si="243"/>
        <v>513.10249871123403</v>
      </c>
      <c r="AO212">
        <f t="shared" si="209"/>
        <v>514.24849996463286</v>
      </c>
      <c r="AQ212">
        <f t="shared" si="244"/>
        <v>1.9600000000000015</v>
      </c>
      <c r="AR212">
        <f t="shared" si="210"/>
        <v>2000</v>
      </c>
      <c r="AS212">
        <f t="shared" si="245"/>
        <v>1263.5432196497829</v>
      </c>
      <c r="AT212">
        <f t="shared" si="246"/>
        <v>1264.9202694533769</v>
      </c>
      <c r="AU212">
        <f t="shared" si="247"/>
        <v>1266.3097593273719</v>
      </c>
      <c r="AV212">
        <f t="shared" si="211"/>
        <v>-1.1010178393551429</v>
      </c>
      <c r="AW212">
        <f t="shared" si="265"/>
        <v>1011.8667410690016</v>
      </c>
      <c r="AX212">
        <f t="shared" si="248"/>
        <v>1010.7657232296465</v>
      </c>
      <c r="AY212">
        <f t="shared" si="249"/>
        <v>736.45678035021706</v>
      </c>
      <c r="AZ212">
        <f t="shared" si="212"/>
        <v>737.82150145907008</v>
      </c>
      <c r="BB212">
        <f t="shared" si="250"/>
        <v>1.9600000000000015</v>
      </c>
      <c r="BC212">
        <f t="shared" si="213"/>
        <v>2000</v>
      </c>
      <c r="BD212">
        <f t="shared" si="251"/>
        <v>1140.8561202177739</v>
      </c>
      <c r="BE212">
        <f t="shared" si="252"/>
        <v>1142.2717596169475</v>
      </c>
      <c r="BF212">
        <f t="shared" si="253"/>
        <v>1143.7016265477712</v>
      </c>
      <c r="BG212">
        <f t="shared" si="214"/>
        <v>-1.4156393991736422</v>
      </c>
      <c r="BH212">
        <f t="shared" si="266"/>
        <v>1142.2717596169475</v>
      </c>
      <c r="BI212">
        <f t="shared" si="254"/>
        <v>1140.8561202177739</v>
      </c>
      <c r="BJ212">
        <f t="shared" si="255"/>
        <v>859.14387978222612</v>
      </c>
      <c r="BK212">
        <f t="shared" si="215"/>
        <v>860.54543321722895</v>
      </c>
      <c r="BM212">
        <f t="shared" si="256"/>
        <v>1.9600000000000015</v>
      </c>
      <c r="BN212">
        <f t="shared" si="216"/>
        <v>2000</v>
      </c>
      <c r="BO212">
        <f t="shared" si="257"/>
        <v>2000</v>
      </c>
      <c r="BP212">
        <f t="shared" si="258"/>
        <v>2000</v>
      </c>
      <c r="BQ212">
        <f t="shared" si="259"/>
        <v>2000</v>
      </c>
      <c r="BR212">
        <f t="shared" si="217"/>
        <v>0</v>
      </c>
      <c r="BS212">
        <f t="shared" si="267"/>
        <v>2000</v>
      </c>
      <c r="BT212">
        <f t="shared" si="260"/>
        <v>2000</v>
      </c>
      <c r="BU212">
        <f t="shared" si="261"/>
        <v>1247.5426454081378</v>
      </c>
      <c r="BV212">
        <f t="shared" si="218"/>
        <v>1251.2862143364555</v>
      </c>
    </row>
    <row r="213" spans="1:74">
      <c r="A213">
        <f t="shared" si="219"/>
        <v>1.9700000000000015</v>
      </c>
      <c r="B213">
        <f t="shared" si="220"/>
        <v>1323.2713250448353</v>
      </c>
      <c r="C213">
        <f t="shared" si="221"/>
        <v>2458.3114194306745</v>
      </c>
      <c r="D213">
        <f t="shared" si="222"/>
        <v>515.38594896987195</v>
      </c>
      <c r="E213">
        <f t="shared" si="223"/>
        <v>739.17400425169819</v>
      </c>
      <c r="F213">
        <f t="shared" si="224"/>
        <v>861.9330408469084</v>
      </c>
      <c r="G213">
        <f t="shared" si="225"/>
        <v>1255.0111585437369</v>
      </c>
      <c r="H213">
        <f>'パラメータ入力(様々な制御方式)'!H$11</f>
        <v>2000</v>
      </c>
      <c r="J213">
        <f t="shared" si="226"/>
        <v>1.9700000000000015</v>
      </c>
      <c r="K213">
        <f t="shared" si="201"/>
        <v>2000</v>
      </c>
      <c r="L213">
        <f t="shared" si="227"/>
        <v>682.9684313379646</v>
      </c>
      <c r="M213">
        <f t="shared" si="228"/>
        <v>689.22650643927432</v>
      </c>
      <c r="N213">
        <f t="shared" si="229"/>
        <v>695.50277705665644</v>
      </c>
      <c r="O213">
        <f t="shared" si="202"/>
        <v>2.5760126808824886</v>
      </c>
      <c r="P213">
        <f t="shared" si="262"/>
        <v>2568.646588923928</v>
      </c>
      <c r="Q213">
        <f t="shared" si="230"/>
        <v>2571.2226016048103</v>
      </c>
      <c r="R213">
        <f t="shared" si="231"/>
        <v>1317.0315686620354</v>
      </c>
      <c r="S213">
        <f t="shared" si="203"/>
        <v>1323.2713250448353</v>
      </c>
      <c r="U213">
        <f t="shared" si="232"/>
        <v>1.9700000000000015</v>
      </c>
      <c r="V213">
        <f t="shared" si="204"/>
        <v>2000</v>
      </c>
      <c r="W213">
        <f t="shared" si="233"/>
        <v>-461.60889641616359</v>
      </c>
      <c r="X213">
        <f t="shared" si="234"/>
        <v>-464.82681528178728</v>
      </c>
      <c r="Y213">
        <f t="shared" si="235"/>
        <v>-467.96306770618276</v>
      </c>
      <c r="Z213">
        <f t="shared" si="205"/>
        <v>-19.209100958539494</v>
      </c>
      <c r="AA213">
        <f t="shared" si="263"/>
        <v>1818.0251232913427</v>
      </c>
      <c r="AB213">
        <f t="shared" si="236"/>
        <v>1798.8160223328032</v>
      </c>
      <c r="AC213">
        <f t="shared" si="237"/>
        <v>2461.6088964161636</v>
      </c>
      <c r="AD213">
        <f t="shared" si="206"/>
        <v>2458.3114194306745</v>
      </c>
      <c r="AF213">
        <f t="shared" si="238"/>
        <v>1.9700000000000015</v>
      </c>
      <c r="AG213">
        <f t="shared" si="207"/>
        <v>2000</v>
      </c>
      <c r="AH213">
        <f t="shared" si="239"/>
        <v>1485.7515000353671</v>
      </c>
      <c r="AI213">
        <f t="shared" si="240"/>
        <v>1486.8975012887659</v>
      </c>
      <c r="AJ213">
        <f t="shared" si="241"/>
        <v>1488.0521190929421</v>
      </c>
      <c r="AK213">
        <f t="shared" si="208"/>
        <v>-0.57300062669935414</v>
      </c>
      <c r="AL213">
        <f t="shared" si="264"/>
        <v>743.44875064438293</v>
      </c>
      <c r="AM213">
        <f t="shared" si="242"/>
        <v>742.87575001768357</v>
      </c>
      <c r="AN213">
        <f t="shared" si="243"/>
        <v>514.24849996463286</v>
      </c>
      <c r="AO213">
        <f t="shared" si="209"/>
        <v>515.38594896987195</v>
      </c>
      <c r="AQ213">
        <f t="shared" si="244"/>
        <v>1.9700000000000015</v>
      </c>
      <c r="AR213">
        <f t="shared" si="210"/>
        <v>2000</v>
      </c>
      <c r="AS213">
        <f t="shared" si="245"/>
        <v>1262.1784985409299</v>
      </c>
      <c r="AT213">
        <f t="shared" si="246"/>
        <v>1263.5432196497829</v>
      </c>
      <c r="AU213">
        <f t="shared" si="247"/>
        <v>1264.9202694533769</v>
      </c>
      <c r="AV213">
        <f t="shared" si="211"/>
        <v>-1.0911604523453662</v>
      </c>
      <c r="AW213">
        <f t="shared" si="265"/>
        <v>1010.7657232296465</v>
      </c>
      <c r="AX213">
        <f t="shared" si="248"/>
        <v>1009.6745627773012</v>
      </c>
      <c r="AY213">
        <f t="shared" si="249"/>
        <v>737.82150145907008</v>
      </c>
      <c r="AZ213">
        <f t="shared" si="212"/>
        <v>739.17400425169819</v>
      </c>
      <c r="BB213">
        <f t="shared" si="250"/>
        <v>1.9700000000000015</v>
      </c>
      <c r="BC213">
        <f t="shared" si="213"/>
        <v>2000</v>
      </c>
      <c r="BD213">
        <f t="shared" si="251"/>
        <v>1139.4545667827711</v>
      </c>
      <c r="BE213">
        <f t="shared" si="252"/>
        <v>1140.8561202177739</v>
      </c>
      <c r="BF213">
        <f t="shared" si="253"/>
        <v>1142.2717596169475</v>
      </c>
      <c r="BG213">
        <f t="shared" si="214"/>
        <v>-1.4015534350028247</v>
      </c>
      <c r="BH213">
        <f t="shared" si="266"/>
        <v>1140.8561202177739</v>
      </c>
      <c r="BI213">
        <f t="shared" si="254"/>
        <v>1139.4545667827711</v>
      </c>
      <c r="BJ213">
        <f t="shared" si="255"/>
        <v>860.54543321722895</v>
      </c>
      <c r="BK213">
        <f t="shared" si="215"/>
        <v>861.9330408469084</v>
      </c>
      <c r="BM213">
        <f t="shared" si="256"/>
        <v>1.9700000000000015</v>
      </c>
      <c r="BN213">
        <f t="shared" si="216"/>
        <v>2000</v>
      </c>
      <c r="BO213">
        <f t="shared" si="257"/>
        <v>2000</v>
      </c>
      <c r="BP213">
        <f t="shared" si="258"/>
        <v>2000</v>
      </c>
      <c r="BQ213">
        <f t="shared" si="259"/>
        <v>2000</v>
      </c>
      <c r="BR213">
        <f t="shared" si="217"/>
        <v>0</v>
      </c>
      <c r="BS213">
        <f t="shared" si="267"/>
        <v>2000</v>
      </c>
      <c r="BT213">
        <f t="shared" si="260"/>
        <v>2000</v>
      </c>
      <c r="BU213">
        <f t="shared" si="261"/>
        <v>1251.2862143364555</v>
      </c>
      <c r="BV213">
        <f t="shared" si="218"/>
        <v>1255.0111585437369</v>
      </c>
    </row>
    <row r="214" spans="1:74">
      <c r="A214">
        <f t="shared" si="219"/>
        <v>1.9800000000000015</v>
      </c>
      <c r="B214">
        <f t="shared" si="220"/>
        <v>1329.4926411793233</v>
      </c>
      <c r="C214">
        <f t="shared" si="221"/>
        <v>2454.9364831687308</v>
      </c>
      <c r="D214">
        <f t="shared" si="222"/>
        <v>516.51490954969881</v>
      </c>
      <c r="E214">
        <f t="shared" si="223"/>
        <v>740.51439811840123</v>
      </c>
      <c r="F214">
        <f t="shared" si="224"/>
        <v>863.30684143549649</v>
      </c>
      <c r="G214">
        <f t="shared" si="225"/>
        <v>1258.7175706902856</v>
      </c>
      <c r="H214">
        <f>'パラメータ入力(様々な制御方式)'!H$11</f>
        <v>2000</v>
      </c>
      <c r="J214">
        <f t="shared" si="226"/>
        <v>1.9800000000000015</v>
      </c>
      <c r="K214">
        <f t="shared" si="201"/>
        <v>2000</v>
      </c>
      <c r="L214">
        <f t="shared" si="227"/>
        <v>676.72867495516471</v>
      </c>
      <c r="M214">
        <f t="shared" si="228"/>
        <v>682.9684313379646</v>
      </c>
      <c r="N214">
        <f t="shared" si="229"/>
        <v>689.22650643927432</v>
      </c>
      <c r="O214">
        <f t="shared" si="202"/>
        <v>2.5332664721087879</v>
      </c>
      <c r="P214">
        <f t="shared" si="262"/>
        <v>2571.2226016048103</v>
      </c>
      <c r="Q214">
        <f t="shared" si="230"/>
        <v>2573.7558680769189</v>
      </c>
      <c r="R214">
        <f t="shared" si="231"/>
        <v>1323.2713250448353</v>
      </c>
      <c r="S214">
        <f t="shared" si="203"/>
        <v>1329.4926411793233</v>
      </c>
      <c r="U214">
        <f t="shared" si="232"/>
        <v>1.9800000000000015</v>
      </c>
      <c r="V214">
        <f t="shared" si="204"/>
        <v>2000</v>
      </c>
      <c r="W214">
        <f t="shared" si="233"/>
        <v>-458.3114194306745</v>
      </c>
      <c r="X214">
        <f t="shared" si="234"/>
        <v>-461.60889641616359</v>
      </c>
      <c r="Y214">
        <f t="shared" si="235"/>
        <v>-464.82681528178728</v>
      </c>
      <c r="Z214">
        <f t="shared" si="205"/>
        <v>-18.866791552948197</v>
      </c>
      <c r="AA214">
        <f t="shared" si="263"/>
        <v>1798.8160223328032</v>
      </c>
      <c r="AB214">
        <f t="shared" si="236"/>
        <v>1779.949230779855</v>
      </c>
      <c r="AC214">
        <f t="shared" si="237"/>
        <v>2458.3114194306745</v>
      </c>
      <c r="AD214">
        <f t="shared" si="206"/>
        <v>2454.9364831687308</v>
      </c>
      <c r="AF214">
        <f t="shared" si="238"/>
        <v>1.9800000000000015</v>
      </c>
      <c r="AG214">
        <f t="shared" si="207"/>
        <v>2000</v>
      </c>
      <c r="AH214">
        <f t="shared" si="239"/>
        <v>1484.6140510301279</v>
      </c>
      <c r="AI214">
        <f t="shared" si="240"/>
        <v>1485.7515000353671</v>
      </c>
      <c r="AJ214">
        <f t="shared" si="241"/>
        <v>1486.8975012887659</v>
      </c>
      <c r="AK214">
        <f t="shared" si="208"/>
        <v>-0.56872450261960239</v>
      </c>
      <c r="AL214">
        <f t="shared" si="264"/>
        <v>742.87575001768357</v>
      </c>
      <c r="AM214">
        <f t="shared" si="242"/>
        <v>742.30702551506397</v>
      </c>
      <c r="AN214">
        <f t="shared" si="243"/>
        <v>515.38594896987195</v>
      </c>
      <c r="AO214">
        <f t="shared" si="209"/>
        <v>516.51490954969881</v>
      </c>
      <c r="AQ214">
        <f t="shared" si="244"/>
        <v>1.9800000000000015</v>
      </c>
      <c r="AR214">
        <f t="shared" si="210"/>
        <v>2000</v>
      </c>
      <c r="AS214">
        <f t="shared" si="245"/>
        <v>1260.8259957483019</v>
      </c>
      <c r="AT214">
        <f t="shared" si="246"/>
        <v>1262.1784985409299</v>
      </c>
      <c r="AU214">
        <f t="shared" si="247"/>
        <v>1263.5432196497829</v>
      </c>
      <c r="AV214">
        <f t="shared" si="211"/>
        <v>-1.0813913182911505</v>
      </c>
      <c r="AW214">
        <f t="shared" si="265"/>
        <v>1009.6745627773012</v>
      </c>
      <c r="AX214">
        <f t="shared" si="248"/>
        <v>1008.59317145901</v>
      </c>
      <c r="AY214">
        <f t="shared" si="249"/>
        <v>739.17400425169819</v>
      </c>
      <c r="AZ214">
        <f t="shared" si="212"/>
        <v>740.51439811840123</v>
      </c>
      <c r="BB214">
        <f t="shared" si="250"/>
        <v>1.9800000000000015</v>
      </c>
      <c r="BC214">
        <f t="shared" si="213"/>
        <v>2000</v>
      </c>
      <c r="BD214">
        <f t="shared" si="251"/>
        <v>1138.0669591530916</v>
      </c>
      <c r="BE214">
        <f t="shared" si="252"/>
        <v>1139.4545667827711</v>
      </c>
      <c r="BF214">
        <f t="shared" si="253"/>
        <v>1140.8561202177739</v>
      </c>
      <c r="BG214">
        <f t="shared" si="214"/>
        <v>-1.3876076296794508</v>
      </c>
      <c r="BH214">
        <f t="shared" si="266"/>
        <v>1139.4545667827711</v>
      </c>
      <c r="BI214">
        <f t="shared" si="254"/>
        <v>1138.0669591530916</v>
      </c>
      <c r="BJ214">
        <f t="shared" si="255"/>
        <v>861.9330408469084</v>
      </c>
      <c r="BK214">
        <f t="shared" si="215"/>
        <v>863.30684143549649</v>
      </c>
      <c r="BM214">
        <f t="shared" si="256"/>
        <v>1.9800000000000015</v>
      </c>
      <c r="BN214">
        <f t="shared" si="216"/>
        <v>2000</v>
      </c>
      <c r="BO214">
        <f t="shared" si="257"/>
        <v>2000</v>
      </c>
      <c r="BP214">
        <f t="shared" si="258"/>
        <v>2000</v>
      </c>
      <c r="BQ214">
        <f t="shared" si="259"/>
        <v>2000</v>
      </c>
      <c r="BR214">
        <f t="shared" si="217"/>
        <v>0</v>
      </c>
      <c r="BS214">
        <f t="shared" si="267"/>
        <v>2000</v>
      </c>
      <c r="BT214">
        <f t="shared" si="260"/>
        <v>2000</v>
      </c>
      <c r="BU214">
        <f t="shared" si="261"/>
        <v>1255.0111585437369</v>
      </c>
      <c r="BV214">
        <f t="shared" si="218"/>
        <v>1258.7175706902856</v>
      </c>
    </row>
    <row r="215" spans="1:74">
      <c r="A215">
        <f t="shared" si="219"/>
        <v>1.9900000000000015</v>
      </c>
      <c r="B215">
        <f t="shared" si="220"/>
        <v>1335.695397200916</v>
      </c>
      <c r="C215">
        <f t="shared" si="221"/>
        <v>2451.4861765571395</v>
      </c>
      <c r="D215">
        <f t="shared" si="222"/>
        <v>517.63544505057178</v>
      </c>
      <c r="E215">
        <f t="shared" si="223"/>
        <v>741.84279147011046</v>
      </c>
      <c r="F215">
        <f t="shared" si="224"/>
        <v>864.66697236648668</v>
      </c>
      <c r="G215">
        <f t="shared" si="225"/>
        <v>1262.4055429754087</v>
      </c>
      <c r="H215">
        <f>'パラメータ入力(様々な制御方式)'!H$11</f>
        <v>2000</v>
      </c>
      <c r="J215">
        <f t="shared" si="226"/>
        <v>1.9900000000000015</v>
      </c>
      <c r="K215">
        <f t="shared" si="201"/>
        <v>2000</v>
      </c>
      <c r="L215">
        <f t="shared" si="227"/>
        <v>670.5073588206767</v>
      </c>
      <c r="M215">
        <f t="shared" si="228"/>
        <v>676.72867495516471</v>
      </c>
      <c r="N215">
        <f t="shared" si="229"/>
        <v>682.9684313379646</v>
      </c>
      <c r="O215">
        <f t="shared" si="202"/>
        <v>2.4907334424955536</v>
      </c>
      <c r="P215">
        <f t="shared" si="262"/>
        <v>2573.7558680769189</v>
      </c>
      <c r="Q215">
        <f t="shared" si="230"/>
        <v>2576.2466015194145</v>
      </c>
      <c r="R215">
        <f t="shared" si="231"/>
        <v>1329.4926411793233</v>
      </c>
      <c r="S215">
        <f t="shared" si="203"/>
        <v>1335.695397200916</v>
      </c>
      <c r="U215">
        <f t="shared" si="232"/>
        <v>1.9900000000000015</v>
      </c>
      <c r="V215">
        <f t="shared" si="204"/>
        <v>2000</v>
      </c>
      <c r="W215">
        <f t="shared" si="233"/>
        <v>-454.93648316873077</v>
      </c>
      <c r="X215">
        <f t="shared" si="234"/>
        <v>-458.3114194306745</v>
      </c>
      <c r="Y215">
        <f t="shared" si="235"/>
        <v>-461.60889641616359</v>
      </c>
      <c r="Z215">
        <f t="shared" si="205"/>
        <v>-18.524376541042027</v>
      </c>
      <c r="AA215">
        <f t="shared" si="263"/>
        <v>1779.949230779855</v>
      </c>
      <c r="AB215">
        <f t="shared" si="236"/>
        <v>1761.4248542388129</v>
      </c>
      <c r="AC215">
        <f t="shared" si="237"/>
        <v>2454.9364831687308</v>
      </c>
      <c r="AD215">
        <f t="shared" si="206"/>
        <v>2451.4861765571395</v>
      </c>
      <c r="AF215">
        <f t="shared" si="238"/>
        <v>1.9900000000000015</v>
      </c>
      <c r="AG215">
        <f t="shared" si="207"/>
        <v>2000</v>
      </c>
      <c r="AH215">
        <f t="shared" si="239"/>
        <v>1483.4850904503012</v>
      </c>
      <c r="AI215">
        <f t="shared" si="240"/>
        <v>1484.6140510301279</v>
      </c>
      <c r="AJ215">
        <f t="shared" si="241"/>
        <v>1485.7515000353671</v>
      </c>
      <c r="AK215">
        <f t="shared" si="208"/>
        <v>-0.56448028991337651</v>
      </c>
      <c r="AL215">
        <f t="shared" si="264"/>
        <v>742.30702551506397</v>
      </c>
      <c r="AM215">
        <f t="shared" si="242"/>
        <v>741.74254522515059</v>
      </c>
      <c r="AN215">
        <f t="shared" si="243"/>
        <v>516.51490954969881</v>
      </c>
      <c r="AO215">
        <f t="shared" si="209"/>
        <v>517.63544505057178</v>
      </c>
      <c r="AQ215">
        <f t="shared" si="244"/>
        <v>1.9900000000000015</v>
      </c>
      <c r="AR215">
        <f t="shared" si="210"/>
        <v>2000</v>
      </c>
      <c r="AS215">
        <f t="shared" si="245"/>
        <v>1259.4856018815988</v>
      </c>
      <c r="AT215">
        <f t="shared" si="246"/>
        <v>1260.8259957483019</v>
      </c>
      <c r="AU215">
        <f t="shared" si="247"/>
        <v>1262.1784985409299</v>
      </c>
      <c r="AV215">
        <f t="shared" si="211"/>
        <v>-1.0717096470662797</v>
      </c>
      <c r="AW215">
        <f t="shared" si="265"/>
        <v>1008.59317145901</v>
      </c>
      <c r="AX215">
        <f t="shared" si="248"/>
        <v>1007.5214618119437</v>
      </c>
      <c r="AY215">
        <f t="shared" si="249"/>
        <v>740.51439811840123</v>
      </c>
      <c r="AZ215">
        <f t="shared" si="212"/>
        <v>741.84279147011046</v>
      </c>
      <c r="BB215">
        <f t="shared" si="250"/>
        <v>1.9900000000000015</v>
      </c>
      <c r="BC215">
        <f t="shared" si="213"/>
        <v>2000</v>
      </c>
      <c r="BD215">
        <f t="shared" si="251"/>
        <v>1136.6931585645034</v>
      </c>
      <c r="BE215">
        <f t="shared" si="252"/>
        <v>1138.0669591530916</v>
      </c>
      <c r="BF215">
        <f t="shared" si="253"/>
        <v>1139.4545667827711</v>
      </c>
      <c r="BG215">
        <f t="shared" si="214"/>
        <v>-1.3738005885882103</v>
      </c>
      <c r="BH215">
        <f t="shared" si="266"/>
        <v>1138.0669591530916</v>
      </c>
      <c r="BI215">
        <f t="shared" si="254"/>
        <v>1136.6931585645034</v>
      </c>
      <c r="BJ215">
        <f t="shared" si="255"/>
        <v>863.30684143549649</v>
      </c>
      <c r="BK215">
        <f t="shared" si="215"/>
        <v>864.66697236648668</v>
      </c>
      <c r="BM215">
        <f t="shared" si="256"/>
        <v>1.9900000000000015</v>
      </c>
      <c r="BN215">
        <f t="shared" si="216"/>
        <v>2000</v>
      </c>
      <c r="BO215">
        <f t="shared" si="257"/>
        <v>2000</v>
      </c>
      <c r="BP215">
        <f t="shared" si="258"/>
        <v>2000</v>
      </c>
      <c r="BQ215">
        <f t="shared" si="259"/>
        <v>2000</v>
      </c>
      <c r="BR215">
        <f t="shared" si="217"/>
        <v>0</v>
      </c>
      <c r="BS215">
        <f t="shared" si="267"/>
        <v>2000</v>
      </c>
      <c r="BT215">
        <f t="shared" si="260"/>
        <v>2000</v>
      </c>
      <c r="BU215">
        <f t="shared" si="261"/>
        <v>1258.7175706902856</v>
      </c>
      <c r="BV215">
        <f t="shared" si="218"/>
        <v>1262.4055429754087</v>
      </c>
    </row>
    <row r="216" spans="1:74">
      <c r="A216">
        <f t="shared" si="219"/>
        <v>2.0000000000000013</v>
      </c>
      <c r="B216">
        <f t="shared" si="220"/>
        <v>1341.8794749028184</v>
      </c>
      <c r="C216">
        <f t="shared" si="221"/>
        <v>2447.962578176745</v>
      </c>
      <c r="D216">
        <f t="shared" si="222"/>
        <v>518.74761834621438</v>
      </c>
      <c r="E216">
        <f t="shared" si="223"/>
        <v>743.15929174715632</v>
      </c>
      <c r="F216">
        <f t="shared" si="224"/>
        <v>866.0135696563724</v>
      </c>
      <c r="G216">
        <f t="shared" si="225"/>
        <v>1266.0751671397102</v>
      </c>
      <c r="H216">
        <f>'パラメータ入力(様々な制御方式)'!H$11</f>
        <v>2000</v>
      </c>
      <c r="J216">
        <f t="shared" si="226"/>
        <v>2.0000000000000013</v>
      </c>
      <c r="K216">
        <f t="shared" si="201"/>
        <v>2000</v>
      </c>
      <c r="L216">
        <f t="shared" si="227"/>
        <v>664.30460279908402</v>
      </c>
      <c r="M216">
        <f t="shared" si="228"/>
        <v>670.5073588206767</v>
      </c>
      <c r="N216">
        <f t="shared" si="229"/>
        <v>676.72867495516471</v>
      </c>
      <c r="O216">
        <f t="shared" si="202"/>
        <v>2.4484137638675252</v>
      </c>
      <c r="P216">
        <f t="shared" si="262"/>
        <v>2576.2466015194145</v>
      </c>
      <c r="Q216">
        <f t="shared" si="230"/>
        <v>2578.6950152832819</v>
      </c>
      <c r="R216">
        <f t="shared" si="231"/>
        <v>1335.695397200916</v>
      </c>
      <c r="S216">
        <f t="shared" si="203"/>
        <v>1341.8794749028184</v>
      </c>
      <c r="U216">
        <f t="shared" si="232"/>
        <v>2.0000000000000013</v>
      </c>
      <c r="V216">
        <f t="shared" si="204"/>
        <v>2000</v>
      </c>
      <c r="W216">
        <f t="shared" si="233"/>
        <v>-451.48617655713952</v>
      </c>
      <c r="X216">
        <f t="shared" si="234"/>
        <v>-454.93648316873077</v>
      </c>
      <c r="Y216">
        <f t="shared" si="235"/>
        <v>-458.3114194306745</v>
      </c>
      <c r="Z216">
        <f t="shared" si="205"/>
        <v>-18.181952141103011</v>
      </c>
      <c r="AA216">
        <f t="shared" si="263"/>
        <v>1761.4248542388129</v>
      </c>
      <c r="AB216">
        <f t="shared" si="236"/>
        <v>1743.2429020977099</v>
      </c>
      <c r="AC216">
        <f t="shared" si="237"/>
        <v>2451.4861765571395</v>
      </c>
      <c r="AD216">
        <f t="shared" si="206"/>
        <v>2447.962578176745</v>
      </c>
      <c r="AF216">
        <f t="shared" si="238"/>
        <v>2.0000000000000013</v>
      </c>
      <c r="AG216">
        <f t="shared" si="207"/>
        <v>2000</v>
      </c>
      <c r="AH216">
        <f t="shared" si="239"/>
        <v>1482.3645549494281</v>
      </c>
      <c r="AI216">
        <f t="shared" si="240"/>
        <v>1483.4850904503012</v>
      </c>
      <c r="AJ216">
        <f t="shared" si="241"/>
        <v>1484.6140510301279</v>
      </c>
      <c r="AK216">
        <f t="shared" si="208"/>
        <v>-0.56026775043653743</v>
      </c>
      <c r="AL216">
        <f t="shared" si="264"/>
        <v>741.74254522515059</v>
      </c>
      <c r="AM216">
        <f t="shared" si="242"/>
        <v>741.18227747471406</v>
      </c>
      <c r="AN216">
        <f t="shared" si="243"/>
        <v>517.63544505057178</v>
      </c>
      <c r="AO216">
        <f t="shared" si="209"/>
        <v>518.74761834621438</v>
      </c>
      <c r="AQ216">
        <f t="shared" si="244"/>
        <v>2.0000000000000013</v>
      </c>
      <c r="AR216">
        <f t="shared" si="210"/>
        <v>2000</v>
      </c>
      <c r="AS216">
        <f t="shared" si="245"/>
        <v>1258.1572085298894</v>
      </c>
      <c r="AT216">
        <f t="shared" si="246"/>
        <v>1259.4856018815988</v>
      </c>
      <c r="AU216">
        <f t="shared" si="247"/>
        <v>1260.8259957483019</v>
      </c>
      <c r="AV216">
        <f t="shared" si="211"/>
        <v>-1.0621146556177792</v>
      </c>
      <c r="AW216">
        <f t="shared" si="265"/>
        <v>1007.5214618119437</v>
      </c>
      <c r="AX216">
        <f t="shared" si="248"/>
        <v>1006.459347156326</v>
      </c>
      <c r="AY216">
        <f t="shared" si="249"/>
        <v>741.84279147011046</v>
      </c>
      <c r="AZ216">
        <f t="shared" si="212"/>
        <v>743.15929174715632</v>
      </c>
      <c r="BB216">
        <f t="shared" si="250"/>
        <v>2.0000000000000013</v>
      </c>
      <c r="BC216">
        <f t="shared" si="213"/>
        <v>2000</v>
      </c>
      <c r="BD216">
        <f t="shared" si="251"/>
        <v>1135.3330276335132</v>
      </c>
      <c r="BE216">
        <f t="shared" si="252"/>
        <v>1136.6931585645034</v>
      </c>
      <c r="BF216">
        <f t="shared" si="253"/>
        <v>1138.0669591530916</v>
      </c>
      <c r="BG216">
        <f t="shared" si="214"/>
        <v>-1.3601309309901808</v>
      </c>
      <c r="BH216">
        <f t="shared" si="266"/>
        <v>1136.6931585645034</v>
      </c>
      <c r="BI216">
        <f t="shared" si="254"/>
        <v>1135.3330276335132</v>
      </c>
      <c r="BJ216">
        <f t="shared" si="255"/>
        <v>864.66697236648668</v>
      </c>
      <c r="BK216">
        <f t="shared" si="215"/>
        <v>866.0135696563724</v>
      </c>
      <c r="BM216">
        <f t="shared" si="256"/>
        <v>2.0000000000000013</v>
      </c>
      <c r="BN216">
        <f t="shared" si="216"/>
        <v>2000</v>
      </c>
      <c r="BO216">
        <f t="shared" si="257"/>
        <v>2000</v>
      </c>
      <c r="BP216">
        <f t="shared" si="258"/>
        <v>2000</v>
      </c>
      <c r="BQ216">
        <f t="shared" si="259"/>
        <v>2000</v>
      </c>
      <c r="BR216">
        <f t="shared" si="217"/>
        <v>0</v>
      </c>
      <c r="BS216">
        <f t="shared" si="267"/>
        <v>2000</v>
      </c>
      <c r="BT216">
        <f t="shared" si="260"/>
        <v>2000</v>
      </c>
      <c r="BU216">
        <f t="shared" si="261"/>
        <v>1262.4055429754087</v>
      </c>
      <c r="BV216">
        <f t="shared" si="218"/>
        <v>1266.0751671397102</v>
      </c>
    </row>
    <row r="217" spans="1:74">
      <c r="A217">
        <f t="shared" si="219"/>
        <v>2.0100000000000011</v>
      </c>
      <c r="B217">
        <f t="shared" si="220"/>
        <v>1348.0447577285818</v>
      </c>
      <c r="C217">
        <f t="shared" si="221"/>
        <v>2444.3677558423324</v>
      </c>
      <c r="D217">
        <f t="shared" si="222"/>
        <v>519.85149184114323</v>
      </c>
      <c r="E217">
        <f t="shared" si="223"/>
        <v>744.4640054279588</v>
      </c>
      <c r="F217">
        <f t="shared" si="224"/>
        <v>867.34676796824931</v>
      </c>
      <c r="G217">
        <f t="shared" si="225"/>
        <v>1269.7265344673733</v>
      </c>
      <c r="H217">
        <f>'パラメータ入力(様々な制御方式)'!H$11</f>
        <v>2000</v>
      </c>
      <c r="J217">
        <f t="shared" si="226"/>
        <v>2.0100000000000011</v>
      </c>
      <c r="K217">
        <f t="shared" si="201"/>
        <v>2000</v>
      </c>
      <c r="L217">
        <f t="shared" si="227"/>
        <v>658.1205250971816</v>
      </c>
      <c r="M217">
        <f t="shared" si="228"/>
        <v>664.30460279908402</v>
      </c>
      <c r="N217">
        <f t="shared" si="229"/>
        <v>670.5073588206767</v>
      </c>
      <c r="O217">
        <f t="shared" si="202"/>
        <v>2.4063075979596569</v>
      </c>
      <c r="P217">
        <f t="shared" si="262"/>
        <v>2578.6950152832819</v>
      </c>
      <c r="Q217">
        <f t="shared" si="230"/>
        <v>2581.1013228812417</v>
      </c>
      <c r="R217">
        <f t="shared" si="231"/>
        <v>1341.8794749028184</v>
      </c>
      <c r="S217">
        <f t="shared" si="203"/>
        <v>1348.0447577285818</v>
      </c>
      <c r="U217">
        <f t="shared" si="232"/>
        <v>2.0100000000000011</v>
      </c>
      <c r="V217">
        <f t="shared" si="204"/>
        <v>2000</v>
      </c>
      <c r="W217">
        <f t="shared" si="233"/>
        <v>-447.96257817674496</v>
      </c>
      <c r="X217">
        <f t="shared" si="234"/>
        <v>-451.48617655713952</v>
      </c>
      <c r="Y217">
        <f t="shared" si="235"/>
        <v>-454.93648316873077</v>
      </c>
      <c r="Z217">
        <f t="shared" si="205"/>
        <v>-17.839613137918935</v>
      </c>
      <c r="AA217">
        <f t="shared" si="263"/>
        <v>1743.2429020977099</v>
      </c>
      <c r="AB217">
        <f t="shared" si="236"/>
        <v>1725.4032889597911</v>
      </c>
      <c r="AC217">
        <f t="shared" si="237"/>
        <v>2447.962578176745</v>
      </c>
      <c r="AD217">
        <f t="shared" si="206"/>
        <v>2444.3677558423324</v>
      </c>
      <c r="AF217">
        <f t="shared" si="238"/>
        <v>2.0100000000000011</v>
      </c>
      <c r="AG217">
        <f t="shared" si="207"/>
        <v>2000</v>
      </c>
      <c r="AH217">
        <f t="shared" si="239"/>
        <v>1481.2523816537855</v>
      </c>
      <c r="AI217">
        <f t="shared" si="240"/>
        <v>1482.3645549494281</v>
      </c>
      <c r="AJ217">
        <f t="shared" si="241"/>
        <v>1483.4850904503012</v>
      </c>
      <c r="AK217">
        <f t="shared" si="208"/>
        <v>-0.5560866478213029</v>
      </c>
      <c r="AL217">
        <f t="shared" si="264"/>
        <v>741.18227747471406</v>
      </c>
      <c r="AM217">
        <f t="shared" si="242"/>
        <v>740.62619082689275</v>
      </c>
      <c r="AN217">
        <f t="shared" si="243"/>
        <v>518.74761834621438</v>
      </c>
      <c r="AO217">
        <f t="shared" si="209"/>
        <v>519.85149184114323</v>
      </c>
      <c r="AQ217">
        <f t="shared" si="244"/>
        <v>2.0100000000000011</v>
      </c>
      <c r="AR217">
        <f t="shared" si="210"/>
        <v>2000</v>
      </c>
      <c r="AS217">
        <f t="shared" si="245"/>
        <v>1256.8407082528438</v>
      </c>
      <c r="AT217">
        <f t="shared" si="246"/>
        <v>1258.1572085298894</v>
      </c>
      <c r="AU217">
        <f t="shared" si="247"/>
        <v>1259.4856018815988</v>
      </c>
      <c r="AV217">
        <f t="shared" si="211"/>
        <v>-1.0526055679033222</v>
      </c>
      <c r="AW217">
        <f t="shared" si="265"/>
        <v>1006.459347156326</v>
      </c>
      <c r="AX217">
        <f t="shared" si="248"/>
        <v>1005.4067415884226</v>
      </c>
      <c r="AY217">
        <f t="shared" si="249"/>
        <v>743.15929174715632</v>
      </c>
      <c r="AZ217">
        <f t="shared" si="212"/>
        <v>744.4640054279588</v>
      </c>
      <c r="BB217">
        <f t="shared" si="250"/>
        <v>2.0100000000000011</v>
      </c>
      <c r="BC217">
        <f t="shared" si="213"/>
        <v>2000</v>
      </c>
      <c r="BD217">
        <f t="shared" si="251"/>
        <v>1133.9864303436275</v>
      </c>
      <c r="BE217">
        <f t="shared" si="252"/>
        <v>1135.3330276335132</v>
      </c>
      <c r="BF217">
        <f t="shared" si="253"/>
        <v>1136.6931585645034</v>
      </c>
      <c r="BG217">
        <f t="shared" si="214"/>
        <v>-1.3465972898857217</v>
      </c>
      <c r="BH217">
        <f t="shared" si="266"/>
        <v>1135.3330276335132</v>
      </c>
      <c r="BI217">
        <f t="shared" si="254"/>
        <v>1133.9864303436275</v>
      </c>
      <c r="BJ217">
        <f t="shared" si="255"/>
        <v>866.0135696563724</v>
      </c>
      <c r="BK217">
        <f t="shared" si="215"/>
        <v>867.34676796824931</v>
      </c>
      <c r="BM217">
        <f t="shared" si="256"/>
        <v>2.0100000000000011</v>
      </c>
      <c r="BN217">
        <f t="shared" si="216"/>
        <v>2000</v>
      </c>
      <c r="BO217">
        <f t="shared" si="257"/>
        <v>2000</v>
      </c>
      <c r="BP217">
        <f t="shared" si="258"/>
        <v>2000</v>
      </c>
      <c r="BQ217">
        <f t="shared" si="259"/>
        <v>2000</v>
      </c>
      <c r="BR217">
        <f t="shared" si="217"/>
        <v>0</v>
      </c>
      <c r="BS217">
        <f t="shared" si="267"/>
        <v>2000</v>
      </c>
      <c r="BT217">
        <f t="shared" si="260"/>
        <v>2000</v>
      </c>
      <c r="BU217">
        <f t="shared" si="261"/>
        <v>1266.0751671397102</v>
      </c>
      <c r="BV217">
        <f t="shared" si="218"/>
        <v>1269.7265344673733</v>
      </c>
    </row>
    <row r="218" spans="1:74">
      <c r="A218">
        <f t="shared" si="219"/>
        <v>2.0200000000000009</v>
      </c>
      <c r="B218">
        <f t="shared" si="220"/>
        <v>1354.1911307646474</v>
      </c>
      <c r="C218">
        <f t="shared" si="221"/>
        <v>2440.7037661917825</v>
      </c>
      <c r="D218">
        <f t="shared" si="222"/>
        <v>520.94712747416963</v>
      </c>
      <c r="E218">
        <f t="shared" si="223"/>
        <v>745.75703803763861</v>
      </c>
      <c r="F218">
        <f t="shared" si="224"/>
        <v>868.66670062528181</v>
      </c>
      <c r="G218">
        <f t="shared" si="225"/>
        <v>1273.3597357884312</v>
      </c>
      <c r="H218">
        <f>'パラメータ入力(様々な制御方式)'!H$11</f>
        <v>2000</v>
      </c>
      <c r="J218">
        <f t="shared" si="226"/>
        <v>2.0200000000000009</v>
      </c>
      <c r="K218">
        <f t="shared" si="201"/>
        <v>2000</v>
      </c>
      <c r="L218">
        <f t="shared" si="227"/>
        <v>651.95524227141823</v>
      </c>
      <c r="M218">
        <f t="shared" si="228"/>
        <v>658.1205250971816</v>
      </c>
      <c r="N218">
        <f t="shared" si="229"/>
        <v>664.30460279908402</v>
      </c>
      <c r="O218">
        <f t="shared" si="202"/>
        <v>2.3644150964844242</v>
      </c>
      <c r="P218">
        <f t="shared" si="262"/>
        <v>2581.1013228812417</v>
      </c>
      <c r="Q218">
        <f t="shared" si="230"/>
        <v>2583.4657379777259</v>
      </c>
      <c r="R218">
        <f t="shared" si="231"/>
        <v>1348.0447577285818</v>
      </c>
      <c r="S218">
        <f t="shared" si="203"/>
        <v>1354.1911307646474</v>
      </c>
      <c r="U218">
        <f t="shared" si="232"/>
        <v>2.0200000000000009</v>
      </c>
      <c r="V218">
        <f t="shared" si="204"/>
        <v>2000</v>
      </c>
      <c r="W218">
        <f t="shared" si="233"/>
        <v>-444.36775584233237</v>
      </c>
      <c r="X218">
        <f t="shared" si="234"/>
        <v>-447.96257817674496</v>
      </c>
      <c r="Y218">
        <f t="shared" si="235"/>
        <v>-451.48617655713952</v>
      </c>
      <c r="Z218">
        <f t="shared" si="205"/>
        <v>-17.497452877971078</v>
      </c>
      <c r="AA218">
        <f t="shared" si="263"/>
        <v>1725.4032889597911</v>
      </c>
      <c r="AB218">
        <f t="shared" si="236"/>
        <v>1707.9058360818201</v>
      </c>
      <c r="AC218">
        <f t="shared" si="237"/>
        <v>2444.3677558423324</v>
      </c>
      <c r="AD218">
        <f t="shared" si="206"/>
        <v>2440.7037661917825</v>
      </c>
      <c r="AF218">
        <f t="shared" si="238"/>
        <v>2.0200000000000009</v>
      </c>
      <c r="AG218">
        <f t="shared" si="207"/>
        <v>2000</v>
      </c>
      <c r="AH218">
        <f t="shared" si="239"/>
        <v>1480.1485081588567</v>
      </c>
      <c r="AI218">
        <f t="shared" si="240"/>
        <v>1481.2523816537855</v>
      </c>
      <c r="AJ218">
        <f t="shared" si="241"/>
        <v>1482.3645549494281</v>
      </c>
      <c r="AK218">
        <f t="shared" si="208"/>
        <v>-0.55193674746442412</v>
      </c>
      <c r="AL218">
        <f t="shared" si="264"/>
        <v>740.62619082689275</v>
      </c>
      <c r="AM218">
        <f t="shared" si="242"/>
        <v>740.07425407942833</v>
      </c>
      <c r="AN218">
        <f t="shared" si="243"/>
        <v>519.85149184114323</v>
      </c>
      <c r="AO218">
        <f t="shared" si="209"/>
        <v>520.94712747416963</v>
      </c>
      <c r="AQ218">
        <f t="shared" si="244"/>
        <v>2.0200000000000009</v>
      </c>
      <c r="AR218">
        <f t="shared" si="210"/>
        <v>2000</v>
      </c>
      <c r="AS218">
        <f t="shared" si="245"/>
        <v>1255.5359945720411</v>
      </c>
      <c r="AT218">
        <f t="shared" si="246"/>
        <v>1256.8407082528438</v>
      </c>
      <c r="AU218">
        <f t="shared" si="247"/>
        <v>1258.1572085298894</v>
      </c>
      <c r="AV218">
        <f t="shared" si="211"/>
        <v>-1.0431816148300186</v>
      </c>
      <c r="AW218">
        <f t="shared" si="265"/>
        <v>1005.4067415884226</v>
      </c>
      <c r="AX218">
        <f t="shared" si="248"/>
        <v>1004.3635599735926</v>
      </c>
      <c r="AY218">
        <f t="shared" si="249"/>
        <v>744.4640054279588</v>
      </c>
      <c r="AZ218">
        <f t="shared" si="212"/>
        <v>745.75703803763861</v>
      </c>
      <c r="BB218">
        <f t="shared" si="250"/>
        <v>2.0200000000000009</v>
      </c>
      <c r="BC218">
        <f t="shared" si="213"/>
        <v>2000</v>
      </c>
      <c r="BD218">
        <f t="shared" si="251"/>
        <v>1132.6532320317506</v>
      </c>
      <c r="BE218">
        <f t="shared" si="252"/>
        <v>1133.9864303436275</v>
      </c>
      <c r="BF218">
        <f t="shared" si="253"/>
        <v>1135.3330276335132</v>
      </c>
      <c r="BG218">
        <f t="shared" si="214"/>
        <v>-1.3331983118769131</v>
      </c>
      <c r="BH218">
        <f t="shared" si="266"/>
        <v>1133.9864303436275</v>
      </c>
      <c r="BI218">
        <f t="shared" si="254"/>
        <v>1132.6532320317506</v>
      </c>
      <c r="BJ218">
        <f t="shared" si="255"/>
        <v>867.34676796824931</v>
      </c>
      <c r="BK218">
        <f t="shared" si="215"/>
        <v>868.66670062528181</v>
      </c>
      <c r="BM218">
        <f t="shared" si="256"/>
        <v>2.0200000000000009</v>
      </c>
      <c r="BN218">
        <f t="shared" si="216"/>
        <v>2000</v>
      </c>
      <c r="BO218">
        <f t="shared" si="257"/>
        <v>2000</v>
      </c>
      <c r="BP218">
        <f t="shared" si="258"/>
        <v>2000</v>
      </c>
      <c r="BQ218">
        <f t="shared" si="259"/>
        <v>2000</v>
      </c>
      <c r="BR218">
        <f t="shared" si="217"/>
        <v>0</v>
      </c>
      <c r="BS218">
        <f t="shared" si="267"/>
        <v>2000</v>
      </c>
      <c r="BT218">
        <f t="shared" si="260"/>
        <v>2000</v>
      </c>
      <c r="BU218">
        <f t="shared" si="261"/>
        <v>1269.7265344673733</v>
      </c>
      <c r="BV218">
        <f t="shared" si="218"/>
        <v>1273.3597357884312</v>
      </c>
    </row>
    <row r="219" spans="1:74">
      <c r="A219">
        <f t="shared" si="219"/>
        <v>2.0300000000000007</v>
      </c>
      <c r="B219">
        <f t="shared" si="220"/>
        <v>1360.3184807328778</v>
      </c>
      <c r="C219">
        <f t="shared" si="221"/>
        <v>2436.9726542844442</v>
      </c>
      <c r="D219">
        <f t="shared" si="222"/>
        <v>522.03458672187492</v>
      </c>
      <c r="E219">
        <f t="shared" si="223"/>
        <v>747.03849415655293</v>
      </c>
      <c r="F219">
        <f t="shared" si="224"/>
        <v>869.9734996240353</v>
      </c>
      <c r="G219">
        <f t="shared" si="225"/>
        <v>1276.9748614810262</v>
      </c>
      <c r="H219">
        <f>'パラメータ入力(様々な制御方式)'!H$11</f>
        <v>2000</v>
      </c>
      <c r="J219">
        <f t="shared" si="226"/>
        <v>2.0300000000000007</v>
      </c>
      <c r="K219">
        <f t="shared" si="201"/>
        <v>2000</v>
      </c>
      <c r="L219">
        <f t="shared" si="227"/>
        <v>645.80886923535263</v>
      </c>
      <c r="M219">
        <f t="shared" si="228"/>
        <v>651.95524227141823</v>
      </c>
      <c r="N219">
        <f t="shared" si="229"/>
        <v>658.1205250971816</v>
      </c>
      <c r="O219">
        <f t="shared" si="202"/>
        <v>2.3227364012018032</v>
      </c>
      <c r="P219">
        <f t="shared" si="262"/>
        <v>2583.4657379777259</v>
      </c>
      <c r="Q219">
        <f t="shared" si="230"/>
        <v>2585.7884743789277</v>
      </c>
      <c r="R219">
        <f t="shared" si="231"/>
        <v>1354.1911307646474</v>
      </c>
      <c r="S219">
        <f t="shared" si="203"/>
        <v>1360.3184807328778</v>
      </c>
      <c r="U219">
        <f t="shared" si="232"/>
        <v>2.0300000000000007</v>
      </c>
      <c r="V219">
        <f t="shared" si="204"/>
        <v>2000</v>
      </c>
      <c r="W219">
        <f t="shared" si="233"/>
        <v>-440.70376619178251</v>
      </c>
      <c r="X219">
        <f t="shared" si="234"/>
        <v>-444.36775584233237</v>
      </c>
      <c r="Y219">
        <f t="shared" si="235"/>
        <v>-447.96257817674496</v>
      </c>
      <c r="Z219">
        <f t="shared" si="205"/>
        <v>-17.155563265110409</v>
      </c>
      <c r="AA219">
        <f t="shared" si="263"/>
        <v>1707.9058360818201</v>
      </c>
      <c r="AB219">
        <f t="shared" si="236"/>
        <v>1690.7502728167096</v>
      </c>
      <c r="AC219">
        <f t="shared" si="237"/>
        <v>2440.7037661917825</v>
      </c>
      <c r="AD219">
        <f t="shared" si="206"/>
        <v>2436.9726542844442</v>
      </c>
      <c r="AF219">
        <f t="shared" si="238"/>
        <v>2.0300000000000007</v>
      </c>
      <c r="AG219">
        <f t="shared" si="207"/>
        <v>2000</v>
      </c>
      <c r="AH219">
        <f t="shared" si="239"/>
        <v>1479.0528725258305</v>
      </c>
      <c r="AI219">
        <f t="shared" si="240"/>
        <v>1480.1485081588567</v>
      </c>
      <c r="AJ219">
        <f t="shared" si="241"/>
        <v>1481.2523816537855</v>
      </c>
      <c r="AK219">
        <f t="shared" si="208"/>
        <v>-0.54781781651308847</v>
      </c>
      <c r="AL219">
        <f t="shared" si="264"/>
        <v>740.07425407942833</v>
      </c>
      <c r="AM219">
        <f t="shared" si="242"/>
        <v>739.52643626291524</v>
      </c>
      <c r="AN219">
        <f t="shared" si="243"/>
        <v>520.94712747416963</v>
      </c>
      <c r="AO219">
        <f t="shared" si="209"/>
        <v>522.03458672187492</v>
      </c>
      <c r="AQ219">
        <f t="shared" si="244"/>
        <v>2.0300000000000007</v>
      </c>
      <c r="AR219">
        <f t="shared" si="210"/>
        <v>2000</v>
      </c>
      <c r="AS219">
        <f t="shared" si="245"/>
        <v>1254.2429619623613</v>
      </c>
      <c r="AT219">
        <f t="shared" si="246"/>
        <v>1255.5359945720411</v>
      </c>
      <c r="AU219">
        <f t="shared" si="247"/>
        <v>1256.8407082528438</v>
      </c>
      <c r="AV219">
        <f t="shared" si="211"/>
        <v>-1.0338420341877053</v>
      </c>
      <c r="AW219">
        <f t="shared" si="265"/>
        <v>1004.3635599735926</v>
      </c>
      <c r="AX219">
        <f t="shared" si="248"/>
        <v>1003.3297179394049</v>
      </c>
      <c r="AY219">
        <f t="shared" si="249"/>
        <v>745.75703803763861</v>
      </c>
      <c r="AZ219">
        <f t="shared" si="212"/>
        <v>747.03849415655293</v>
      </c>
      <c r="BB219">
        <f t="shared" si="250"/>
        <v>2.0300000000000007</v>
      </c>
      <c r="BC219">
        <f t="shared" si="213"/>
        <v>2000</v>
      </c>
      <c r="BD219">
        <f t="shared" si="251"/>
        <v>1131.3332993747181</v>
      </c>
      <c r="BE219">
        <f t="shared" si="252"/>
        <v>1132.6532320317506</v>
      </c>
      <c r="BF219">
        <f t="shared" si="253"/>
        <v>1133.9864303436275</v>
      </c>
      <c r="BG219">
        <f t="shared" si="214"/>
        <v>-1.3199326570324956</v>
      </c>
      <c r="BH219">
        <f t="shared" si="266"/>
        <v>1132.6532320317506</v>
      </c>
      <c r="BI219">
        <f t="shared" si="254"/>
        <v>1131.3332993747181</v>
      </c>
      <c r="BJ219">
        <f t="shared" si="255"/>
        <v>868.66670062528181</v>
      </c>
      <c r="BK219">
        <f t="shared" si="215"/>
        <v>869.9734996240353</v>
      </c>
      <c r="BM219">
        <f t="shared" si="256"/>
        <v>2.0300000000000007</v>
      </c>
      <c r="BN219">
        <f t="shared" si="216"/>
        <v>2000</v>
      </c>
      <c r="BO219">
        <f t="shared" si="257"/>
        <v>2000</v>
      </c>
      <c r="BP219">
        <f t="shared" si="258"/>
        <v>2000</v>
      </c>
      <c r="BQ219">
        <f t="shared" si="259"/>
        <v>2000</v>
      </c>
      <c r="BR219">
        <f t="shared" si="217"/>
        <v>0</v>
      </c>
      <c r="BS219">
        <f t="shared" si="267"/>
        <v>2000</v>
      </c>
      <c r="BT219">
        <f t="shared" si="260"/>
        <v>2000</v>
      </c>
      <c r="BU219">
        <f t="shared" si="261"/>
        <v>1273.3597357884312</v>
      </c>
      <c r="BV219">
        <f t="shared" si="218"/>
        <v>1276.9748614810262</v>
      </c>
    </row>
    <row r="220" spans="1:74">
      <c r="A220">
        <f t="shared" si="219"/>
        <v>2.0400000000000005</v>
      </c>
      <c r="B220">
        <f t="shared" si="220"/>
        <v>1366.4266959830773</v>
      </c>
      <c r="C220">
        <f t="shared" si="221"/>
        <v>2433.1764532087013</v>
      </c>
      <c r="D220">
        <f t="shared" si="222"/>
        <v>523.1139306020599</v>
      </c>
      <c r="E220">
        <f t="shared" si="223"/>
        <v>748.30847742875335</v>
      </c>
      <c r="F220">
        <f t="shared" si="224"/>
        <v>871.26729564767686</v>
      </c>
      <c r="G220">
        <f t="shared" si="225"/>
        <v>1280.572001473658</v>
      </c>
      <c r="H220">
        <f>'パラメータ入力(様々な制御方式)'!H$11</f>
        <v>2000</v>
      </c>
      <c r="J220">
        <f t="shared" si="226"/>
        <v>2.0400000000000005</v>
      </c>
      <c r="K220">
        <f t="shared" si="201"/>
        <v>2000</v>
      </c>
      <c r="L220">
        <f t="shared" si="227"/>
        <v>639.68151926712221</v>
      </c>
      <c r="M220">
        <f t="shared" si="228"/>
        <v>645.80886923535263</v>
      </c>
      <c r="N220">
        <f t="shared" si="229"/>
        <v>651.95524227141823</v>
      </c>
      <c r="O220">
        <f t="shared" si="202"/>
        <v>2.2812716439871927</v>
      </c>
      <c r="P220">
        <f t="shared" si="262"/>
        <v>2585.7884743789277</v>
      </c>
      <c r="Q220">
        <f t="shared" si="230"/>
        <v>2588.0697460229148</v>
      </c>
      <c r="R220">
        <f t="shared" si="231"/>
        <v>1360.3184807328778</v>
      </c>
      <c r="S220">
        <f t="shared" si="203"/>
        <v>1366.4266959830773</v>
      </c>
      <c r="U220">
        <f t="shared" si="232"/>
        <v>2.0400000000000005</v>
      </c>
      <c r="V220">
        <f t="shared" si="204"/>
        <v>2000</v>
      </c>
      <c r="W220">
        <f t="shared" si="233"/>
        <v>-436.97265428444416</v>
      </c>
      <c r="X220">
        <f t="shared" si="234"/>
        <v>-440.70376619178251</v>
      </c>
      <c r="Y220">
        <f t="shared" si="235"/>
        <v>-444.36775584233237</v>
      </c>
      <c r="Z220">
        <f t="shared" si="205"/>
        <v>-16.81403475668132</v>
      </c>
      <c r="AA220">
        <f t="shared" si="263"/>
        <v>1690.7502728167096</v>
      </c>
      <c r="AB220">
        <f t="shared" si="236"/>
        <v>1673.9362380600282</v>
      </c>
      <c r="AC220">
        <f t="shared" si="237"/>
        <v>2436.9726542844442</v>
      </c>
      <c r="AD220">
        <f t="shared" si="206"/>
        <v>2433.1764532087013</v>
      </c>
      <c r="AF220">
        <f t="shared" si="238"/>
        <v>2.0400000000000005</v>
      </c>
      <c r="AG220">
        <f t="shared" si="207"/>
        <v>2000</v>
      </c>
      <c r="AH220">
        <f t="shared" si="239"/>
        <v>1477.9654132781252</v>
      </c>
      <c r="AI220">
        <f t="shared" si="240"/>
        <v>1479.0528725258305</v>
      </c>
      <c r="AJ220">
        <f t="shared" si="241"/>
        <v>1480.1485081588567</v>
      </c>
      <c r="AK220">
        <f t="shared" si="208"/>
        <v>-0.54372962385264145</v>
      </c>
      <c r="AL220">
        <f t="shared" si="264"/>
        <v>739.52643626291524</v>
      </c>
      <c r="AM220">
        <f t="shared" si="242"/>
        <v>738.9827066390626</v>
      </c>
      <c r="AN220">
        <f t="shared" si="243"/>
        <v>522.03458672187492</v>
      </c>
      <c r="AO220">
        <f t="shared" si="209"/>
        <v>523.1139306020599</v>
      </c>
      <c r="AQ220">
        <f t="shared" si="244"/>
        <v>2.0400000000000005</v>
      </c>
      <c r="AR220">
        <f t="shared" si="210"/>
        <v>2000</v>
      </c>
      <c r="AS220">
        <f t="shared" si="245"/>
        <v>1252.961505843447</v>
      </c>
      <c r="AT220">
        <f t="shared" si="246"/>
        <v>1254.2429619623613</v>
      </c>
      <c r="AU220">
        <f t="shared" si="247"/>
        <v>1255.5359945720411</v>
      </c>
      <c r="AV220">
        <f t="shared" si="211"/>
        <v>-1.024586070593182</v>
      </c>
      <c r="AW220">
        <f t="shared" si="265"/>
        <v>1003.3297179394049</v>
      </c>
      <c r="AX220">
        <f t="shared" si="248"/>
        <v>1002.3051318688117</v>
      </c>
      <c r="AY220">
        <f t="shared" si="249"/>
        <v>747.03849415655293</v>
      </c>
      <c r="AZ220">
        <f t="shared" si="212"/>
        <v>748.30847742875335</v>
      </c>
      <c r="BB220">
        <f t="shared" si="250"/>
        <v>2.0400000000000005</v>
      </c>
      <c r="BC220">
        <f t="shared" si="213"/>
        <v>2000</v>
      </c>
      <c r="BD220">
        <f t="shared" si="251"/>
        <v>1130.0265003759646</v>
      </c>
      <c r="BE220">
        <f t="shared" si="252"/>
        <v>1131.3332993747181</v>
      </c>
      <c r="BF220">
        <f t="shared" si="253"/>
        <v>1132.6532320317506</v>
      </c>
      <c r="BG220">
        <f t="shared" si="214"/>
        <v>-1.3067989987534929</v>
      </c>
      <c r="BH220">
        <f t="shared" si="266"/>
        <v>1131.3332993747181</v>
      </c>
      <c r="BI220">
        <f t="shared" si="254"/>
        <v>1130.0265003759646</v>
      </c>
      <c r="BJ220">
        <f t="shared" si="255"/>
        <v>869.9734996240353</v>
      </c>
      <c r="BK220">
        <f t="shared" si="215"/>
        <v>871.26729564767686</v>
      </c>
      <c r="BM220">
        <f t="shared" si="256"/>
        <v>2.0400000000000005</v>
      </c>
      <c r="BN220">
        <f t="shared" si="216"/>
        <v>2000</v>
      </c>
      <c r="BO220">
        <f t="shared" si="257"/>
        <v>2000</v>
      </c>
      <c r="BP220">
        <f t="shared" si="258"/>
        <v>2000</v>
      </c>
      <c r="BQ220">
        <f t="shared" si="259"/>
        <v>2000</v>
      </c>
      <c r="BR220">
        <f t="shared" si="217"/>
        <v>0</v>
      </c>
      <c r="BS220">
        <f t="shared" si="267"/>
        <v>2000</v>
      </c>
      <c r="BT220">
        <f t="shared" si="260"/>
        <v>2000</v>
      </c>
      <c r="BU220">
        <f t="shared" si="261"/>
        <v>1276.9748614810262</v>
      </c>
      <c r="BV220">
        <f t="shared" si="218"/>
        <v>1280.572001473658</v>
      </c>
    </row>
    <row r="221" spans="1:74">
      <c r="A221">
        <f t="shared" si="219"/>
        <v>2.0500000000000003</v>
      </c>
      <c r="B221">
        <f t="shared" si="220"/>
        <v>1372.515666485499</v>
      </c>
      <c r="C221">
        <f t="shared" si="221"/>
        <v>2429.3171836987076</v>
      </c>
      <c r="D221">
        <f t="shared" si="222"/>
        <v>524.18521967716902</v>
      </c>
      <c r="E221">
        <f t="shared" si="223"/>
        <v>749.56709057036858</v>
      </c>
      <c r="F221">
        <f t="shared" si="224"/>
        <v>872.54821807904329</v>
      </c>
      <c r="G221">
        <f t="shared" si="225"/>
        <v>1284.151245247421</v>
      </c>
      <c r="H221">
        <f>'パラメータ入力(様々な制御方式)'!H$11</f>
        <v>2000</v>
      </c>
      <c r="J221">
        <f t="shared" si="226"/>
        <v>2.0500000000000003</v>
      </c>
      <c r="K221">
        <f t="shared" si="201"/>
        <v>2000</v>
      </c>
      <c r="L221">
        <f t="shared" si="227"/>
        <v>633.57330401692275</v>
      </c>
      <c r="M221">
        <f t="shared" si="228"/>
        <v>639.68151926712221</v>
      </c>
      <c r="N221">
        <f t="shared" si="229"/>
        <v>645.80886923535263</v>
      </c>
      <c r="O221">
        <f t="shared" si="202"/>
        <v>2.2400209468978405</v>
      </c>
      <c r="P221">
        <f t="shared" si="262"/>
        <v>2588.0697460229148</v>
      </c>
      <c r="Q221">
        <f t="shared" si="230"/>
        <v>2590.3097669698127</v>
      </c>
      <c r="R221">
        <f t="shared" si="231"/>
        <v>1366.4266959830773</v>
      </c>
      <c r="S221">
        <f t="shared" si="203"/>
        <v>1372.515666485499</v>
      </c>
      <c r="U221">
        <f t="shared" si="232"/>
        <v>2.0500000000000003</v>
      </c>
      <c r="V221">
        <f t="shared" si="204"/>
        <v>2000</v>
      </c>
      <c r="W221">
        <f t="shared" si="233"/>
        <v>-433.17645320870133</v>
      </c>
      <c r="X221">
        <f t="shared" si="234"/>
        <v>-436.97265428444416</v>
      </c>
      <c r="Y221">
        <f t="shared" si="235"/>
        <v>-440.70376619178251</v>
      </c>
      <c r="Z221">
        <f t="shared" si="205"/>
        <v>-16.472956360108864</v>
      </c>
      <c r="AA221">
        <f t="shared" si="263"/>
        <v>1673.9362380600282</v>
      </c>
      <c r="AB221">
        <f t="shared" si="236"/>
        <v>1657.4632816999194</v>
      </c>
      <c r="AC221">
        <f t="shared" si="237"/>
        <v>2433.1764532087013</v>
      </c>
      <c r="AD221">
        <f t="shared" si="206"/>
        <v>2429.3171836987076</v>
      </c>
      <c r="AF221">
        <f t="shared" si="238"/>
        <v>2.0500000000000003</v>
      </c>
      <c r="AG221">
        <f t="shared" si="207"/>
        <v>2000</v>
      </c>
      <c r="AH221">
        <f t="shared" si="239"/>
        <v>1476.88606939794</v>
      </c>
      <c r="AI221">
        <f t="shared" si="240"/>
        <v>1477.9654132781252</v>
      </c>
      <c r="AJ221">
        <f t="shared" si="241"/>
        <v>1479.0528725258305</v>
      </c>
      <c r="AK221">
        <f t="shared" si="208"/>
        <v>-0.53967194009260311</v>
      </c>
      <c r="AL221">
        <f t="shared" si="264"/>
        <v>738.9827066390626</v>
      </c>
      <c r="AM221">
        <f t="shared" si="242"/>
        <v>738.44303469897</v>
      </c>
      <c r="AN221">
        <f t="shared" si="243"/>
        <v>523.1139306020599</v>
      </c>
      <c r="AO221">
        <f t="shared" si="209"/>
        <v>524.18521967716902</v>
      </c>
      <c r="AQ221">
        <f t="shared" si="244"/>
        <v>2.0500000000000003</v>
      </c>
      <c r="AR221">
        <f t="shared" si="210"/>
        <v>2000</v>
      </c>
      <c r="AS221">
        <f t="shared" si="245"/>
        <v>1251.6915225712467</v>
      </c>
      <c r="AT221">
        <f t="shared" si="246"/>
        <v>1252.961505843447</v>
      </c>
      <c r="AU221">
        <f t="shared" si="247"/>
        <v>1254.2429619623613</v>
      </c>
      <c r="AV221">
        <f t="shared" si="211"/>
        <v>-1.0154129754245445</v>
      </c>
      <c r="AW221">
        <f t="shared" si="265"/>
        <v>1002.3051318688117</v>
      </c>
      <c r="AX221">
        <f t="shared" si="248"/>
        <v>1001.2897188933872</v>
      </c>
      <c r="AY221">
        <f t="shared" si="249"/>
        <v>748.30847742875335</v>
      </c>
      <c r="AZ221">
        <f t="shared" si="212"/>
        <v>749.56709057036858</v>
      </c>
      <c r="BB221">
        <f t="shared" si="250"/>
        <v>2.0500000000000003</v>
      </c>
      <c r="BC221">
        <f t="shared" si="213"/>
        <v>2000</v>
      </c>
      <c r="BD221">
        <f t="shared" si="251"/>
        <v>1128.7327043523233</v>
      </c>
      <c r="BE221">
        <f t="shared" si="252"/>
        <v>1130.0265003759646</v>
      </c>
      <c r="BF221">
        <f t="shared" si="253"/>
        <v>1131.3332993747181</v>
      </c>
      <c r="BG221">
        <f t="shared" si="214"/>
        <v>-1.2937960236413346</v>
      </c>
      <c r="BH221">
        <f t="shared" si="266"/>
        <v>1130.0265003759646</v>
      </c>
      <c r="BI221">
        <f t="shared" si="254"/>
        <v>1128.7327043523233</v>
      </c>
      <c r="BJ221">
        <f t="shared" si="255"/>
        <v>871.26729564767686</v>
      </c>
      <c r="BK221">
        <f t="shared" si="215"/>
        <v>872.54821807904329</v>
      </c>
      <c r="BM221">
        <f t="shared" si="256"/>
        <v>2.0500000000000003</v>
      </c>
      <c r="BN221">
        <f t="shared" si="216"/>
        <v>2000</v>
      </c>
      <c r="BO221">
        <f t="shared" si="257"/>
        <v>2000</v>
      </c>
      <c r="BP221">
        <f t="shared" si="258"/>
        <v>2000</v>
      </c>
      <c r="BQ221">
        <f t="shared" si="259"/>
        <v>2000</v>
      </c>
      <c r="BR221">
        <f t="shared" si="217"/>
        <v>0</v>
      </c>
      <c r="BS221">
        <f t="shared" si="267"/>
        <v>2000</v>
      </c>
      <c r="BT221">
        <f t="shared" si="260"/>
        <v>2000</v>
      </c>
      <c r="BU221">
        <f t="shared" si="261"/>
        <v>1280.572001473658</v>
      </c>
      <c r="BV221">
        <f t="shared" si="218"/>
        <v>1284.151245247421</v>
      </c>
    </row>
    <row r="222" spans="1:74">
      <c r="A222">
        <f t="shared" si="219"/>
        <v>2.06</v>
      </c>
      <c r="B222">
        <f t="shared" si="220"/>
        <v>1378.5852838233427</v>
      </c>
      <c r="C222">
        <f t="shared" si="221"/>
        <v>2425.3968537602564</v>
      </c>
      <c r="D222">
        <f t="shared" si="222"/>
        <v>525.24851405768766</v>
      </c>
      <c r="E222">
        <f t="shared" si="223"/>
        <v>750.81443537791222</v>
      </c>
      <c r="F222">
        <f t="shared" si="224"/>
        <v>873.81639501358029</v>
      </c>
      <c r="G222">
        <f t="shared" si="225"/>
        <v>1287.7126818382299</v>
      </c>
      <c r="H222">
        <f>'パラメータ入力(様々な制御方式)'!H$11</f>
        <v>2000</v>
      </c>
      <c r="J222">
        <f t="shared" si="226"/>
        <v>2.06</v>
      </c>
      <c r="K222">
        <f t="shared" si="201"/>
        <v>2000</v>
      </c>
      <c r="L222">
        <f t="shared" si="227"/>
        <v>627.48433351450103</v>
      </c>
      <c r="M222">
        <f t="shared" si="228"/>
        <v>633.57330401692275</v>
      </c>
      <c r="N222">
        <f t="shared" si="229"/>
        <v>639.68151926712221</v>
      </c>
      <c r="O222">
        <f t="shared" si="202"/>
        <v>2.1989844222432948</v>
      </c>
      <c r="P222">
        <f t="shared" si="262"/>
        <v>2590.3097669698127</v>
      </c>
      <c r="Q222">
        <f t="shared" si="230"/>
        <v>2592.5087513920562</v>
      </c>
      <c r="R222">
        <f t="shared" si="231"/>
        <v>1372.515666485499</v>
      </c>
      <c r="S222">
        <f t="shared" si="203"/>
        <v>1378.5852838233427</v>
      </c>
      <c r="U222">
        <f t="shared" si="232"/>
        <v>2.06</v>
      </c>
      <c r="V222">
        <f t="shared" si="204"/>
        <v>2000</v>
      </c>
      <c r="W222">
        <f t="shared" si="233"/>
        <v>-429.31718369870759</v>
      </c>
      <c r="X222">
        <f t="shared" si="234"/>
        <v>-433.17645320870133</v>
      </c>
      <c r="Y222">
        <f t="shared" si="235"/>
        <v>-436.97265428444416</v>
      </c>
      <c r="Z222">
        <f t="shared" si="205"/>
        <v>-16.132415629940727</v>
      </c>
      <c r="AA222">
        <f t="shared" si="263"/>
        <v>1657.4632816999194</v>
      </c>
      <c r="AB222">
        <f t="shared" si="236"/>
        <v>1641.3308660699788</v>
      </c>
      <c r="AC222">
        <f t="shared" si="237"/>
        <v>2429.3171836987076</v>
      </c>
      <c r="AD222">
        <f t="shared" si="206"/>
        <v>2425.3968537602564</v>
      </c>
      <c r="AF222">
        <f t="shared" si="238"/>
        <v>2.06</v>
      </c>
      <c r="AG222">
        <f t="shared" si="207"/>
        <v>2000</v>
      </c>
      <c r="AH222">
        <f t="shared" si="239"/>
        <v>1475.814780322831</v>
      </c>
      <c r="AI222">
        <f t="shared" si="240"/>
        <v>1476.88606939794</v>
      </c>
      <c r="AJ222">
        <f t="shared" si="241"/>
        <v>1477.9654132781252</v>
      </c>
      <c r="AK222">
        <f t="shared" si="208"/>
        <v>-0.53564453755450359</v>
      </c>
      <c r="AL222">
        <f t="shared" si="264"/>
        <v>738.44303469897</v>
      </c>
      <c r="AM222">
        <f t="shared" si="242"/>
        <v>737.90739016141549</v>
      </c>
      <c r="AN222">
        <f t="shared" si="243"/>
        <v>524.18521967716902</v>
      </c>
      <c r="AO222">
        <f t="shared" si="209"/>
        <v>525.24851405768766</v>
      </c>
      <c r="AQ222">
        <f t="shared" si="244"/>
        <v>2.06</v>
      </c>
      <c r="AR222">
        <f t="shared" si="210"/>
        <v>2000</v>
      </c>
      <c r="AS222">
        <f t="shared" si="245"/>
        <v>1250.4329094296313</v>
      </c>
      <c r="AT222">
        <f t="shared" si="246"/>
        <v>1251.6915225712467</v>
      </c>
      <c r="AU222">
        <f t="shared" si="247"/>
        <v>1252.961505843447</v>
      </c>
      <c r="AV222">
        <f t="shared" si="211"/>
        <v>-1.0063220067630254</v>
      </c>
      <c r="AW222">
        <f t="shared" si="265"/>
        <v>1001.2897188933872</v>
      </c>
      <c r="AX222">
        <f t="shared" si="248"/>
        <v>1000.2833968866241</v>
      </c>
      <c r="AY222">
        <f t="shared" si="249"/>
        <v>749.56709057036858</v>
      </c>
      <c r="AZ222">
        <f t="shared" si="212"/>
        <v>750.81443537791222</v>
      </c>
      <c r="BB222">
        <f t="shared" si="250"/>
        <v>2.06</v>
      </c>
      <c r="BC222">
        <f t="shared" si="213"/>
        <v>2000</v>
      </c>
      <c r="BD222">
        <f t="shared" si="251"/>
        <v>1127.4517819209568</v>
      </c>
      <c r="BE222">
        <f t="shared" si="252"/>
        <v>1128.7327043523233</v>
      </c>
      <c r="BF222">
        <f t="shared" si="253"/>
        <v>1130.0265003759646</v>
      </c>
      <c r="BG222">
        <f t="shared" si="214"/>
        <v>-1.2809224313664345</v>
      </c>
      <c r="BH222">
        <f t="shared" si="266"/>
        <v>1128.7327043523233</v>
      </c>
      <c r="BI222">
        <f t="shared" si="254"/>
        <v>1127.4517819209568</v>
      </c>
      <c r="BJ222">
        <f t="shared" si="255"/>
        <v>872.54821807904329</v>
      </c>
      <c r="BK222">
        <f t="shared" si="215"/>
        <v>873.81639501358029</v>
      </c>
      <c r="BM222">
        <f t="shared" si="256"/>
        <v>2.06</v>
      </c>
      <c r="BN222">
        <f t="shared" si="216"/>
        <v>2000</v>
      </c>
      <c r="BO222">
        <f t="shared" si="257"/>
        <v>2000</v>
      </c>
      <c r="BP222">
        <f t="shared" si="258"/>
        <v>2000</v>
      </c>
      <c r="BQ222">
        <f t="shared" si="259"/>
        <v>2000</v>
      </c>
      <c r="BR222">
        <f t="shared" si="217"/>
        <v>0</v>
      </c>
      <c r="BS222">
        <f t="shared" si="267"/>
        <v>2000</v>
      </c>
      <c r="BT222">
        <f t="shared" si="260"/>
        <v>2000</v>
      </c>
      <c r="BU222">
        <f t="shared" si="261"/>
        <v>1284.151245247421</v>
      </c>
      <c r="BV222">
        <f t="shared" si="218"/>
        <v>1287.7126818382299</v>
      </c>
    </row>
    <row r="223" spans="1:74">
      <c r="A223">
        <f t="shared" si="219"/>
        <v>2.0699999999999998</v>
      </c>
      <c r="B223">
        <f t="shared" si="220"/>
        <v>1384.6354411852401</v>
      </c>
      <c r="C223">
        <f t="shared" si="221"/>
        <v>2421.4174583057516</v>
      </c>
      <c r="D223">
        <f t="shared" si="222"/>
        <v>526.3038734055159</v>
      </c>
      <c r="E223">
        <f t="shared" si="223"/>
        <v>752.0506127365162</v>
      </c>
      <c r="F223">
        <f t="shared" si="224"/>
        <v>875.07195327215175</v>
      </c>
      <c r="G223">
        <f t="shared" si="225"/>
        <v>1291.2563998390347</v>
      </c>
      <c r="H223">
        <f>'パラメータ入力(様々な制御方式)'!H$11</f>
        <v>2000</v>
      </c>
      <c r="J223">
        <f t="shared" si="226"/>
        <v>2.0699999999999998</v>
      </c>
      <c r="K223">
        <f t="shared" si="201"/>
        <v>2000</v>
      </c>
      <c r="L223">
        <f t="shared" si="227"/>
        <v>621.41471617665729</v>
      </c>
      <c r="M223">
        <f t="shared" si="228"/>
        <v>627.48433351450103</v>
      </c>
      <c r="N223">
        <f t="shared" si="229"/>
        <v>633.57330401692275</v>
      </c>
      <c r="O223">
        <f t="shared" si="202"/>
        <v>2.1581621726504254</v>
      </c>
      <c r="P223">
        <f t="shared" si="262"/>
        <v>2592.5087513920562</v>
      </c>
      <c r="Q223">
        <f t="shared" si="230"/>
        <v>2594.6669135647066</v>
      </c>
      <c r="R223">
        <f t="shared" si="231"/>
        <v>1378.5852838233427</v>
      </c>
      <c r="S223">
        <f t="shared" si="203"/>
        <v>1384.6354411852401</v>
      </c>
      <c r="U223">
        <f t="shared" si="232"/>
        <v>2.0699999999999998</v>
      </c>
      <c r="V223">
        <f t="shared" si="204"/>
        <v>2000</v>
      </c>
      <c r="W223">
        <f t="shared" si="233"/>
        <v>-425.39685376025636</v>
      </c>
      <c r="X223">
        <f t="shared" si="234"/>
        <v>-429.31718369870759</v>
      </c>
      <c r="Y223">
        <f t="shared" si="235"/>
        <v>-433.17645320870133</v>
      </c>
      <c r="Z223">
        <f t="shared" si="205"/>
        <v>-15.792498665334001</v>
      </c>
      <c r="AA223">
        <f t="shared" si="263"/>
        <v>1641.3308660699788</v>
      </c>
      <c r="AB223">
        <f t="shared" si="236"/>
        <v>1625.5383674046448</v>
      </c>
      <c r="AC223">
        <f t="shared" si="237"/>
        <v>2425.3968537602564</v>
      </c>
      <c r="AD223">
        <f t="shared" si="206"/>
        <v>2421.4174583057516</v>
      </c>
      <c r="AF223">
        <f t="shared" si="238"/>
        <v>2.0699999999999998</v>
      </c>
      <c r="AG223">
        <f t="shared" si="207"/>
        <v>2000</v>
      </c>
      <c r="AH223">
        <f t="shared" si="239"/>
        <v>1474.7514859423122</v>
      </c>
      <c r="AI223">
        <f t="shared" si="240"/>
        <v>1475.814780322831</v>
      </c>
      <c r="AJ223">
        <f t="shared" si="241"/>
        <v>1476.88606939794</v>
      </c>
      <c r="AK223">
        <f t="shared" si="208"/>
        <v>-0.53164719025937757</v>
      </c>
      <c r="AL223">
        <f t="shared" si="264"/>
        <v>737.90739016141549</v>
      </c>
      <c r="AM223">
        <f t="shared" si="242"/>
        <v>737.37574297115611</v>
      </c>
      <c r="AN223">
        <f t="shared" si="243"/>
        <v>525.24851405768766</v>
      </c>
      <c r="AO223">
        <f t="shared" si="209"/>
        <v>526.3038734055159</v>
      </c>
      <c r="AQ223">
        <f t="shared" si="244"/>
        <v>2.0699999999999998</v>
      </c>
      <c r="AR223">
        <f t="shared" si="210"/>
        <v>2000</v>
      </c>
      <c r="AS223">
        <f t="shared" si="245"/>
        <v>1249.1855646220879</v>
      </c>
      <c r="AT223">
        <f t="shared" si="246"/>
        <v>1250.4329094296313</v>
      </c>
      <c r="AU223">
        <f t="shared" si="247"/>
        <v>1251.6915225712467</v>
      </c>
      <c r="AV223">
        <f t="shared" si="211"/>
        <v>-0.9973124293311344</v>
      </c>
      <c r="AW223">
        <f t="shared" si="265"/>
        <v>1000.2833968866241</v>
      </c>
      <c r="AX223">
        <f t="shared" si="248"/>
        <v>999.28608445729299</v>
      </c>
      <c r="AY223">
        <f t="shared" si="249"/>
        <v>750.81443537791222</v>
      </c>
      <c r="AZ223">
        <f t="shared" si="212"/>
        <v>752.0506127365162</v>
      </c>
      <c r="BB223">
        <f t="shared" si="250"/>
        <v>2.0699999999999998</v>
      </c>
      <c r="BC223">
        <f t="shared" si="213"/>
        <v>2000</v>
      </c>
      <c r="BD223">
        <f t="shared" si="251"/>
        <v>1126.1836049864196</v>
      </c>
      <c r="BE223">
        <f t="shared" si="252"/>
        <v>1127.4517819209568</v>
      </c>
      <c r="BF223">
        <f t="shared" si="253"/>
        <v>1128.7327043523233</v>
      </c>
      <c r="BG223">
        <f t="shared" si="214"/>
        <v>-1.2681769345372231</v>
      </c>
      <c r="BH223">
        <f t="shared" si="266"/>
        <v>1127.4517819209568</v>
      </c>
      <c r="BI223">
        <f t="shared" si="254"/>
        <v>1126.1836049864196</v>
      </c>
      <c r="BJ223">
        <f t="shared" si="255"/>
        <v>873.81639501358029</v>
      </c>
      <c r="BK223">
        <f t="shared" si="215"/>
        <v>875.07195327215175</v>
      </c>
      <c r="BM223">
        <f t="shared" si="256"/>
        <v>2.0699999999999998</v>
      </c>
      <c r="BN223">
        <f t="shared" si="216"/>
        <v>2000</v>
      </c>
      <c r="BO223">
        <f t="shared" si="257"/>
        <v>2000</v>
      </c>
      <c r="BP223">
        <f t="shared" si="258"/>
        <v>2000</v>
      </c>
      <c r="BQ223">
        <f t="shared" si="259"/>
        <v>2000</v>
      </c>
      <c r="BR223">
        <f t="shared" si="217"/>
        <v>0</v>
      </c>
      <c r="BS223">
        <f t="shared" si="267"/>
        <v>2000</v>
      </c>
      <c r="BT223">
        <f t="shared" si="260"/>
        <v>2000</v>
      </c>
      <c r="BU223">
        <f t="shared" si="261"/>
        <v>1287.7126818382299</v>
      </c>
      <c r="BV223">
        <f t="shared" si="218"/>
        <v>1291.2563998390347</v>
      </c>
    </row>
    <row r="224" spans="1:74">
      <c r="A224">
        <f t="shared" si="219"/>
        <v>2.0799999999999996</v>
      </c>
      <c r="B224">
        <f t="shared" si="220"/>
        <v>1390.6660333577308</v>
      </c>
      <c r="C224">
        <f t="shared" si="221"/>
        <v>2417.3809787982441</v>
      </c>
      <c r="D224">
        <f t="shared" si="222"/>
        <v>527.35135693731559</v>
      </c>
      <c r="E224">
        <f t="shared" si="223"/>
        <v>753.27572262809008</v>
      </c>
      <c r="F224">
        <f t="shared" si="224"/>
        <v>876.31501841372244</v>
      </c>
      <c r="G224">
        <f t="shared" si="225"/>
        <v>1294.7824874020246</v>
      </c>
      <c r="H224">
        <f>'パラメータ入力(様々な制御方式)'!H$11</f>
        <v>2000</v>
      </c>
      <c r="J224">
        <f t="shared" si="226"/>
        <v>2.0799999999999996</v>
      </c>
      <c r="K224">
        <f t="shared" si="201"/>
        <v>2000</v>
      </c>
      <c r="L224">
        <f t="shared" si="227"/>
        <v>615.3645588147599</v>
      </c>
      <c r="M224">
        <f t="shared" si="228"/>
        <v>621.41471617665729</v>
      </c>
      <c r="N224">
        <f t="shared" si="229"/>
        <v>627.48433351450103</v>
      </c>
      <c r="O224">
        <f t="shared" si="202"/>
        <v>2.1175542911340646</v>
      </c>
      <c r="P224">
        <f t="shared" si="262"/>
        <v>2594.6669135647066</v>
      </c>
      <c r="Q224">
        <f t="shared" si="230"/>
        <v>2596.7844678558408</v>
      </c>
      <c r="R224">
        <f t="shared" si="231"/>
        <v>1384.6354411852401</v>
      </c>
      <c r="S224">
        <f t="shared" si="203"/>
        <v>1390.6660333577308</v>
      </c>
      <c r="U224">
        <f t="shared" si="232"/>
        <v>2.0799999999999996</v>
      </c>
      <c r="V224">
        <f t="shared" si="204"/>
        <v>2000</v>
      </c>
      <c r="W224">
        <f t="shared" si="233"/>
        <v>-421.41745830575155</v>
      </c>
      <c r="X224">
        <f t="shared" si="234"/>
        <v>-425.39685376025636</v>
      </c>
      <c r="Y224">
        <f t="shared" si="235"/>
        <v>-429.31718369870759</v>
      </c>
      <c r="Z224">
        <f t="shared" si="205"/>
        <v>-15.453290107976578</v>
      </c>
      <c r="AA224">
        <f t="shared" si="263"/>
        <v>1625.5383674046448</v>
      </c>
      <c r="AB224">
        <f t="shared" si="236"/>
        <v>1610.0850772966683</v>
      </c>
      <c r="AC224">
        <f t="shared" si="237"/>
        <v>2421.4174583057516</v>
      </c>
      <c r="AD224">
        <f t="shared" si="206"/>
        <v>2417.3809787982441</v>
      </c>
      <c r="AF224">
        <f t="shared" si="238"/>
        <v>2.0799999999999996</v>
      </c>
      <c r="AG224">
        <f t="shared" si="207"/>
        <v>2000</v>
      </c>
      <c r="AH224">
        <f t="shared" si="239"/>
        <v>1473.6961265944842</v>
      </c>
      <c r="AI224">
        <f t="shared" si="240"/>
        <v>1474.7514859423122</v>
      </c>
      <c r="AJ224">
        <f t="shared" si="241"/>
        <v>1475.814780322831</v>
      </c>
      <c r="AK224">
        <f t="shared" si="208"/>
        <v>-0.52767967391400816</v>
      </c>
      <c r="AL224">
        <f t="shared" si="264"/>
        <v>737.37574297115611</v>
      </c>
      <c r="AM224">
        <f t="shared" si="242"/>
        <v>736.84806329724211</v>
      </c>
      <c r="AN224">
        <f t="shared" si="243"/>
        <v>526.3038734055159</v>
      </c>
      <c r="AO224">
        <f t="shared" si="209"/>
        <v>527.35135693731559</v>
      </c>
      <c r="AQ224">
        <f t="shared" si="244"/>
        <v>2.0799999999999996</v>
      </c>
      <c r="AR224">
        <f t="shared" si="210"/>
        <v>2000</v>
      </c>
      <c r="AS224">
        <f t="shared" si="245"/>
        <v>1247.9493872634839</v>
      </c>
      <c r="AT224">
        <f t="shared" si="246"/>
        <v>1249.1855646220879</v>
      </c>
      <c r="AU224">
        <f t="shared" si="247"/>
        <v>1250.4329094296313</v>
      </c>
      <c r="AV224">
        <f t="shared" si="211"/>
        <v>-0.98838351443621386</v>
      </c>
      <c r="AW224">
        <f t="shared" si="265"/>
        <v>999.28608445729299</v>
      </c>
      <c r="AX224">
        <f t="shared" si="248"/>
        <v>998.29770094285675</v>
      </c>
      <c r="AY224">
        <f t="shared" si="249"/>
        <v>752.0506127365162</v>
      </c>
      <c r="AZ224">
        <f t="shared" si="212"/>
        <v>753.27572262809008</v>
      </c>
      <c r="BB224">
        <f t="shared" si="250"/>
        <v>2.0799999999999996</v>
      </c>
      <c r="BC224">
        <f t="shared" si="213"/>
        <v>2000</v>
      </c>
      <c r="BD224">
        <f t="shared" si="251"/>
        <v>1124.9280467278481</v>
      </c>
      <c r="BE224">
        <f t="shared" si="252"/>
        <v>1126.1836049864196</v>
      </c>
      <c r="BF224">
        <f t="shared" si="253"/>
        <v>1127.4517819209568</v>
      </c>
      <c r="BG224">
        <f t="shared" si="214"/>
        <v>-1.2555582585714546</v>
      </c>
      <c r="BH224">
        <f t="shared" si="266"/>
        <v>1126.1836049864196</v>
      </c>
      <c r="BI224">
        <f t="shared" si="254"/>
        <v>1124.9280467278481</v>
      </c>
      <c r="BJ224">
        <f t="shared" si="255"/>
        <v>875.07195327215175</v>
      </c>
      <c r="BK224">
        <f t="shared" si="215"/>
        <v>876.31501841372244</v>
      </c>
      <c r="BM224">
        <f t="shared" si="256"/>
        <v>2.0799999999999996</v>
      </c>
      <c r="BN224">
        <f t="shared" si="216"/>
        <v>2000</v>
      </c>
      <c r="BO224">
        <f t="shared" si="257"/>
        <v>2000</v>
      </c>
      <c r="BP224">
        <f t="shared" si="258"/>
        <v>2000</v>
      </c>
      <c r="BQ224">
        <f t="shared" si="259"/>
        <v>2000</v>
      </c>
      <c r="BR224">
        <f t="shared" si="217"/>
        <v>0</v>
      </c>
      <c r="BS224">
        <f t="shared" si="267"/>
        <v>2000</v>
      </c>
      <c r="BT224">
        <f t="shared" si="260"/>
        <v>2000</v>
      </c>
      <c r="BU224">
        <f t="shared" si="261"/>
        <v>1291.2563998390347</v>
      </c>
      <c r="BV224">
        <f t="shared" si="218"/>
        <v>1294.7824874020246</v>
      </c>
    </row>
    <row r="225" spans="1:74">
      <c r="A225">
        <f t="shared" si="219"/>
        <v>2.0899999999999994</v>
      </c>
      <c r="B225">
        <f t="shared" si="220"/>
        <v>1396.6769567177273</v>
      </c>
      <c r="C225">
        <f t="shared" si="221"/>
        <v>2413.2893829045029</v>
      </c>
      <c r="D225">
        <f t="shared" si="222"/>
        <v>528.39102342783326</v>
      </c>
      <c r="E225">
        <f t="shared" si="223"/>
        <v>754.48986413940781</v>
      </c>
      <c r="F225">
        <f t="shared" si="224"/>
        <v>877.5457147479143</v>
      </c>
      <c r="G225">
        <f t="shared" si="225"/>
        <v>1298.2910322408206</v>
      </c>
      <c r="H225">
        <f>'パラメータ入力(様々な制御方式)'!H$11</f>
        <v>2000</v>
      </c>
      <c r="J225">
        <f t="shared" si="226"/>
        <v>2.0899999999999994</v>
      </c>
      <c r="K225">
        <f t="shared" si="201"/>
        <v>2000</v>
      </c>
      <c r="L225">
        <f t="shared" si="227"/>
        <v>609.33396664226916</v>
      </c>
      <c r="M225">
        <f t="shared" si="228"/>
        <v>615.3645588147599</v>
      </c>
      <c r="N225">
        <f t="shared" si="229"/>
        <v>621.41471617665729</v>
      </c>
      <c r="O225">
        <f t="shared" si="202"/>
        <v>2.0771608611618584</v>
      </c>
      <c r="P225">
        <f t="shared" si="262"/>
        <v>2596.7844678558408</v>
      </c>
      <c r="Q225">
        <f t="shared" si="230"/>
        <v>2598.8616287170025</v>
      </c>
      <c r="R225">
        <f t="shared" si="231"/>
        <v>1390.6660333577308</v>
      </c>
      <c r="S225">
        <f t="shared" si="203"/>
        <v>1396.6769567177273</v>
      </c>
      <c r="U225">
        <f t="shared" si="232"/>
        <v>2.0899999999999994</v>
      </c>
      <c r="V225">
        <f t="shared" si="204"/>
        <v>2000</v>
      </c>
      <c r="W225">
        <f t="shared" si="233"/>
        <v>-417.38097879824409</v>
      </c>
      <c r="X225">
        <f t="shared" si="234"/>
        <v>-421.41745830575155</v>
      </c>
      <c r="Y225">
        <f t="shared" si="235"/>
        <v>-425.39685376025636</v>
      </c>
      <c r="Z225">
        <f t="shared" si="205"/>
        <v>-15.114873140443077</v>
      </c>
      <c r="AA225">
        <f t="shared" si="263"/>
        <v>1610.0850772966683</v>
      </c>
      <c r="AB225">
        <f t="shared" si="236"/>
        <v>1594.9702041562252</v>
      </c>
      <c r="AC225">
        <f t="shared" si="237"/>
        <v>2417.3809787982441</v>
      </c>
      <c r="AD225">
        <f t="shared" si="206"/>
        <v>2413.2893829045029</v>
      </c>
      <c r="AF225">
        <f t="shared" si="238"/>
        <v>2.0899999999999994</v>
      </c>
      <c r="AG225">
        <f t="shared" si="207"/>
        <v>2000</v>
      </c>
      <c r="AH225">
        <f t="shared" si="239"/>
        <v>1472.6486430626844</v>
      </c>
      <c r="AI225">
        <f t="shared" si="240"/>
        <v>1473.6961265944842</v>
      </c>
      <c r="AJ225">
        <f t="shared" si="241"/>
        <v>1474.7514859423122</v>
      </c>
      <c r="AK225">
        <f t="shared" si="208"/>
        <v>-0.52374176589989929</v>
      </c>
      <c r="AL225">
        <f t="shared" si="264"/>
        <v>736.84806329724211</v>
      </c>
      <c r="AM225">
        <f t="shared" si="242"/>
        <v>736.32432153134221</v>
      </c>
      <c r="AN225">
        <f t="shared" si="243"/>
        <v>527.35135693731559</v>
      </c>
      <c r="AO225">
        <f t="shared" si="209"/>
        <v>528.39102342783326</v>
      </c>
      <c r="AQ225">
        <f t="shared" si="244"/>
        <v>2.0899999999999994</v>
      </c>
      <c r="AR225">
        <f t="shared" si="210"/>
        <v>2000</v>
      </c>
      <c r="AS225">
        <f t="shared" si="245"/>
        <v>1246.7242773719099</v>
      </c>
      <c r="AT225">
        <f t="shared" si="246"/>
        <v>1247.9493872634839</v>
      </c>
      <c r="AU225">
        <f t="shared" si="247"/>
        <v>1249.1855646220879</v>
      </c>
      <c r="AV225">
        <f t="shared" si="211"/>
        <v>-0.97953453990769512</v>
      </c>
      <c r="AW225">
        <f t="shared" si="265"/>
        <v>998.29770094285675</v>
      </c>
      <c r="AX225">
        <f t="shared" si="248"/>
        <v>997.31816640294903</v>
      </c>
      <c r="AY225">
        <f t="shared" si="249"/>
        <v>753.27572262809008</v>
      </c>
      <c r="AZ225">
        <f t="shared" si="212"/>
        <v>754.48986413940781</v>
      </c>
      <c r="BB225">
        <f t="shared" si="250"/>
        <v>2.0899999999999994</v>
      </c>
      <c r="BC225">
        <f t="shared" si="213"/>
        <v>2000</v>
      </c>
      <c r="BD225">
        <f t="shared" si="251"/>
        <v>1123.6849815862774</v>
      </c>
      <c r="BE225">
        <f t="shared" si="252"/>
        <v>1124.9280467278481</v>
      </c>
      <c r="BF225">
        <f t="shared" si="253"/>
        <v>1126.1836049864196</v>
      </c>
      <c r="BG225">
        <f t="shared" si="214"/>
        <v>-1.2430651415706961</v>
      </c>
      <c r="BH225">
        <f t="shared" si="266"/>
        <v>1124.9280467278481</v>
      </c>
      <c r="BI225">
        <f t="shared" si="254"/>
        <v>1123.6849815862774</v>
      </c>
      <c r="BJ225">
        <f t="shared" si="255"/>
        <v>876.31501841372244</v>
      </c>
      <c r="BK225">
        <f t="shared" si="215"/>
        <v>877.5457147479143</v>
      </c>
      <c r="BM225">
        <f t="shared" si="256"/>
        <v>2.0899999999999994</v>
      </c>
      <c r="BN225">
        <f t="shared" si="216"/>
        <v>2000</v>
      </c>
      <c r="BO225">
        <f t="shared" si="257"/>
        <v>2000</v>
      </c>
      <c r="BP225">
        <f t="shared" si="258"/>
        <v>2000</v>
      </c>
      <c r="BQ225">
        <f t="shared" si="259"/>
        <v>2000</v>
      </c>
      <c r="BR225">
        <f t="shared" si="217"/>
        <v>0</v>
      </c>
      <c r="BS225">
        <f t="shared" si="267"/>
        <v>2000</v>
      </c>
      <c r="BT225">
        <f t="shared" si="260"/>
        <v>2000</v>
      </c>
      <c r="BU225">
        <f t="shared" si="261"/>
        <v>1294.7824874020246</v>
      </c>
      <c r="BV225">
        <f t="shared" si="218"/>
        <v>1298.2910322408206</v>
      </c>
    </row>
    <row r="226" spans="1:74">
      <c r="A226">
        <f t="shared" si="219"/>
        <v>2.0999999999999992</v>
      </c>
      <c r="B226">
        <f t="shared" si="220"/>
        <v>1402.6681092249712</v>
      </c>
      <c r="C226">
        <f t="shared" si="221"/>
        <v>2409.1446241570738</v>
      </c>
      <c r="D226">
        <f t="shared" si="222"/>
        <v>529.42293121319767</v>
      </c>
      <c r="E226">
        <f t="shared" si="223"/>
        <v>755.69313547012189</v>
      </c>
      <c r="F226">
        <f t="shared" si="224"/>
        <v>878.7641653474376</v>
      </c>
      <c r="G226">
        <f t="shared" si="225"/>
        <v>1301.7821216326574</v>
      </c>
      <c r="H226">
        <f>'パラメータ入力(様々な制御方式)'!H$11</f>
        <v>2000</v>
      </c>
      <c r="J226">
        <f t="shared" si="226"/>
        <v>2.0999999999999992</v>
      </c>
      <c r="K226">
        <f t="shared" si="201"/>
        <v>2000</v>
      </c>
      <c r="L226">
        <f t="shared" si="227"/>
        <v>603.32304328227269</v>
      </c>
      <c r="M226">
        <f t="shared" si="228"/>
        <v>609.33396664226916</v>
      </c>
      <c r="N226">
        <f t="shared" si="229"/>
        <v>615.3645588147599</v>
      </c>
      <c r="O226">
        <f t="shared" si="202"/>
        <v>2.0369819567247438</v>
      </c>
      <c r="P226">
        <f t="shared" si="262"/>
        <v>2598.8616287170025</v>
      </c>
      <c r="Q226">
        <f t="shared" si="230"/>
        <v>2600.8986106737275</v>
      </c>
      <c r="R226">
        <f t="shared" si="231"/>
        <v>1396.6769567177273</v>
      </c>
      <c r="S226">
        <f t="shared" si="203"/>
        <v>1402.6681092249712</v>
      </c>
      <c r="U226">
        <f t="shared" si="232"/>
        <v>2.0999999999999992</v>
      </c>
      <c r="V226">
        <f t="shared" si="204"/>
        <v>2000</v>
      </c>
      <c r="W226">
        <f t="shared" si="233"/>
        <v>-413.28938290450287</v>
      </c>
      <c r="X226">
        <f t="shared" si="234"/>
        <v>-417.38097879824409</v>
      </c>
      <c r="Y226">
        <f t="shared" si="235"/>
        <v>-421.41745830575155</v>
      </c>
      <c r="Z226">
        <f t="shared" si="205"/>
        <v>-14.777329484989956</v>
      </c>
      <c r="AA226">
        <f t="shared" si="263"/>
        <v>1594.9702041562252</v>
      </c>
      <c r="AB226">
        <f t="shared" si="236"/>
        <v>1580.1928746712354</v>
      </c>
      <c r="AC226">
        <f t="shared" si="237"/>
        <v>2413.2893829045029</v>
      </c>
      <c r="AD226">
        <f t="shared" si="206"/>
        <v>2409.1446241570738</v>
      </c>
      <c r="AF226">
        <f t="shared" si="238"/>
        <v>2.0999999999999992</v>
      </c>
      <c r="AG226">
        <f t="shared" si="207"/>
        <v>2000</v>
      </c>
      <c r="AH226">
        <f t="shared" si="239"/>
        <v>1471.6089765721667</v>
      </c>
      <c r="AI226">
        <f t="shared" si="240"/>
        <v>1472.6486430626844</v>
      </c>
      <c r="AJ226">
        <f t="shared" si="241"/>
        <v>1473.6961265944842</v>
      </c>
      <c r="AK226">
        <f t="shared" si="208"/>
        <v>-0.51983324525883745</v>
      </c>
      <c r="AL226">
        <f t="shared" si="264"/>
        <v>736.32432153134221</v>
      </c>
      <c r="AM226">
        <f t="shared" si="242"/>
        <v>735.80448828608337</v>
      </c>
      <c r="AN226">
        <f t="shared" si="243"/>
        <v>528.39102342783326</v>
      </c>
      <c r="AO226">
        <f t="shared" si="209"/>
        <v>529.42293121319767</v>
      </c>
      <c r="AQ226">
        <f t="shared" si="244"/>
        <v>2.0999999999999992</v>
      </c>
      <c r="AR226">
        <f t="shared" si="210"/>
        <v>2000</v>
      </c>
      <c r="AS226">
        <f t="shared" si="245"/>
        <v>1245.5101358605921</v>
      </c>
      <c r="AT226">
        <f t="shared" si="246"/>
        <v>1246.7242773719099</v>
      </c>
      <c r="AU226">
        <f t="shared" si="247"/>
        <v>1247.9493872634839</v>
      </c>
      <c r="AV226">
        <f t="shared" si="211"/>
        <v>-0.97076479004147143</v>
      </c>
      <c r="AW226">
        <f t="shared" si="265"/>
        <v>997.31816640294903</v>
      </c>
      <c r="AX226">
        <f t="shared" si="248"/>
        <v>996.34740161290756</v>
      </c>
      <c r="AY226">
        <f t="shared" si="249"/>
        <v>754.48986413940781</v>
      </c>
      <c r="AZ226">
        <f t="shared" si="212"/>
        <v>755.69313547012189</v>
      </c>
      <c r="BB226">
        <f t="shared" si="250"/>
        <v>2.0999999999999992</v>
      </c>
      <c r="BC226">
        <f t="shared" si="213"/>
        <v>2000</v>
      </c>
      <c r="BD226">
        <f t="shared" si="251"/>
        <v>1122.4542852520858</v>
      </c>
      <c r="BE226">
        <f t="shared" si="252"/>
        <v>1123.6849815862774</v>
      </c>
      <c r="BF226">
        <f t="shared" si="253"/>
        <v>1124.9280467278481</v>
      </c>
      <c r="BG226">
        <f t="shared" si="214"/>
        <v>-1.2306963341916344</v>
      </c>
      <c r="BH226">
        <f t="shared" si="266"/>
        <v>1123.6849815862774</v>
      </c>
      <c r="BI226">
        <f t="shared" si="254"/>
        <v>1122.4542852520858</v>
      </c>
      <c r="BJ226">
        <f t="shared" si="255"/>
        <v>877.5457147479143</v>
      </c>
      <c r="BK226">
        <f t="shared" si="215"/>
        <v>878.7641653474376</v>
      </c>
      <c r="BM226">
        <f t="shared" si="256"/>
        <v>2.0999999999999992</v>
      </c>
      <c r="BN226">
        <f t="shared" si="216"/>
        <v>2000</v>
      </c>
      <c r="BO226">
        <f t="shared" si="257"/>
        <v>2000</v>
      </c>
      <c r="BP226">
        <f t="shared" si="258"/>
        <v>2000</v>
      </c>
      <c r="BQ226">
        <f t="shared" si="259"/>
        <v>2000</v>
      </c>
      <c r="BR226">
        <f t="shared" si="217"/>
        <v>0</v>
      </c>
      <c r="BS226">
        <f t="shared" si="267"/>
        <v>2000</v>
      </c>
      <c r="BT226">
        <f t="shared" si="260"/>
        <v>2000</v>
      </c>
      <c r="BU226">
        <f t="shared" si="261"/>
        <v>1298.2910322408206</v>
      </c>
      <c r="BV226">
        <f t="shared" si="218"/>
        <v>1301.7821216326574</v>
      </c>
    </row>
    <row r="227" spans="1:74">
      <c r="A227">
        <f t="shared" si="219"/>
        <v>2.109999999999999</v>
      </c>
      <c r="B227">
        <f t="shared" si="220"/>
        <v>1408.6393904144795</v>
      </c>
      <c r="C227">
        <f t="shared" si="221"/>
        <v>2404.9486416252898</v>
      </c>
      <c r="D227">
        <f t="shared" si="222"/>
        <v>530.44713819419371</v>
      </c>
      <c r="E227">
        <f t="shared" si="223"/>
        <v>756.88563394070525</v>
      </c>
      <c r="F227">
        <f t="shared" si="224"/>
        <v>879.97049206039844</v>
      </c>
      <c r="G227">
        <f t="shared" si="225"/>
        <v>1305.2558424205547</v>
      </c>
      <c r="H227">
        <f>'パラメータ入力(様々な制御方式)'!H$11</f>
        <v>2000</v>
      </c>
      <c r="J227">
        <f t="shared" si="226"/>
        <v>2.109999999999999</v>
      </c>
      <c r="K227">
        <f t="shared" si="201"/>
        <v>2000</v>
      </c>
      <c r="L227">
        <f t="shared" si="227"/>
        <v>597.3318907750288</v>
      </c>
      <c r="M227">
        <f t="shared" si="228"/>
        <v>603.32304328227269</v>
      </c>
      <c r="N227">
        <f t="shared" si="229"/>
        <v>609.33396664226916</v>
      </c>
      <c r="O227">
        <f t="shared" si="202"/>
        <v>1.9970176424010537</v>
      </c>
      <c r="P227">
        <f t="shared" si="262"/>
        <v>2600.8986106737275</v>
      </c>
      <c r="Q227">
        <f t="shared" si="230"/>
        <v>2602.8956283161288</v>
      </c>
      <c r="R227">
        <f t="shared" si="231"/>
        <v>1402.6681092249712</v>
      </c>
      <c r="S227">
        <f t="shared" si="203"/>
        <v>1408.6393904144795</v>
      </c>
      <c r="U227">
        <f t="shared" si="232"/>
        <v>2.109999999999999</v>
      </c>
      <c r="V227">
        <f t="shared" si="204"/>
        <v>2000</v>
      </c>
      <c r="W227">
        <f t="shared" si="233"/>
        <v>-409.14462415707385</v>
      </c>
      <c r="X227">
        <f t="shared" si="234"/>
        <v>-413.28938290450287</v>
      </c>
      <c r="Y227">
        <f t="shared" si="235"/>
        <v>-417.38097879824409</v>
      </c>
      <c r="Z227">
        <f t="shared" si="205"/>
        <v>-14.44073940275717</v>
      </c>
      <c r="AA227">
        <f t="shared" si="263"/>
        <v>1580.1928746712354</v>
      </c>
      <c r="AB227">
        <f t="shared" si="236"/>
        <v>1565.7521352684782</v>
      </c>
      <c r="AC227">
        <f t="shared" si="237"/>
        <v>2409.1446241570738</v>
      </c>
      <c r="AD227">
        <f t="shared" si="206"/>
        <v>2404.9486416252898</v>
      </c>
      <c r="AF227">
        <f t="shared" si="238"/>
        <v>2.109999999999999</v>
      </c>
      <c r="AG227">
        <f t="shared" si="207"/>
        <v>2000</v>
      </c>
      <c r="AH227">
        <f t="shared" si="239"/>
        <v>1470.5770687868023</v>
      </c>
      <c r="AI227">
        <f t="shared" si="240"/>
        <v>1471.6089765721667</v>
      </c>
      <c r="AJ227">
        <f t="shared" si="241"/>
        <v>1472.6486430626844</v>
      </c>
      <c r="AK227">
        <f t="shared" si="208"/>
        <v>-0.51595389268220515</v>
      </c>
      <c r="AL227">
        <f t="shared" si="264"/>
        <v>735.80448828608337</v>
      </c>
      <c r="AM227">
        <f t="shared" si="242"/>
        <v>735.28853439340116</v>
      </c>
      <c r="AN227">
        <f t="shared" si="243"/>
        <v>529.42293121319767</v>
      </c>
      <c r="AO227">
        <f t="shared" si="209"/>
        <v>530.44713819419371</v>
      </c>
      <c r="AQ227">
        <f t="shared" si="244"/>
        <v>2.109999999999999</v>
      </c>
      <c r="AR227">
        <f t="shared" si="210"/>
        <v>2000</v>
      </c>
      <c r="AS227">
        <f t="shared" si="245"/>
        <v>1244.3068645298781</v>
      </c>
      <c r="AT227">
        <f t="shared" si="246"/>
        <v>1245.5101358605921</v>
      </c>
      <c r="AU227">
        <f t="shared" si="247"/>
        <v>1246.7242773719099</v>
      </c>
      <c r="AV227">
        <f t="shared" si="211"/>
        <v>-0.96207355554097385</v>
      </c>
      <c r="AW227">
        <f t="shared" si="265"/>
        <v>996.34740161290756</v>
      </c>
      <c r="AX227">
        <f t="shared" si="248"/>
        <v>995.38532805736656</v>
      </c>
      <c r="AY227">
        <f t="shared" si="249"/>
        <v>755.69313547012189</v>
      </c>
      <c r="AZ227">
        <f t="shared" si="212"/>
        <v>756.88563394070525</v>
      </c>
      <c r="BB227">
        <f t="shared" si="250"/>
        <v>2.109999999999999</v>
      </c>
      <c r="BC227">
        <f t="shared" si="213"/>
        <v>2000</v>
      </c>
      <c r="BD227">
        <f t="shared" si="251"/>
        <v>1121.2358346525625</v>
      </c>
      <c r="BE227">
        <f t="shared" si="252"/>
        <v>1122.4542852520858</v>
      </c>
      <c r="BF227">
        <f t="shared" si="253"/>
        <v>1123.6849815862774</v>
      </c>
      <c r="BG227">
        <f t="shared" si="214"/>
        <v>-1.2184505995232939</v>
      </c>
      <c r="BH227">
        <f t="shared" si="266"/>
        <v>1122.4542852520858</v>
      </c>
      <c r="BI227">
        <f t="shared" si="254"/>
        <v>1121.2358346525625</v>
      </c>
      <c r="BJ227">
        <f t="shared" si="255"/>
        <v>878.7641653474376</v>
      </c>
      <c r="BK227">
        <f t="shared" si="215"/>
        <v>879.97049206039844</v>
      </c>
      <c r="BM227">
        <f t="shared" si="256"/>
        <v>2.109999999999999</v>
      </c>
      <c r="BN227">
        <f t="shared" si="216"/>
        <v>2000</v>
      </c>
      <c r="BO227">
        <f t="shared" si="257"/>
        <v>2000</v>
      </c>
      <c r="BP227">
        <f t="shared" si="258"/>
        <v>2000</v>
      </c>
      <c r="BQ227">
        <f t="shared" si="259"/>
        <v>2000</v>
      </c>
      <c r="BR227">
        <f t="shared" si="217"/>
        <v>0</v>
      </c>
      <c r="BS227">
        <f t="shared" si="267"/>
        <v>2000</v>
      </c>
      <c r="BT227">
        <f t="shared" si="260"/>
        <v>2000</v>
      </c>
      <c r="BU227">
        <f t="shared" si="261"/>
        <v>1301.7821216326574</v>
      </c>
      <c r="BV227">
        <f t="shared" si="218"/>
        <v>1305.2558424205547</v>
      </c>
    </row>
    <row r="228" spans="1:74">
      <c r="A228">
        <f t="shared" si="219"/>
        <v>2.1199999999999988</v>
      </c>
      <c r="B228">
        <f t="shared" si="220"/>
        <v>1414.5907013889826</v>
      </c>
      <c r="C228">
        <f t="shared" si="221"/>
        <v>2400.7033595951898</v>
      </c>
      <c r="D228">
        <f t="shared" si="222"/>
        <v>531.46370183951069</v>
      </c>
      <c r="E228">
        <f t="shared" si="223"/>
        <v>758.06745600032332</v>
      </c>
      <c r="F228">
        <f t="shared" si="224"/>
        <v>881.16481552248422</v>
      </c>
      <c r="G228">
        <f t="shared" si="225"/>
        <v>1308.7122810154774</v>
      </c>
      <c r="H228">
        <f>'パラメータ入力(様々な制御方式)'!H$11</f>
        <v>2000</v>
      </c>
      <c r="J228">
        <f t="shared" si="226"/>
        <v>2.1199999999999988</v>
      </c>
      <c r="K228">
        <f t="shared" si="201"/>
        <v>2000</v>
      </c>
      <c r="L228">
        <f t="shared" si="227"/>
        <v>591.36060958552048</v>
      </c>
      <c r="M228">
        <f t="shared" si="228"/>
        <v>597.3318907750288</v>
      </c>
      <c r="N228">
        <f t="shared" si="229"/>
        <v>603.32304328227269</v>
      </c>
      <c r="O228">
        <f t="shared" si="202"/>
        <v>1.9572679734268625</v>
      </c>
      <c r="P228">
        <f t="shared" si="262"/>
        <v>2602.8956283161288</v>
      </c>
      <c r="Q228">
        <f t="shared" si="230"/>
        <v>2604.8528962895557</v>
      </c>
      <c r="R228">
        <f t="shared" si="231"/>
        <v>1408.6393904144795</v>
      </c>
      <c r="S228">
        <f t="shared" si="203"/>
        <v>1414.5907013889826</v>
      </c>
      <c r="U228">
        <f t="shared" si="232"/>
        <v>2.1199999999999988</v>
      </c>
      <c r="V228">
        <f t="shared" si="204"/>
        <v>2000</v>
      </c>
      <c r="W228">
        <f t="shared" si="233"/>
        <v>-404.94864162528984</v>
      </c>
      <c r="X228">
        <f t="shared" si="234"/>
        <v>-409.14462415707385</v>
      </c>
      <c r="Y228">
        <f t="shared" si="235"/>
        <v>-413.28938290450287</v>
      </c>
      <c r="Z228">
        <f t="shared" si="205"/>
        <v>-14.105181693392524</v>
      </c>
      <c r="AA228">
        <f t="shared" si="263"/>
        <v>1565.7521352684782</v>
      </c>
      <c r="AB228">
        <f t="shared" si="236"/>
        <v>1551.6469535750857</v>
      </c>
      <c r="AC228">
        <f t="shared" si="237"/>
        <v>2404.9486416252898</v>
      </c>
      <c r="AD228">
        <f t="shared" si="206"/>
        <v>2400.7033595951898</v>
      </c>
      <c r="AF228">
        <f t="shared" si="238"/>
        <v>2.1199999999999988</v>
      </c>
      <c r="AG228">
        <f t="shared" si="207"/>
        <v>2000</v>
      </c>
      <c r="AH228">
        <f t="shared" si="239"/>
        <v>1469.5528618058063</v>
      </c>
      <c r="AI228">
        <f t="shared" si="240"/>
        <v>1470.5770687868023</v>
      </c>
      <c r="AJ228">
        <f t="shared" si="241"/>
        <v>1471.6089765721667</v>
      </c>
      <c r="AK228">
        <f t="shared" si="208"/>
        <v>-0.51210349049802062</v>
      </c>
      <c r="AL228">
        <f t="shared" si="264"/>
        <v>735.28853439340116</v>
      </c>
      <c r="AM228">
        <f t="shared" si="242"/>
        <v>734.77643090290314</v>
      </c>
      <c r="AN228">
        <f t="shared" si="243"/>
        <v>530.44713819419371</v>
      </c>
      <c r="AO228">
        <f t="shared" si="209"/>
        <v>531.46370183951069</v>
      </c>
      <c r="AQ228">
        <f t="shared" si="244"/>
        <v>2.1199999999999988</v>
      </c>
      <c r="AR228">
        <f t="shared" si="210"/>
        <v>2000</v>
      </c>
      <c r="AS228">
        <f t="shared" si="245"/>
        <v>1243.1143660592948</v>
      </c>
      <c r="AT228">
        <f t="shared" si="246"/>
        <v>1244.3068645298781</v>
      </c>
      <c r="AU228">
        <f t="shared" si="247"/>
        <v>1245.5101358605921</v>
      </c>
      <c r="AV228">
        <f t="shared" si="211"/>
        <v>-0.95346013346015757</v>
      </c>
      <c r="AW228">
        <f t="shared" si="265"/>
        <v>995.38532805736656</v>
      </c>
      <c r="AX228">
        <f t="shared" si="248"/>
        <v>994.43186792390645</v>
      </c>
      <c r="AY228">
        <f t="shared" si="249"/>
        <v>756.88563394070525</v>
      </c>
      <c r="AZ228">
        <f t="shared" si="212"/>
        <v>758.06745600032332</v>
      </c>
      <c r="BB228">
        <f t="shared" si="250"/>
        <v>2.1199999999999988</v>
      </c>
      <c r="BC228">
        <f t="shared" si="213"/>
        <v>2000</v>
      </c>
      <c r="BD228">
        <f t="shared" si="251"/>
        <v>1120.0295079396014</v>
      </c>
      <c r="BE228">
        <f t="shared" si="252"/>
        <v>1121.2358346525625</v>
      </c>
      <c r="BF228">
        <f t="shared" si="253"/>
        <v>1122.4542852520858</v>
      </c>
      <c r="BG228">
        <f t="shared" si="214"/>
        <v>-1.2063267129610722</v>
      </c>
      <c r="BH228">
        <f t="shared" si="266"/>
        <v>1121.2358346525625</v>
      </c>
      <c r="BI228">
        <f t="shared" si="254"/>
        <v>1120.0295079396014</v>
      </c>
      <c r="BJ228">
        <f t="shared" si="255"/>
        <v>879.97049206039844</v>
      </c>
      <c r="BK228">
        <f t="shared" si="215"/>
        <v>881.16481552248422</v>
      </c>
      <c r="BM228">
        <f t="shared" si="256"/>
        <v>2.1199999999999988</v>
      </c>
      <c r="BN228">
        <f t="shared" si="216"/>
        <v>2000</v>
      </c>
      <c r="BO228">
        <f t="shared" si="257"/>
        <v>2000</v>
      </c>
      <c r="BP228">
        <f t="shared" si="258"/>
        <v>2000</v>
      </c>
      <c r="BQ228">
        <f t="shared" si="259"/>
        <v>2000</v>
      </c>
      <c r="BR228">
        <f t="shared" si="217"/>
        <v>0</v>
      </c>
      <c r="BS228">
        <f t="shared" si="267"/>
        <v>2000</v>
      </c>
      <c r="BT228">
        <f t="shared" si="260"/>
        <v>2000</v>
      </c>
      <c r="BU228">
        <f t="shared" si="261"/>
        <v>1305.2558424205547</v>
      </c>
      <c r="BV228">
        <f t="shared" si="218"/>
        <v>1308.7122810154774</v>
      </c>
    </row>
    <row r="229" spans="1:74">
      <c r="A229">
        <f t="shared" si="219"/>
        <v>2.1299999999999986</v>
      </c>
      <c r="B229">
        <f t="shared" si="220"/>
        <v>1420.5219448113526</v>
      </c>
      <c r="C229">
        <f t="shared" si="221"/>
        <v>2396.4106872582988</v>
      </c>
      <c r="D229">
        <f t="shared" si="222"/>
        <v>532.47267918896716</v>
      </c>
      <c r="E229">
        <f t="shared" si="223"/>
        <v>759.23869723463395</v>
      </c>
      <c r="F229">
        <f t="shared" si="224"/>
        <v>882.34725516902688</v>
      </c>
      <c r="G229">
        <f t="shared" si="225"/>
        <v>1312.1515233984851</v>
      </c>
      <c r="H229">
        <f>'パラメータ入力(様々な制御方式)'!H$11</f>
        <v>2000</v>
      </c>
      <c r="J229">
        <f t="shared" si="226"/>
        <v>2.1299999999999986</v>
      </c>
      <c r="K229">
        <f t="shared" si="201"/>
        <v>2000</v>
      </c>
      <c r="L229">
        <f t="shared" si="227"/>
        <v>585.40929861101745</v>
      </c>
      <c r="M229">
        <f t="shared" si="228"/>
        <v>591.36060958552048</v>
      </c>
      <c r="N229">
        <f t="shared" si="229"/>
        <v>597.3318907750288</v>
      </c>
      <c r="O229">
        <f t="shared" si="202"/>
        <v>1.9177329957609288</v>
      </c>
      <c r="P229">
        <f t="shared" si="262"/>
        <v>2604.8528962895557</v>
      </c>
      <c r="Q229">
        <f t="shared" si="230"/>
        <v>2606.7706292853168</v>
      </c>
      <c r="R229">
        <f t="shared" si="231"/>
        <v>1414.5907013889826</v>
      </c>
      <c r="S229">
        <f t="shared" si="203"/>
        <v>1420.5219448113526</v>
      </c>
      <c r="U229">
        <f t="shared" si="232"/>
        <v>2.1299999999999986</v>
      </c>
      <c r="V229">
        <f t="shared" si="204"/>
        <v>2000</v>
      </c>
      <c r="W229">
        <f t="shared" si="233"/>
        <v>-400.7033595951898</v>
      </c>
      <c r="X229">
        <f t="shared" si="234"/>
        <v>-404.94864162528984</v>
      </c>
      <c r="Y229">
        <f t="shared" si="235"/>
        <v>-409.14462415707385</v>
      </c>
      <c r="Z229">
        <f t="shared" si="205"/>
        <v>-13.770733695088239</v>
      </c>
      <c r="AA229">
        <f t="shared" si="263"/>
        <v>1551.6469535750857</v>
      </c>
      <c r="AB229">
        <f t="shared" si="236"/>
        <v>1537.8762198799975</v>
      </c>
      <c r="AC229">
        <f t="shared" si="237"/>
        <v>2400.7033595951898</v>
      </c>
      <c r="AD229">
        <f t="shared" si="206"/>
        <v>2396.4106872582988</v>
      </c>
      <c r="AF229">
        <f t="shared" si="238"/>
        <v>2.1299999999999986</v>
      </c>
      <c r="AG229">
        <f t="shared" si="207"/>
        <v>2000</v>
      </c>
      <c r="AH229">
        <f t="shared" si="239"/>
        <v>1468.5362981604894</v>
      </c>
      <c r="AI229">
        <f t="shared" si="240"/>
        <v>1469.5528618058063</v>
      </c>
      <c r="AJ229">
        <f t="shared" si="241"/>
        <v>1470.5770687868023</v>
      </c>
      <c r="AK229">
        <f t="shared" si="208"/>
        <v>-0.50828182265843225</v>
      </c>
      <c r="AL229">
        <f t="shared" si="264"/>
        <v>734.77643090290314</v>
      </c>
      <c r="AM229">
        <f t="shared" si="242"/>
        <v>734.26814908024471</v>
      </c>
      <c r="AN229">
        <f t="shared" si="243"/>
        <v>531.46370183951069</v>
      </c>
      <c r="AO229">
        <f t="shared" si="209"/>
        <v>532.47267918896716</v>
      </c>
      <c r="AQ229">
        <f t="shared" si="244"/>
        <v>2.1299999999999986</v>
      </c>
      <c r="AR229">
        <f t="shared" si="210"/>
        <v>2000</v>
      </c>
      <c r="AS229">
        <f t="shared" si="245"/>
        <v>1241.9325439996767</v>
      </c>
      <c r="AT229">
        <f t="shared" si="246"/>
        <v>1243.1143660592948</v>
      </c>
      <c r="AU229">
        <f t="shared" si="247"/>
        <v>1244.3068645298781</v>
      </c>
      <c r="AV229">
        <f t="shared" si="211"/>
        <v>-0.94492382714619227</v>
      </c>
      <c r="AW229">
        <f t="shared" si="265"/>
        <v>994.43186792390645</v>
      </c>
      <c r="AX229">
        <f t="shared" si="248"/>
        <v>993.48694409676023</v>
      </c>
      <c r="AY229">
        <f t="shared" si="249"/>
        <v>758.06745600032332</v>
      </c>
      <c r="AZ229">
        <f t="shared" si="212"/>
        <v>759.23869723463395</v>
      </c>
      <c r="BB229">
        <f t="shared" si="250"/>
        <v>2.1299999999999986</v>
      </c>
      <c r="BC229">
        <f t="shared" si="213"/>
        <v>2000</v>
      </c>
      <c r="BD229">
        <f t="shared" si="251"/>
        <v>1118.8351844775157</v>
      </c>
      <c r="BE229">
        <f t="shared" si="252"/>
        <v>1120.0295079396014</v>
      </c>
      <c r="BF229">
        <f t="shared" si="253"/>
        <v>1121.2358346525625</v>
      </c>
      <c r="BG229">
        <f t="shared" si="214"/>
        <v>-1.1943234620857766</v>
      </c>
      <c r="BH229">
        <f t="shared" si="266"/>
        <v>1120.0295079396014</v>
      </c>
      <c r="BI229">
        <f t="shared" si="254"/>
        <v>1118.8351844775157</v>
      </c>
      <c r="BJ229">
        <f t="shared" si="255"/>
        <v>881.16481552248422</v>
      </c>
      <c r="BK229">
        <f t="shared" si="215"/>
        <v>882.34725516902688</v>
      </c>
      <c r="BM229">
        <f t="shared" si="256"/>
        <v>2.1299999999999986</v>
      </c>
      <c r="BN229">
        <f t="shared" si="216"/>
        <v>2000</v>
      </c>
      <c r="BO229">
        <f t="shared" si="257"/>
        <v>2000</v>
      </c>
      <c r="BP229">
        <f t="shared" si="258"/>
        <v>2000</v>
      </c>
      <c r="BQ229">
        <f t="shared" si="259"/>
        <v>2000</v>
      </c>
      <c r="BR229">
        <f t="shared" si="217"/>
        <v>0</v>
      </c>
      <c r="BS229">
        <f t="shared" si="267"/>
        <v>2000</v>
      </c>
      <c r="BT229">
        <f t="shared" si="260"/>
        <v>2000</v>
      </c>
      <c r="BU229">
        <f t="shared" si="261"/>
        <v>1308.7122810154774</v>
      </c>
      <c r="BV229">
        <f t="shared" si="218"/>
        <v>1312.1515233984851</v>
      </c>
    </row>
    <row r="230" spans="1:74">
      <c r="A230">
        <f t="shared" si="219"/>
        <v>2.1399999999999983</v>
      </c>
      <c r="B230">
        <f t="shared" si="220"/>
        <v>1426.4330248970248</v>
      </c>
      <c r="C230">
        <f t="shared" si="221"/>
        <v>2392.072518409228</v>
      </c>
      <c r="D230">
        <f t="shared" si="222"/>
        <v>533.47412685671122</v>
      </c>
      <c r="E230">
        <f t="shared" si="223"/>
        <v>760.39945237351935</v>
      </c>
      <c r="F230">
        <f t="shared" si="224"/>
        <v>883.51792924694712</v>
      </c>
      <c r="G230">
        <f t="shared" si="225"/>
        <v>1315.5736551228708</v>
      </c>
      <c r="H230">
        <f>'パラメータ入力(様々な制御方式)'!H$11</f>
        <v>2000</v>
      </c>
      <c r="J230">
        <f t="shared" si="226"/>
        <v>2.1399999999999983</v>
      </c>
      <c r="K230">
        <f t="shared" si="201"/>
        <v>2000</v>
      </c>
      <c r="L230">
        <f t="shared" si="227"/>
        <v>579.47805518864743</v>
      </c>
      <c r="M230">
        <f t="shared" si="228"/>
        <v>585.40929861101745</v>
      </c>
      <c r="N230">
        <f t="shared" si="229"/>
        <v>591.36060958552048</v>
      </c>
      <c r="O230">
        <f t="shared" si="202"/>
        <v>1.8784127461534812</v>
      </c>
      <c r="P230">
        <f t="shared" si="262"/>
        <v>2606.7706292853168</v>
      </c>
      <c r="Q230">
        <f t="shared" si="230"/>
        <v>2608.6490420314703</v>
      </c>
      <c r="R230">
        <f t="shared" si="231"/>
        <v>1420.5219448113526</v>
      </c>
      <c r="S230">
        <f t="shared" si="203"/>
        <v>1426.4330248970248</v>
      </c>
      <c r="U230">
        <f t="shared" si="232"/>
        <v>2.1399999999999983</v>
      </c>
      <c r="V230">
        <f t="shared" si="204"/>
        <v>2000</v>
      </c>
      <c r="W230">
        <f t="shared" si="233"/>
        <v>-396.41068725829882</v>
      </c>
      <c r="X230">
        <f t="shared" si="234"/>
        <v>-400.7033595951898</v>
      </c>
      <c r="Y230">
        <f t="shared" si="235"/>
        <v>-404.94864162528984</v>
      </c>
      <c r="Z230">
        <f t="shared" si="205"/>
        <v>-13.437471285012435</v>
      </c>
      <c r="AA230">
        <f t="shared" si="263"/>
        <v>1537.8762198799975</v>
      </c>
      <c r="AB230">
        <f t="shared" si="236"/>
        <v>1524.4387485949851</v>
      </c>
      <c r="AC230">
        <f t="shared" si="237"/>
        <v>2396.4106872582988</v>
      </c>
      <c r="AD230">
        <f t="shared" si="206"/>
        <v>2392.072518409228</v>
      </c>
      <c r="AF230">
        <f t="shared" si="238"/>
        <v>2.1399999999999983</v>
      </c>
      <c r="AG230">
        <f t="shared" si="207"/>
        <v>2000</v>
      </c>
      <c r="AH230">
        <f t="shared" si="239"/>
        <v>1467.527320811033</v>
      </c>
      <c r="AI230">
        <f t="shared" si="240"/>
        <v>1468.5362981604894</v>
      </c>
      <c r="AJ230">
        <f t="shared" si="241"/>
        <v>1469.5528618058063</v>
      </c>
      <c r="AK230">
        <f t="shared" si="208"/>
        <v>-0.50448867472823622</v>
      </c>
      <c r="AL230">
        <f t="shared" si="264"/>
        <v>734.26814908024471</v>
      </c>
      <c r="AM230">
        <f t="shared" si="242"/>
        <v>733.76366040551648</v>
      </c>
      <c r="AN230">
        <f t="shared" si="243"/>
        <v>532.47267918896716</v>
      </c>
      <c r="AO230">
        <f t="shared" si="209"/>
        <v>533.47412685671122</v>
      </c>
      <c r="AQ230">
        <f t="shared" si="244"/>
        <v>2.1399999999999983</v>
      </c>
      <c r="AR230">
        <f t="shared" si="210"/>
        <v>2000</v>
      </c>
      <c r="AS230">
        <f t="shared" si="245"/>
        <v>1240.7613027653661</v>
      </c>
      <c r="AT230">
        <f t="shared" si="246"/>
        <v>1241.9325439996767</v>
      </c>
      <c r="AU230">
        <f t="shared" si="247"/>
        <v>1243.1143660592948</v>
      </c>
      <c r="AV230">
        <f t="shared" si="211"/>
        <v>-0.93646394618313034</v>
      </c>
      <c r="AW230">
        <f t="shared" si="265"/>
        <v>993.48694409676023</v>
      </c>
      <c r="AX230">
        <f t="shared" si="248"/>
        <v>992.55048015057707</v>
      </c>
      <c r="AY230">
        <f t="shared" si="249"/>
        <v>759.23869723463395</v>
      </c>
      <c r="AZ230">
        <f t="shared" si="212"/>
        <v>760.39945237351935</v>
      </c>
      <c r="BB230">
        <f t="shared" si="250"/>
        <v>2.1399999999999983</v>
      </c>
      <c r="BC230">
        <f t="shared" si="213"/>
        <v>2000</v>
      </c>
      <c r="BD230">
        <f t="shared" si="251"/>
        <v>1117.652744830973</v>
      </c>
      <c r="BE230">
        <f t="shared" si="252"/>
        <v>1118.8351844775157</v>
      </c>
      <c r="BF230">
        <f t="shared" si="253"/>
        <v>1120.0295079396014</v>
      </c>
      <c r="BG230">
        <f t="shared" si="214"/>
        <v>-1.1824396465426616</v>
      </c>
      <c r="BH230">
        <f t="shared" si="266"/>
        <v>1118.8351844775157</v>
      </c>
      <c r="BI230">
        <f t="shared" si="254"/>
        <v>1117.652744830973</v>
      </c>
      <c r="BJ230">
        <f t="shared" si="255"/>
        <v>882.34725516902688</v>
      </c>
      <c r="BK230">
        <f t="shared" si="215"/>
        <v>883.51792924694712</v>
      </c>
      <c r="BM230">
        <f t="shared" si="256"/>
        <v>2.1399999999999983</v>
      </c>
      <c r="BN230">
        <f t="shared" si="216"/>
        <v>2000</v>
      </c>
      <c r="BO230">
        <f t="shared" si="257"/>
        <v>2000</v>
      </c>
      <c r="BP230">
        <f t="shared" si="258"/>
        <v>2000</v>
      </c>
      <c r="BQ230">
        <f t="shared" si="259"/>
        <v>2000</v>
      </c>
      <c r="BR230">
        <f t="shared" si="217"/>
        <v>0</v>
      </c>
      <c r="BS230">
        <f t="shared" si="267"/>
        <v>2000</v>
      </c>
      <c r="BT230">
        <f t="shared" si="260"/>
        <v>2000</v>
      </c>
      <c r="BU230">
        <f t="shared" si="261"/>
        <v>1312.1515233984851</v>
      </c>
      <c r="BV230">
        <f t="shared" si="218"/>
        <v>1315.5736551228708</v>
      </c>
    </row>
    <row r="231" spans="1:74">
      <c r="A231">
        <f t="shared" si="219"/>
        <v>2.1499999999999981</v>
      </c>
      <c r="B231">
        <f t="shared" si="220"/>
        <v>1432.3238474064115</v>
      </c>
      <c r="C231">
        <f t="shared" si="221"/>
        <v>2387.6907311520426</v>
      </c>
      <c r="D231">
        <f t="shared" si="222"/>
        <v>534.46810103439748</v>
      </c>
      <c r="E231">
        <f t="shared" si="223"/>
        <v>761.54981529874692</v>
      </c>
      <c r="F231">
        <f t="shared" si="224"/>
        <v>884.67695482657962</v>
      </c>
      <c r="G231">
        <f t="shared" si="225"/>
        <v>1318.9787613162894</v>
      </c>
      <c r="H231">
        <f>'パラメータ入力(様々な制御方式)'!H$11</f>
        <v>2000</v>
      </c>
      <c r="J231">
        <f t="shared" si="226"/>
        <v>2.1499999999999981</v>
      </c>
      <c r="K231">
        <f t="shared" si="201"/>
        <v>2000</v>
      </c>
      <c r="L231">
        <f t="shared" si="227"/>
        <v>573.56697510297522</v>
      </c>
      <c r="M231">
        <f t="shared" si="228"/>
        <v>579.47805518864743</v>
      </c>
      <c r="N231">
        <f t="shared" si="229"/>
        <v>585.40929861101745</v>
      </c>
      <c r="O231">
        <f t="shared" si="202"/>
        <v>1.8393072522120422</v>
      </c>
      <c r="P231">
        <f t="shared" si="262"/>
        <v>2608.6490420314703</v>
      </c>
      <c r="Q231">
        <f t="shared" si="230"/>
        <v>2610.4883492836825</v>
      </c>
      <c r="R231">
        <f t="shared" si="231"/>
        <v>1426.4330248970248</v>
      </c>
      <c r="S231">
        <f t="shared" si="203"/>
        <v>1432.3238474064115</v>
      </c>
      <c r="U231">
        <f t="shared" si="232"/>
        <v>2.1499999999999981</v>
      </c>
      <c r="V231">
        <f t="shared" si="204"/>
        <v>2000</v>
      </c>
      <c r="W231">
        <f t="shared" si="233"/>
        <v>-392.072518409228</v>
      </c>
      <c r="X231">
        <f t="shared" si="234"/>
        <v>-396.41068725829882</v>
      </c>
      <c r="Y231">
        <f t="shared" si="235"/>
        <v>-400.7033595951898</v>
      </c>
      <c r="Z231">
        <f t="shared" si="205"/>
        <v>-13.105468880148795</v>
      </c>
      <c r="AA231">
        <f t="shared" si="263"/>
        <v>1524.4387485949851</v>
      </c>
      <c r="AB231">
        <f t="shared" si="236"/>
        <v>1511.3332797148364</v>
      </c>
      <c r="AC231">
        <f t="shared" si="237"/>
        <v>2392.072518409228</v>
      </c>
      <c r="AD231">
        <f t="shared" si="206"/>
        <v>2387.6907311520426</v>
      </c>
      <c r="AF231">
        <f t="shared" si="238"/>
        <v>2.1499999999999981</v>
      </c>
      <c r="AG231">
        <f t="shared" si="207"/>
        <v>2000</v>
      </c>
      <c r="AH231">
        <f t="shared" si="239"/>
        <v>1466.5258731432887</v>
      </c>
      <c r="AI231">
        <f t="shared" si="240"/>
        <v>1467.527320811033</v>
      </c>
      <c r="AJ231">
        <f t="shared" si="241"/>
        <v>1468.5362981604894</v>
      </c>
      <c r="AK231">
        <f t="shared" si="208"/>
        <v>-0.50072383387214359</v>
      </c>
      <c r="AL231">
        <f t="shared" si="264"/>
        <v>733.76366040551648</v>
      </c>
      <c r="AM231">
        <f t="shared" si="242"/>
        <v>733.26293657164433</v>
      </c>
      <c r="AN231">
        <f t="shared" si="243"/>
        <v>533.47412685671122</v>
      </c>
      <c r="AO231">
        <f t="shared" si="209"/>
        <v>534.46810103439748</v>
      </c>
      <c r="AQ231">
        <f t="shared" si="244"/>
        <v>2.1499999999999981</v>
      </c>
      <c r="AR231">
        <f t="shared" si="210"/>
        <v>2000</v>
      </c>
      <c r="AS231">
        <f t="shared" si="245"/>
        <v>1239.6005476264806</v>
      </c>
      <c r="AT231">
        <f t="shared" si="246"/>
        <v>1240.7613027653661</v>
      </c>
      <c r="AU231">
        <f t="shared" si="247"/>
        <v>1241.9325439996767</v>
      </c>
      <c r="AV231">
        <f t="shared" si="211"/>
        <v>-0.92807980633706399</v>
      </c>
      <c r="AW231">
        <f t="shared" si="265"/>
        <v>992.55048015057707</v>
      </c>
      <c r="AX231">
        <f t="shared" si="248"/>
        <v>991.62240034423996</v>
      </c>
      <c r="AY231">
        <f t="shared" si="249"/>
        <v>760.39945237351935</v>
      </c>
      <c r="AZ231">
        <f t="shared" si="212"/>
        <v>761.54981529874692</v>
      </c>
      <c r="BB231">
        <f t="shared" si="250"/>
        <v>2.1499999999999981</v>
      </c>
      <c r="BC231">
        <f t="shared" si="213"/>
        <v>2000</v>
      </c>
      <c r="BD231">
        <f t="shared" si="251"/>
        <v>1116.482070753053</v>
      </c>
      <c r="BE231">
        <f t="shared" si="252"/>
        <v>1117.652744830973</v>
      </c>
      <c r="BF231">
        <f t="shared" si="253"/>
        <v>1118.8351844775157</v>
      </c>
      <c r="BG231">
        <f t="shared" si="214"/>
        <v>-1.1706740779200118</v>
      </c>
      <c r="BH231">
        <f t="shared" si="266"/>
        <v>1117.652744830973</v>
      </c>
      <c r="BI231">
        <f t="shared" si="254"/>
        <v>1116.482070753053</v>
      </c>
      <c r="BJ231">
        <f t="shared" si="255"/>
        <v>883.51792924694712</v>
      </c>
      <c r="BK231">
        <f t="shared" si="215"/>
        <v>884.67695482657962</v>
      </c>
      <c r="BM231">
        <f t="shared" si="256"/>
        <v>2.1499999999999981</v>
      </c>
      <c r="BN231">
        <f t="shared" si="216"/>
        <v>2000</v>
      </c>
      <c r="BO231">
        <f t="shared" si="257"/>
        <v>2000</v>
      </c>
      <c r="BP231">
        <f t="shared" si="258"/>
        <v>2000</v>
      </c>
      <c r="BQ231">
        <f t="shared" si="259"/>
        <v>2000</v>
      </c>
      <c r="BR231">
        <f t="shared" si="217"/>
        <v>0</v>
      </c>
      <c r="BS231">
        <f t="shared" si="267"/>
        <v>2000</v>
      </c>
      <c r="BT231">
        <f t="shared" si="260"/>
        <v>2000</v>
      </c>
      <c r="BU231">
        <f t="shared" si="261"/>
        <v>1315.5736551228708</v>
      </c>
      <c r="BV231">
        <f t="shared" si="218"/>
        <v>1318.9787613162894</v>
      </c>
    </row>
    <row r="232" spans="1:74">
      <c r="A232">
        <f t="shared" si="219"/>
        <v>2.1599999999999979</v>
      </c>
      <c r="B232">
        <f t="shared" si="220"/>
        <v>1438.1943196373059</v>
      </c>
      <c r="C232">
        <f t="shared" si="221"/>
        <v>2383.2671876153477</v>
      </c>
      <c r="D232">
        <f t="shared" si="222"/>
        <v>535.45465749433981</v>
      </c>
      <c r="E232">
        <f t="shared" si="223"/>
        <v>762.68987905156291</v>
      </c>
      <c r="F232">
        <f t="shared" si="224"/>
        <v>885.82444781337995</v>
      </c>
      <c r="G232">
        <f t="shared" si="225"/>
        <v>1322.3669266828751</v>
      </c>
      <c r="H232">
        <f>'パラメータ入力(様々な制御方式)'!H$11</f>
        <v>2000</v>
      </c>
      <c r="J232">
        <f t="shared" si="226"/>
        <v>2.1599999999999979</v>
      </c>
      <c r="K232">
        <f t="shared" si="201"/>
        <v>2000</v>
      </c>
      <c r="L232">
        <f t="shared" si="227"/>
        <v>567.67615259358854</v>
      </c>
      <c r="M232">
        <f t="shared" si="228"/>
        <v>573.56697510297522</v>
      </c>
      <c r="N232">
        <f t="shared" si="229"/>
        <v>579.47805518864743</v>
      </c>
      <c r="O232">
        <f t="shared" si="202"/>
        <v>1.8004165324673789</v>
      </c>
      <c r="P232">
        <f t="shared" si="262"/>
        <v>2610.4883492836825</v>
      </c>
      <c r="Q232">
        <f t="shared" si="230"/>
        <v>2612.2887658161499</v>
      </c>
      <c r="R232">
        <f t="shared" si="231"/>
        <v>1432.3238474064115</v>
      </c>
      <c r="S232">
        <f t="shared" si="203"/>
        <v>1438.1943196373059</v>
      </c>
      <c r="U232">
        <f t="shared" si="232"/>
        <v>2.1599999999999979</v>
      </c>
      <c r="V232">
        <f t="shared" si="204"/>
        <v>2000</v>
      </c>
      <c r="W232">
        <f t="shared" si="233"/>
        <v>-387.69073115204264</v>
      </c>
      <c r="X232">
        <f t="shared" si="234"/>
        <v>-392.072518409228</v>
      </c>
      <c r="Y232">
        <f t="shared" si="235"/>
        <v>-396.41068725829882</v>
      </c>
      <c r="Z232">
        <f t="shared" si="205"/>
        <v>-12.774799438520557</v>
      </c>
      <c r="AA232">
        <f t="shared" si="263"/>
        <v>1511.3332797148364</v>
      </c>
      <c r="AB232">
        <f t="shared" si="236"/>
        <v>1498.5584802763158</v>
      </c>
      <c r="AC232">
        <f t="shared" si="237"/>
        <v>2387.6907311520426</v>
      </c>
      <c r="AD232">
        <f t="shared" si="206"/>
        <v>2383.2671876153477</v>
      </c>
      <c r="AF232">
        <f t="shared" si="238"/>
        <v>2.1599999999999979</v>
      </c>
      <c r="AG232">
        <f t="shared" si="207"/>
        <v>2000</v>
      </c>
      <c r="AH232">
        <f t="shared" si="239"/>
        <v>1465.5318989656025</v>
      </c>
      <c r="AI232">
        <f t="shared" si="240"/>
        <v>1466.5258731432887</v>
      </c>
      <c r="AJ232">
        <f t="shared" si="241"/>
        <v>1467.527320811033</v>
      </c>
      <c r="AK232">
        <f t="shared" si="208"/>
        <v>-0.49698708884307052</v>
      </c>
      <c r="AL232">
        <f t="shared" si="264"/>
        <v>733.26293657164433</v>
      </c>
      <c r="AM232">
        <f t="shared" si="242"/>
        <v>732.76594948280126</v>
      </c>
      <c r="AN232">
        <f t="shared" si="243"/>
        <v>534.46810103439748</v>
      </c>
      <c r="AO232">
        <f t="shared" si="209"/>
        <v>535.45465749433981</v>
      </c>
      <c r="AQ232">
        <f t="shared" si="244"/>
        <v>2.1599999999999979</v>
      </c>
      <c r="AR232">
        <f t="shared" si="210"/>
        <v>2000</v>
      </c>
      <c r="AS232">
        <f t="shared" si="245"/>
        <v>1238.450184701253</v>
      </c>
      <c r="AT232">
        <f t="shared" si="246"/>
        <v>1239.6005476264806</v>
      </c>
      <c r="AU232">
        <f t="shared" si="247"/>
        <v>1240.7613027653661</v>
      </c>
      <c r="AV232">
        <f t="shared" si="211"/>
        <v>-0.91977072949925975</v>
      </c>
      <c r="AW232">
        <f t="shared" si="265"/>
        <v>991.62240034423996</v>
      </c>
      <c r="AX232">
        <f t="shared" si="248"/>
        <v>990.70262961474066</v>
      </c>
      <c r="AY232">
        <f t="shared" si="249"/>
        <v>761.54981529874692</v>
      </c>
      <c r="AZ232">
        <f t="shared" si="212"/>
        <v>762.68987905156291</v>
      </c>
      <c r="BB232">
        <f t="shared" si="250"/>
        <v>2.1599999999999979</v>
      </c>
      <c r="BC232">
        <f t="shared" si="213"/>
        <v>2000</v>
      </c>
      <c r="BD232">
        <f t="shared" si="251"/>
        <v>1115.3230451734203</v>
      </c>
      <c r="BE232">
        <f t="shared" si="252"/>
        <v>1116.482070753053</v>
      </c>
      <c r="BF232">
        <f t="shared" si="253"/>
        <v>1117.652744830973</v>
      </c>
      <c r="BG232">
        <f t="shared" si="214"/>
        <v>-1.1590255796327256</v>
      </c>
      <c r="BH232">
        <f t="shared" si="266"/>
        <v>1116.482070753053</v>
      </c>
      <c r="BI232">
        <f t="shared" si="254"/>
        <v>1115.3230451734203</v>
      </c>
      <c r="BJ232">
        <f t="shared" si="255"/>
        <v>884.67695482657962</v>
      </c>
      <c r="BK232">
        <f t="shared" si="215"/>
        <v>885.82444781337995</v>
      </c>
      <c r="BM232">
        <f t="shared" si="256"/>
        <v>2.1599999999999979</v>
      </c>
      <c r="BN232">
        <f t="shared" si="216"/>
        <v>2000</v>
      </c>
      <c r="BO232">
        <f t="shared" si="257"/>
        <v>2000</v>
      </c>
      <c r="BP232">
        <f t="shared" si="258"/>
        <v>2000</v>
      </c>
      <c r="BQ232">
        <f t="shared" si="259"/>
        <v>2000</v>
      </c>
      <c r="BR232">
        <f t="shared" si="217"/>
        <v>0</v>
      </c>
      <c r="BS232">
        <f t="shared" si="267"/>
        <v>2000</v>
      </c>
      <c r="BT232">
        <f t="shared" si="260"/>
        <v>2000</v>
      </c>
      <c r="BU232">
        <f t="shared" si="261"/>
        <v>1318.9787613162894</v>
      </c>
      <c r="BV232">
        <f t="shared" si="218"/>
        <v>1322.3669266828751</v>
      </c>
    </row>
    <row r="233" spans="1:74">
      <c r="A233">
        <f t="shared" si="219"/>
        <v>2.1699999999999977</v>
      </c>
      <c r="B233">
        <f t="shared" si="220"/>
        <v>1444.0443504172827</v>
      </c>
      <c r="C233">
        <f t="shared" si="221"/>
        <v>2378.8037336760453</v>
      </c>
      <c r="D233">
        <f t="shared" si="222"/>
        <v>536.43385159264085</v>
      </c>
      <c r="E233">
        <f t="shared" si="223"/>
        <v>763.81973584021739</v>
      </c>
      <c r="F233">
        <f t="shared" si="224"/>
        <v>886.96052295951563</v>
      </c>
      <c r="G233">
        <f t="shared" si="225"/>
        <v>1325.7382355053485</v>
      </c>
      <c r="H233">
        <f>'パラメータ入力(様々な制御方式)'!H$11</f>
        <v>2000</v>
      </c>
      <c r="J233">
        <f t="shared" si="226"/>
        <v>2.1699999999999977</v>
      </c>
      <c r="K233">
        <f t="shared" si="201"/>
        <v>2000</v>
      </c>
      <c r="L233">
        <f t="shared" si="227"/>
        <v>561.80568036269415</v>
      </c>
      <c r="M233">
        <f t="shared" si="228"/>
        <v>567.67615259358854</v>
      </c>
      <c r="N233">
        <f t="shared" si="229"/>
        <v>573.56697510297522</v>
      </c>
      <c r="O233">
        <f t="shared" si="202"/>
        <v>1.7617405964444703</v>
      </c>
      <c r="P233">
        <f t="shared" si="262"/>
        <v>2612.2887658161499</v>
      </c>
      <c r="Q233">
        <f t="shared" si="230"/>
        <v>2614.0505064125941</v>
      </c>
      <c r="R233">
        <f t="shared" si="231"/>
        <v>1438.1943196373059</v>
      </c>
      <c r="S233">
        <f t="shared" si="203"/>
        <v>1444.0443504172827</v>
      </c>
      <c r="U233">
        <f t="shared" si="232"/>
        <v>2.1699999999999977</v>
      </c>
      <c r="V233">
        <f t="shared" si="204"/>
        <v>2000</v>
      </c>
      <c r="W233">
        <f t="shared" si="233"/>
        <v>-383.26718761534767</v>
      </c>
      <c r="X233">
        <f t="shared" si="234"/>
        <v>-387.69073115204264</v>
      </c>
      <c r="Y233">
        <f t="shared" si="235"/>
        <v>-392.072518409228</v>
      </c>
      <c r="Z233">
        <f t="shared" si="205"/>
        <v>-12.445534460796026</v>
      </c>
      <c r="AA233">
        <f t="shared" si="263"/>
        <v>1498.5584802763158</v>
      </c>
      <c r="AB233">
        <f t="shared" si="236"/>
        <v>1486.1129458155197</v>
      </c>
      <c r="AC233">
        <f t="shared" si="237"/>
        <v>2383.2671876153477</v>
      </c>
      <c r="AD233">
        <f t="shared" si="206"/>
        <v>2378.8037336760453</v>
      </c>
      <c r="AF233">
        <f t="shared" si="238"/>
        <v>2.1699999999999977</v>
      </c>
      <c r="AG233">
        <f t="shared" si="207"/>
        <v>2000</v>
      </c>
      <c r="AH233">
        <f t="shared" si="239"/>
        <v>1464.5453425056603</v>
      </c>
      <c r="AI233">
        <f t="shared" si="240"/>
        <v>1465.5318989656025</v>
      </c>
      <c r="AJ233">
        <f t="shared" si="241"/>
        <v>1466.5258731432887</v>
      </c>
      <c r="AK233">
        <f t="shared" si="208"/>
        <v>-0.4932782299711107</v>
      </c>
      <c r="AL233">
        <f t="shared" si="264"/>
        <v>732.76594948280126</v>
      </c>
      <c r="AM233">
        <f t="shared" si="242"/>
        <v>732.27267125283015</v>
      </c>
      <c r="AN233">
        <f t="shared" si="243"/>
        <v>535.45465749433981</v>
      </c>
      <c r="AO233">
        <f t="shared" si="209"/>
        <v>536.43385159264085</v>
      </c>
      <c r="AQ233">
        <f t="shared" si="244"/>
        <v>2.1699999999999977</v>
      </c>
      <c r="AR233">
        <f t="shared" si="210"/>
        <v>2000</v>
      </c>
      <c r="AS233">
        <f t="shared" si="245"/>
        <v>1237.3101209484371</v>
      </c>
      <c r="AT233">
        <f t="shared" si="246"/>
        <v>1238.450184701253</v>
      </c>
      <c r="AU233">
        <f t="shared" si="247"/>
        <v>1239.6005476264806</v>
      </c>
      <c r="AV233">
        <f t="shared" si="211"/>
        <v>-0.91153604363211127</v>
      </c>
      <c r="AW233">
        <f t="shared" si="265"/>
        <v>990.70262961474066</v>
      </c>
      <c r="AX233">
        <f t="shared" si="248"/>
        <v>989.79109357110849</v>
      </c>
      <c r="AY233">
        <f t="shared" si="249"/>
        <v>762.68987905156291</v>
      </c>
      <c r="AZ233">
        <f t="shared" si="212"/>
        <v>763.81973584021739</v>
      </c>
      <c r="BB233">
        <f t="shared" si="250"/>
        <v>2.1699999999999977</v>
      </c>
      <c r="BC233">
        <f t="shared" si="213"/>
        <v>2000</v>
      </c>
      <c r="BD233">
        <f t="shared" si="251"/>
        <v>1114.1755521866201</v>
      </c>
      <c r="BE233">
        <f t="shared" si="252"/>
        <v>1115.3230451734203</v>
      </c>
      <c r="BF233">
        <f t="shared" si="253"/>
        <v>1116.482070753053</v>
      </c>
      <c r="BG233">
        <f t="shared" si="214"/>
        <v>-1.1474929868002164</v>
      </c>
      <c r="BH233">
        <f t="shared" si="266"/>
        <v>1115.3230451734203</v>
      </c>
      <c r="BI233">
        <f t="shared" si="254"/>
        <v>1114.1755521866201</v>
      </c>
      <c r="BJ233">
        <f t="shared" si="255"/>
        <v>885.82444781337995</v>
      </c>
      <c r="BK233">
        <f t="shared" si="215"/>
        <v>886.96052295951563</v>
      </c>
      <c r="BM233">
        <f t="shared" si="256"/>
        <v>2.1699999999999977</v>
      </c>
      <c r="BN233">
        <f t="shared" si="216"/>
        <v>2000</v>
      </c>
      <c r="BO233">
        <f t="shared" si="257"/>
        <v>2000</v>
      </c>
      <c r="BP233">
        <f t="shared" si="258"/>
        <v>2000</v>
      </c>
      <c r="BQ233">
        <f t="shared" si="259"/>
        <v>2000</v>
      </c>
      <c r="BR233">
        <f t="shared" si="217"/>
        <v>0</v>
      </c>
      <c r="BS233">
        <f t="shared" si="267"/>
        <v>2000</v>
      </c>
      <c r="BT233">
        <f t="shared" si="260"/>
        <v>2000</v>
      </c>
      <c r="BU233">
        <f t="shared" si="261"/>
        <v>1322.3669266828751</v>
      </c>
      <c r="BV233">
        <f t="shared" si="218"/>
        <v>1325.7382355053485</v>
      </c>
    </row>
    <row r="234" spans="1:74">
      <c r="A234">
        <f t="shared" si="219"/>
        <v>2.1799999999999975</v>
      </c>
      <c r="B234">
        <f t="shared" si="220"/>
        <v>1449.873850096089</v>
      </c>
      <c r="C234">
        <f t="shared" si="221"/>
        <v>2374.3021986917033</v>
      </c>
      <c r="D234">
        <f t="shared" si="222"/>
        <v>537.40573827229775</v>
      </c>
      <c r="E234">
        <f t="shared" si="223"/>
        <v>764.93947704742243</v>
      </c>
      <c r="F234">
        <f t="shared" si="224"/>
        <v>888.08529387534145</v>
      </c>
      <c r="G234">
        <f t="shared" si="225"/>
        <v>1329.0927716471131</v>
      </c>
      <c r="H234">
        <f>'パラメータ入力(様々な制御方式)'!H$11</f>
        <v>2000</v>
      </c>
      <c r="J234">
        <f t="shared" si="226"/>
        <v>2.1799999999999975</v>
      </c>
      <c r="K234">
        <f t="shared" si="201"/>
        <v>2000</v>
      </c>
      <c r="L234">
        <f t="shared" si="227"/>
        <v>555.95564958271734</v>
      </c>
      <c r="M234">
        <f t="shared" si="228"/>
        <v>561.80568036269415</v>
      </c>
      <c r="N234">
        <f t="shared" si="229"/>
        <v>567.67615259358854</v>
      </c>
      <c r="O234">
        <f t="shared" si="202"/>
        <v>1.7232794447224329</v>
      </c>
      <c r="P234">
        <f t="shared" si="262"/>
        <v>2614.0505064125941</v>
      </c>
      <c r="Q234">
        <f t="shared" si="230"/>
        <v>2615.7737858573164</v>
      </c>
      <c r="R234">
        <f t="shared" si="231"/>
        <v>1444.0443504172827</v>
      </c>
      <c r="S234">
        <f t="shared" si="203"/>
        <v>1449.873850096089</v>
      </c>
      <c r="U234">
        <f t="shared" si="232"/>
        <v>2.1799999999999975</v>
      </c>
      <c r="V234">
        <f t="shared" si="204"/>
        <v>2000</v>
      </c>
      <c r="W234">
        <f t="shared" si="233"/>
        <v>-378.80373367604534</v>
      </c>
      <c r="X234">
        <f t="shared" si="234"/>
        <v>-383.26718761534767</v>
      </c>
      <c r="Y234">
        <f t="shared" si="235"/>
        <v>-387.69073115204264</v>
      </c>
      <c r="Z234">
        <f t="shared" si="205"/>
        <v>-12.117743992286758</v>
      </c>
      <c r="AA234">
        <f t="shared" si="263"/>
        <v>1486.1129458155197</v>
      </c>
      <c r="AB234">
        <f t="shared" si="236"/>
        <v>1473.9952018232329</v>
      </c>
      <c r="AC234">
        <f t="shared" si="237"/>
        <v>2378.8037336760453</v>
      </c>
      <c r="AD234">
        <f t="shared" si="206"/>
        <v>2374.3021986917033</v>
      </c>
      <c r="AF234">
        <f t="shared" si="238"/>
        <v>2.1799999999999975</v>
      </c>
      <c r="AG234">
        <f t="shared" si="207"/>
        <v>2000</v>
      </c>
      <c r="AH234">
        <f t="shared" si="239"/>
        <v>1463.5661484073592</v>
      </c>
      <c r="AI234">
        <f t="shared" si="240"/>
        <v>1464.5453425056603</v>
      </c>
      <c r="AJ234">
        <f t="shared" si="241"/>
        <v>1465.5318989656025</v>
      </c>
      <c r="AK234">
        <f t="shared" si="208"/>
        <v>-0.489597049150575</v>
      </c>
      <c r="AL234">
        <f t="shared" si="264"/>
        <v>732.27267125283015</v>
      </c>
      <c r="AM234">
        <f t="shared" si="242"/>
        <v>731.78307420367958</v>
      </c>
      <c r="AN234">
        <f t="shared" si="243"/>
        <v>536.43385159264085</v>
      </c>
      <c r="AO234">
        <f t="shared" si="209"/>
        <v>537.40573827229775</v>
      </c>
      <c r="AQ234">
        <f t="shared" si="244"/>
        <v>2.1799999999999975</v>
      </c>
      <c r="AR234">
        <f t="shared" si="210"/>
        <v>2000</v>
      </c>
      <c r="AS234">
        <f t="shared" si="245"/>
        <v>1236.1802641597826</v>
      </c>
      <c r="AT234">
        <f t="shared" si="246"/>
        <v>1237.3101209484371</v>
      </c>
      <c r="AU234">
        <f t="shared" si="247"/>
        <v>1238.450184701253</v>
      </c>
      <c r="AV234">
        <f t="shared" si="211"/>
        <v>-0.90337508271551314</v>
      </c>
      <c r="AW234">
        <f t="shared" si="265"/>
        <v>989.79109357110849</v>
      </c>
      <c r="AX234">
        <f t="shared" si="248"/>
        <v>988.88771848839292</v>
      </c>
      <c r="AY234">
        <f t="shared" si="249"/>
        <v>763.81973584021739</v>
      </c>
      <c r="AZ234">
        <f t="shared" si="212"/>
        <v>764.93947704742243</v>
      </c>
      <c r="BB234">
        <f t="shared" si="250"/>
        <v>2.1799999999999975</v>
      </c>
      <c r="BC234">
        <f t="shared" si="213"/>
        <v>2000</v>
      </c>
      <c r="BD234">
        <f t="shared" si="251"/>
        <v>1113.0394770404844</v>
      </c>
      <c r="BE234">
        <f t="shared" si="252"/>
        <v>1114.1755521866201</v>
      </c>
      <c r="BF234">
        <f t="shared" si="253"/>
        <v>1115.3230451734203</v>
      </c>
      <c r="BG234">
        <f t="shared" si="214"/>
        <v>-1.1360751461356813</v>
      </c>
      <c r="BH234">
        <f t="shared" si="266"/>
        <v>1114.1755521866201</v>
      </c>
      <c r="BI234">
        <f t="shared" si="254"/>
        <v>1113.0394770404844</v>
      </c>
      <c r="BJ234">
        <f t="shared" si="255"/>
        <v>886.96052295951563</v>
      </c>
      <c r="BK234">
        <f t="shared" si="215"/>
        <v>888.08529387534145</v>
      </c>
      <c r="BM234">
        <f t="shared" si="256"/>
        <v>2.1799999999999975</v>
      </c>
      <c r="BN234">
        <f t="shared" si="216"/>
        <v>2000</v>
      </c>
      <c r="BO234">
        <f t="shared" si="257"/>
        <v>2000</v>
      </c>
      <c r="BP234">
        <f t="shared" si="258"/>
        <v>2000</v>
      </c>
      <c r="BQ234">
        <f t="shared" si="259"/>
        <v>2000</v>
      </c>
      <c r="BR234">
        <f t="shared" si="217"/>
        <v>0</v>
      </c>
      <c r="BS234">
        <f t="shared" si="267"/>
        <v>2000</v>
      </c>
      <c r="BT234">
        <f t="shared" si="260"/>
        <v>2000</v>
      </c>
      <c r="BU234">
        <f t="shared" si="261"/>
        <v>1325.7382355053485</v>
      </c>
      <c r="BV234">
        <f t="shared" si="218"/>
        <v>1329.0927716471131</v>
      </c>
    </row>
    <row r="235" spans="1:74">
      <c r="A235">
        <f t="shared" si="219"/>
        <v>2.1899999999999973</v>
      </c>
      <c r="B235">
        <f t="shared" si="220"/>
        <v>1455.6827305380307</v>
      </c>
      <c r="C235">
        <f t="shared" si="221"/>
        <v>2369.7643952414855</v>
      </c>
      <c r="D235">
        <f t="shared" si="222"/>
        <v>538.37037206628565</v>
      </c>
      <c r="E235">
        <f t="shared" si="223"/>
        <v>766.04919323774232</v>
      </c>
      <c r="F235">
        <f t="shared" si="224"/>
        <v>889.1988730407611</v>
      </c>
      <c r="G235">
        <f t="shared" si="225"/>
        <v>1332.4306185543414</v>
      </c>
      <c r="H235">
        <f>'パラメータ入力(様々な制御方式)'!H$11</f>
        <v>2000</v>
      </c>
      <c r="J235">
        <f t="shared" si="226"/>
        <v>2.1899999999999973</v>
      </c>
      <c r="K235">
        <f t="shared" si="201"/>
        <v>2000</v>
      </c>
      <c r="L235">
        <f t="shared" si="227"/>
        <v>550.12614990391103</v>
      </c>
      <c r="M235">
        <f t="shared" si="228"/>
        <v>555.95564958271734</v>
      </c>
      <c r="N235">
        <f t="shared" si="229"/>
        <v>561.80568036269415</v>
      </c>
      <c r="O235">
        <f t="shared" si="202"/>
        <v>1.6850330690073028</v>
      </c>
      <c r="P235">
        <f t="shared" si="262"/>
        <v>2615.7737858573164</v>
      </c>
      <c r="Q235">
        <f t="shared" si="230"/>
        <v>2617.4588189263236</v>
      </c>
      <c r="R235">
        <f t="shared" si="231"/>
        <v>1449.873850096089</v>
      </c>
      <c r="S235">
        <f t="shared" si="203"/>
        <v>1455.6827305380307</v>
      </c>
      <c r="U235">
        <f t="shared" si="232"/>
        <v>2.1899999999999973</v>
      </c>
      <c r="V235">
        <f t="shared" si="204"/>
        <v>2000</v>
      </c>
      <c r="W235">
        <f t="shared" si="233"/>
        <v>-374.30219869170332</v>
      </c>
      <c r="X235">
        <f t="shared" si="234"/>
        <v>-378.80373367604534</v>
      </c>
      <c r="Y235">
        <f t="shared" si="235"/>
        <v>-383.26718761534767</v>
      </c>
      <c r="Z235">
        <f t="shared" si="205"/>
        <v>-11.791496625299487</v>
      </c>
      <c r="AA235">
        <f t="shared" si="263"/>
        <v>1473.9952018232329</v>
      </c>
      <c r="AB235">
        <f t="shared" si="236"/>
        <v>1462.2037051979335</v>
      </c>
      <c r="AC235">
        <f t="shared" si="237"/>
        <v>2374.3021986917033</v>
      </c>
      <c r="AD235">
        <f t="shared" si="206"/>
        <v>2369.7643952414855</v>
      </c>
      <c r="AF235">
        <f t="shared" si="238"/>
        <v>2.1899999999999973</v>
      </c>
      <c r="AG235">
        <f t="shared" si="207"/>
        <v>2000</v>
      </c>
      <c r="AH235">
        <f t="shared" si="239"/>
        <v>1462.5942617277024</v>
      </c>
      <c r="AI235">
        <f t="shared" si="240"/>
        <v>1463.5661484073592</v>
      </c>
      <c r="AJ235">
        <f t="shared" si="241"/>
        <v>1464.5453425056603</v>
      </c>
      <c r="AK235">
        <f t="shared" si="208"/>
        <v>-0.48594333982839544</v>
      </c>
      <c r="AL235">
        <f t="shared" si="264"/>
        <v>731.78307420367958</v>
      </c>
      <c r="AM235">
        <f t="shared" si="242"/>
        <v>731.29713086385118</v>
      </c>
      <c r="AN235">
        <f t="shared" si="243"/>
        <v>537.40573827229775</v>
      </c>
      <c r="AO235">
        <f t="shared" si="209"/>
        <v>538.37037206628565</v>
      </c>
      <c r="AQ235">
        <f t="shared" si="244"/>
        <v>2.1899999999999973</v>
      </c>
      <c r="AR235">
        <f t="shared" si="210"/>
        <v>2000</v>
      </c>
      <c r="AS235">
        <f t="shared" si="245"/>
        <v>1235.0605229525777</v>
      </c>
      <c r="AT235">
        <f t="shared" si="246"/>
        <v>1236.1802641597826</v>
      </c>
      <c r="AU235">
        <f t="shared" si="247"/>
        <v>1237.3101209484371</v>
      </c>
      <c r="AV235">
        <f t="shared" si="211"/>
        <v>-0.89528718669146201</v>
      </c>
      <c r="AW235">
        <f t="shared" si="265"/>
        <v>988.88771848839292</v>
      </c>
      <c r="AX235">
        <f t="shared" si="248"/>
        <v>987.99243130170146</v>
      </c>
      <c r="AY235">
        <f t="shared" si="249"/>
        <v>764.93947704742243</v>
      </c>
      <c r="AZ235">
        <f t="shared" si="212"/>
        <v>766.04919323774232</v>
      </c>
      <c r="BB235">
        <f t="shared" si="250"/>
        <v>2.1899999999999973</v>
      </c>
      <c r="BC235">
        <f t="shared" si="213"/>
        <v>2000</v>
      </c>
      <c r="BD235">
        <f t="shared" si="251"/>
        <v>1111.9147061246586</v>
      </c>
      <c r="BE235">
        <f t="shared" si="252"/>
        <v>1113.0394770404844</v>
      </c>
      <c r="BF235">
        <f t="shared" si="253"/>
        <v>1114.1755521866201</v>
      </c>
      <c r="BG235">
        <f t="shared" si="214"/>
        <v>-1.1247709158258203</v>
      </c>
      <c r="BH235">
        <f t="shared" si="266"/>
        <v>1113.0394770404844</v>
      </c>
      <c r="BI235">
        <f t="shared" si="254"/>
        <v>1111.9147061246586</v>
      </c>
      <c r="BJ235">
        <f t="shared" si="255"/>
        <v>888.08529387534145</v>
      </c>
      <c r="BK235">
        <f t="shared" si="215"/>
        <v>889.1988730407611</v>
      </c>
      <c r="BM235">
        <f t="shared" si="256"/>
        <v>2.1899999999999973</v>
      </c>
      <c r="BN235">
        <f t="shared" si="216"/>
        <v>2000</v>
      </c>
      <c r="BO235">
        <f t="shared" si="257"/>
        <v>2000</v>
      </c>
      <c r="BP235">
        <f t="shared" si="258"/>
        <v>2000</v>
      </c>
      <c r="BQ235">
        <f t="shared" si="259"/>
        <v>2000</v>
      </c>
      <c r="BR235">
        <f t="shared" si="217"/>
        <v>0</v>
      </c>
      <c r="BS235">
        <f t="shared" si="267"/>
        <v>2000</v>
      </c>
      <c r="BT235">
        <f t="shared" si="260"/>
        <v>2000</v>
      </c>
      <c r="BU235">
        <f t="shared" si="261"/>
        <v>1329.0927716471131</v>
      </c>
      <c r="BV235">
        <f t="shared" si="218"/>
        <v>1332.4306185543414</v>
      </c>
    </row>
    <row r="236" spans="1:74">
      <c r="A236">
        <f t="shared" si="219"/>
        <v>2.1999999999999971</v>
      </c>
      <c r="B236">
        <f t="shared" si="220"/>
        <v>1461.4709051143518</v>
      </c>
      <c r="C236">
        <f t="shared" si="221"/>
        <v>2365.1921188755882</v>
      </c>
      <c r="D236">
        <f t="shared" si="222"/>
        <v>539.32780710061684</v>
      </c>
      <c r="E236">
        <f t="shared" si="223"/>
        <v>767.14897416491931</v>
      </c>
      <c r="F236">
        <f t="shared" si="224"/>
        <v>890.30137181647501</v>
      </c>
      <c r="G236">
        <f t="shared" si="225"/>
        <v>1335.7518592580514</v>
      </c>
      <c r="H236">
        <f>'パラメータ入力(様々な制御方式)'!H$11</f>
        <v>2000</v>
      </c>
      <c r="J236">
        <f t="shared" si="226"/>
        <v>2.1999999999999971</v>
      </c>
      <c r="K236">
        <f t="shared" si="201"/>
        <v>2000</v>
      </c>
      <c r="L236">
        <f t="shared" si="227"/>
        <v>544.31726946196932</v>
      </c>
      <c r="M236">
        <f t="shared" si="228"/>
        <v>550.12614990391103</v>
      </c>
      <c r="N236">
        <f t="shared" si="229"/>
        <v>555.95564958271734</v>
      </c>
      <c r="O236">
        <f t="shared" si="202"/>
        <v>1.6470014521940088</v>
      </c>
      <c r="P236">
        <f t="shared" si="262"/>
        <v>2617.4588189263236</v>
      </c>
      <c r="Q236">
        <f t="shared" si="230"/>
        <v>2619.1058203785178</v>
      </c>
      <c r="R236">
        <f t="shared" si="231"/>
        <v>1455.6827305380307</v>
      </c>
      <c r="S236">
        <f t="shared" si="203"/>
        <v>1461.4709051143518</v>
      </c>
      <c r="U236">
        <f t="shared" si="232"/>
        <v>2.1999999999999971</v>
      </c>
      <c r="V236">
        <f t="shared" si="204"/>
        <v>2000</v>
      </c>
      <c r="W236">
        <f t="shared" si="233"/>
        <v>-369.76439524148554</v>
      </c>
      <c r="X236">
        <f t="shared" si="234"/>
        <v>-374.30219869170332</v>
      </c>
      <c r="Y236">
        <f t="shared" si="235"/>
        <v>-378.80373367604534</v>
      </c>
      <c r="Z236">
        <f t="shared" si="205"/>
        <v>-11.466859501869195</v>
      </c>
      <c r="AA236">
        <f t="shared" si="263"/>
        <v>1462.2037051979335</v>
      </c>
      <c r="AB236">
        <f t="shared" si="236"/>
        <v>1450.7368456960642</v>
      </c>
      <c r="AC236">
        <f t="shared" si="237"/>
        <v>2369.7643952414855</v>
      </c>
      <c r="AD236">
        <f t="shared" si="206"/>
        <v>2365.1921188755882</v>
      </c>
      <c r="AF236">
        <f t="shared" si="238"/>
        <v>2.1999999999999971</v>
      </c>
      <c r="AG236">
        <f t="shared" si="207"/>
        <v>2000</v>
      </c>
      <c r="AH236">
        <f t="shared" si="239"/>
        <v>1461.6296279337143</v>
      </c>
      <c r="AI236">
        <f t="shared" si="240"/>
        <v>1462.5942617277024</v>
      </c>
      <c r="AJ236">
        <f t="shared" si="241"/>
        <v>1463.5661484073592</v>
      </c>
      <c r="AK236">
        <f t="shared" si="208"/>
        <v>-0.48231689699400704</v>
      </c>
      <c r="AL236">
        <f t="shared" si="264"/>
        <v>731.29713086385118</v>
      </c>
      <c r="AM236">
        <f t="shared" si="242"/>
        <v>730.81481396685717</v>
      </c>
      <c r="AN236">
        <f t="shared" si="243"/>
        <v>538.37037206628565</v>
      </c>
      <c r="AO236">
        <f t="shared" si="209"/>
        <v>539.32780710061684</v>
      </c>
      <c r="AQ236">
        <f t="shared" si="244"/>
        <v>2.1999999999999971</v>
      </c>
      <c r="AR236">
        <f t="shared" si="210"/>
        <v>2000</v>
      </c>
      <c r="AS236">
        <f t="shared" si="245"/>
        <v>1233.9508067622578</v>
      </c>
      <c r="AT236">
        <f t="shared" si="246"/>
        <v>1235.0605229525777</v>
      </c>
      <c r="AU236">
        <f t="shared" si="247"/>
        <v>1236.1802641597826</v>
      </c>
      <c r="AV236">
        <f t="shared" si="211"/>
        <v>-0.88727170141165745</v>
      </c>
      <c r="AW236">
        <f t="shared" si="265"/>
        <v>987.99243130170146</v>
      </c>
      <c r="AX236">
        <f t="shared" si="248"/>
        <v>987.10515960028977</v>
      </c>
      <c r="AY236">
        <f t="shared" si="249"/>
        <v>766.04919323774232</v>
      </c>
      <c r="AZ236">
        <f t="shared" si="212"/>
        <v>767.14897416491931</v>
      </c>
      <c r="BB236">
        <f t="shared" si="250"/>
        <v>2.1999999999999971</v>
      </c>
      <c r="BC236">
        <f t="shared" si="213"/>
        <v>2000</v>
      </c>
      <c r="BD236">
        <f t="shared" si="251"/>
        <v>1110.8011269592389</v>
      </c>
      <c r="BE236">
        <f t="shared" si="252"/>
        <v>1111.9147061246586</v>
      </c>
      <c r="BF236">
        <f t="shared" si="253"/>
        <v>1113.0394770404844</v>
      </c>
      <c r="BG236">
        <f t="shared" si="214"/>
        <v>-1.113579165419651</v>
      </c>
      <c r="BH236">
        <f t="shared" si="266"/>
        <v>1111.9147061246586</v>
      </c>
      <c r="BI236">
        <f t="shared" si="254"/>
        <v>1110.8011269592389</v>
      </c>
      <c r="BJ236">
        <f t="shared" si="255"/>
        <v>889.1988730407611</v>
      </c>
      <c r="BK236">
        <f t="shared" si="215"/>
        <v>890.30137181647501</v>
      </c>
      <c r="BM236">
        <f t="shared" si="256"/>
        <v>2.1999999999999971</v>
      </c>
      <c r="BN236">
        <f t="shared" si="216"/>
        <v>2000</v>
      </c>
      <c r="BO236">
        <f t="shared" si="257"/>
        <v>2000</v>
      </c>
      <c r="BP236">
        <f t="shared" si="258"/>
        <v>2000</v>
      </c>
      <c r="BQ236">
        <f t="shared" si="259"/>
        <v>2000</v>
      </c>
      <c r="BR236">
        <f t="shared" si="217"/>
        <v>0</v>
      </c>
      <c r="BS236">
        <f t="shared" si="267"/>
        <v>2000</v>
      </c>
      <c r="BT236">
        <f t="shared" si="260"/>
        <v>2000</v>
      </c>
      <c r="BU236">
        <f t="shared" si="261"/>
        <v>1332.4306185543414</v>
      </c>
      <c r="BV236">
        <f t="shared" si="218"/>
        <v>1335.7518592580514</v>
      </c>
    </row>
    <row r="237" spans="1:74">
      <c r="A237">
        <f t="shared" si="219"/>
        <v>2.2099999999999969</v>
      </c>
      <c r="B237">
        <f t="shared" si="220"/>
        <v>1467.2382886956086</v>
      </c>
      <c r="C237">
        <f t="shared" si="221"/>
        <v>2360.5871478731192</v>
      </c>
      <c r="D237">
        <f t="shared" si="222"/>
        <v>540.27809709737846</v>
      </c>
      <c r="E237">
        <f t="shared" si="223"/>
        <v>768.23890877913232</v>
      </c>
      <c r="F237">
        <f t="shared" si="224"/>
        <v>891.39290045511711</v>
      </c>
      <c r="G237">
        <f t="shared" si="225"/>
        <v>1339.0565763761706</v>
      </c>
      <c r="H237">
        <f>'パラメータ入力(様々な制御方式)'!H$11</f>
        <v>2000</v>
      </c>
      <c r="J237">
        <f t="shared" si="226"/>
        <v>2.2099999999999969</v>
      </c>
      <c r="K237">
        <f t="shared" si="201"/>
        <v>2000</v>
      </c>
      <c r="L237">
        <f t="shared" si="227"/>
        <v>538.52909488564819</v>
      </c>
      <c r="M237">
        <f t="shared" si="228"/>
        <v>544.31726946196932</v>
      </c>
      <c r="N237">
        <f t="shared" si="229"/>
        <v>550.12614990391103</v>
      </c>
      <c r="O237">
        <f t="shared" si="202"/>
        <v>1.6091845684352775</v>
      </c>
      <c r="P237">
        <f t="shared" si="262"/>
        <v>2619.1058203785178</v>
      </c>
      <c r="Q237">
        <f t="shared" si="230"/>
        <v>2620.7150049469533</v>
      </c>
      <c r="R237">
        <f t="shared" si="231"/>
        <v>1461.4709051143518</v>
      </c>
      <c r="S237">
        <f t="shared" si="203"/>
        <v>1467.2382886956086</v>
      </c>
      <c r="U237">
        <f t="shared" si="232"/>
        <v>2.2099999999999969</v>
      </c>
      <c r="V237">
        <f t="shared" si="204"/>
        <v>2000</v>
      </c>
      <c r="W237">
        <f t="shared" si="233"/>
        <v>-365.19211887558822</v>
      </c>
      <c r="X237">
        <f t="shared" si="234"/>
        <v>-369.76439524148554</v>
      </c>
      <c r="Y237">
        <f t="shared" si="235"/>
        <v>-374.30219869170332</v>
      </c>
      <c r="Z237">
        <f t="shared" si="205"/>
        <v>-11.143898316849146</v>
      </c>
      <c r="AA237">
        <f t="shared" si="263"/>
        <v>1450.7368456960642</v>
      </c>
      <c r="AB237">
        <f t="shared" si="236"/>
        <v>1439.592947379215</v>
      </c>
      <c r="AC237">
        <f t="shared" si="237"/>
        <v>2365.1921188755882</v>
      </c>
      <c r="AD237">
        <f t="shared" si="206"/>
        <v>2360.5871478731192</v>
      </c>
      <c r="AF237">
        <f t="shared" si="238"/>
        <v>2.2099999999999969</v>
      </c>
      <c r="AG237">
        <f t="shared" si="207"/>
        <v>2000</v>
      </c>
      <c r="AH237">
        <f t="shared" si="239"/>
        <v>1460.6721928993832</v>
      </c>
      <c r="AI237">
        <f t="shared" si="240"/>
        <v>1461.6296279337143</v>
      </c>
      <c r="AJ237">
        <f t="shared" si="241"/>
        <v>1462.5942617277024</v>
      </c>
      <c r="AK237">
        <f t="shared" si="208"/>
        <v>-0.47871751716559174</v>
      </c>
      <c r="AL237">
        <f t="shared" si="264"/>
        <v>730.81481396685717</v>
      </c>
      <c r="AM237">
        <f t="shared" si="242"/>
        <v>730.33609644969158</v>
      </c>
      <c r="AN237">
        <f t="shared" si="243"/>
        <v>539.32780710061684</v>
      </c>
      <c r="AO237">
        <f t="shared" si="209"/>
        <v>540.27809709737846</v>
      </c>
      <c r="AQ237">
        <f t="shared" si="244"/>
        <v>2.2099999999999969</v>
      </c>
      <c r="AR237">
        <f t="shared" si="210"/>
        <v>2000</v>
      </c>
      <c r="AS237">
        <f t="shared" si="245"/>
        <v>1232.8510258350807</v>
      </c>
      <c r="AT237">
        <f t="shared" si="246"/>
        <v>1233.9508067622578</v>
      </c>
      <c r="AU237">
        <f t="shared" si="247"/>
        <v>1235.0605229525777</v>
      </c>
      <c r="AV237">
        <f t="shared" si="211"/>
        <v>-0.87932797858454703</v>
      </c>
      <c r="AW237">
        <f t="shared" si="265"/>
        <v>987.10515960028977</v>
      </c>
      <c r="AX237">
        <f t="shared" si="248"/>
        <v>986.2258316217052</v>
      </c>
      <c r="AY237">
        <f t="shared" si="249"/>
        <v>767.14897416491931</v>
      </c>
      <c r="AZ237">
        <f t="shared" si="212"/>
        <v>768.23890877913232</v>
      </c>
      <c r="BB237">
        <f t="shared" si="250"/>
        <v>2.2099999999999969</v>
      </c>
      <c r="BC237">
        <f t="shared" si="213"/>
        <v>2000</v>
      </c>
      <c r="BD237">
        <f t="shared" si="251"/>
        <v>1109.698628183525</v>
      </c>
      <c r="BE237">
        <f t="shared" si="252"/>
        <v>1110.8011269592389</v>
      </c>
      <c r="BF237">
        <f t="shared" si="253"/>
        <v>1111.9147061246586</v>
      </c>
      <c r="BG237">
        <f t="shared" si="214"/>
        <v>-1.1024987757139115</v>
      </c>
      <c r="BH237">
        <f t="shared" si="266"/>
        <v>1110.8011269592389</v>
      </c>
      <c r="BI237">
        <f t="shared" si="254"/>
        <v>1109.698628183525</v>
      </c>
      <c r="BJ237">
        <f t="shared" si="255"/>
        <v>890.30137181647501</v>
      </c>
      <c r="BK237">
        <f t="shared" si="215"/>
        <v>891.39290045511711</v>
      </c>
      <c r="BM237">
        <f t="shared" si="256"/>
        <v>2.2099999999999969</v>
      </c>
      <c r="BN237">
        <f t="shared" si="216"/>
        <v>2000</v>
      </c>
      <c r="BO237">
        <f t="shared" si="257"/>
        <v>2000</v>
      </c>
      <c r="BP237">
        <f t="shared" si="258"/>
        <v>2000</v>
      </c>
      <c r="BQ237">
        <f t="shared" si="259"/>
        <v>2000</v>
      </c>
      <c r="BR237">
        <f t="shared" si="217"/>
        <v>0</v>
      </c>
      <c r="BS237">
        <f t="shared" si="267"/>
        <v>2000</v>
      </c>
      <c r="BT237">
        <f t="shared" si="260"/>
        <v>2000</v>
      </c>
      <c r="BU237">
        <f t="shared" si="261"/>
        <v>1335.7518592580514</v>
      </c>
      <c r="BV237">
        <f t="shared" si="218"/>
        <v>1339.0565763761706</v>
      </c>
    </row>
    <row r="238" spans="1:74">
      <c r="A238">
        <f t="shared" si="219"/>
        <v>2.2199999999999966</v>
      </c>
      <c r="B238">
        <f t="shared" si="220"/>
        <v>1472.9847976440394</v>
      </c>
      <c r="C238">
        <f t="shared" si="221"/>
        <v>2355.9512430083669</v>
      </c>
      <c r="D238">
        <f t="shared" si="222"/>
        <v>541.2212953777464</v>
      </c>
      <c r="E238">
        <f t="shared" si="223"/>
        <v>769.31908523419133</v>
      </c>
      <c r="F238">
        <f t="shared" si="224"/>
        <v>892.47356811228019</v>
      </c>
      <c r="G238">
        <f t="shared" si="225"/>
        <v>1342.3448521155926</v>
      </c>
      <c r="H238">
        <f>'パラメータ入力(様々な制御方式)'!H$11</f>
        <v>2000</v>
      </c>
      <c r="J238">
        <f t="shared" si="226"/>
        <v>2.2199999999999966</v>
      </c>
      <c r="K238">
        <f t="shared" si="201"/>
        <v>2000</v>
      </c>
      <c r="L238">
        <f t="shared" si="227"/>
        <v>532.76171130439138</v>
      </c>
      <c r="M238">
        <f t="shared" si="228"/>
        <v>538.52909488564819</v>
      </c>
      <c r="N238">
        <f t="shared" si="229"/>
        <v>544.31726946196932</v>
      </c>
      <c r="O238">
        <f t="shared" si="202"/>
        <v>1.5715823832064286</v>
      </c>
      <c r="P238">
        <f t="shared" si="262"/>
        <v>2620.7150049469533</v>
      </c>
      <c r="Q238">
        <f t="shared" si="230"/>
        <v>2622.2865873301598</v>
      </c>
      <c r="R238">
        <f t="shared" si="231"/>
        <v>1467.2382886956086</v>
      </c>
      <c r="S238">
        <f t="shared" si="203"/>
        <v>1472.9847976440394</v>
      </c>
      <c r="U238">
        <f t="shared" si="232"/>
        <v>2.2199999999999966</v>
      </c>
      <c r="V238">
        <f t="shared" si="204"/>
        <v>2000</v>
      </c>
      <c r="W238">
        <f t="shared" si="233"/>
        <v>-360.58714787311919</v>
      </c>
      <c r="X238">
        <f t="shared" si="234"/>
        <v>-365.19211887558822</v>
      </c>
      <c r="Y238">
        <f t="shared" si="235"/>
        <v>-369.76439524148554</v>
      </c>
      <c r="Z238">
        <f t="shared" si="205"/>
        <v>-10.822677321346344</v>
      </c>
      <c r="AA238">
        <f t="shared" si="263"/>
        <v>1439.592947379215</v>
      </c>
      <c r="AB238">
        <f t="shared" si="236"/>
        <v>1428.7702700578686</v>
      </c>
      <c r="AC238">
        <f t="shared" si="237"/>
        <v>2360.5871478731192</v>
      </c>
      <c r="AD238">
        <f t="shared" si="206"/>
        <v>2355.9512430083669</v>
      </c>
      <c r="AF238">
        <f t="shared" si="238"/>
        <v>2.2199999999999966</v>
      </c>
      <c r="AG238">
        <f t="shared" si="207"/>
        <v>2000</v>
      </c>
      <c r="AH238">
        <f t="shared" si="239"/>
        <v>1459.7219029026214</v>
      </c>
      <c r="AI238">
        <f t="shared" si="240"/>
        <v>1460.6721928993832</v>
      </c>
      <c r="AJ238">
        <f t="shared" si="241"/>
        <v>1461.6296279337143</v>
      </c>
      <c r="AK238">
        <f t="shared" si="208"/>
        <v>-0.47514499838086977</v>
      </c>
      <c r="AL238">
        <f t="shared" si="264"/>
        <v>730.33609644969158</v>
      </c>
      <c r="AM238">
        <f t="shared" si="242"/>
        <v>729.86095145131071</v>
      </c>
      <c r="AN238">
        <f t="shared" si="243"/>
        <v>540.27809709737846</v>
      </c>
      <c r="AO238">
        <f t="shared" si="209"/>
        <v>541.2212953777464</v>
      </c>
      <c r="AQ238">
        <f t="shared" si="244"/>
        <v>2.2199999999999966</v>
      </c>
      <c r="AR238">
        <f t="shared" si="210"/>
        <v>2000</v>
      </c>
      <c r="AS238">
        <f t="shared" si="245"/>
        <v>1231.7610912208677</v>
      </c>
      <c r="AT238">
        <f t="shared" si="246"/>
        <v>1232.8510258350807</v>
      </c>
      <c r="AU238">
        <f t="shared" si="247"/>
        <v>1233.9508067622578</v>
      </c>
      <c r="AV238">
        <f t="shared" si="211"/>
        <v>-0.87145537572220066</v>
      </c>
      <c r="AW238">
        <f t="shared" si="265"/>
        <v>986.2258316217052</v>
      </c>
      <c r="AX238">
        <f t="shared" si="248"/>
        <v>985.35437624598296</v>
      </c>
      <c r="AY238">
        <f t="shared" si="249"/>
        <v>768.23890877913232</v>
      </c>
      <c r="AZ238">
        <f t="shared" si="212"/>
        <v>769.31908523419133</v>
      </c>
      <c r="BB238">
        <f t="shared" si="250"/>
        <v>2.2199999999999966</v>
      </c>
      <c r="BC238">
        <f t="shared" si="213"/>
        <v>2000</v>
      </c>
      <c r="BD238">
        <f t="shared" si="251"/>
        <v>1108.6070995448829</v>
      </c>
      <c r="BE238">
        <f t="shared" si="252"/>
        <v>1109.698628183525</v>
      </c>
      <c r="BF238">
        <f t="shared" si="253"/>
        <v>1110.8011269592389</v>
      </c>
      <c r="BG238">
        <f t="shared" si="214"/>
        <v>-1.091528638642103</v>
      </c>
      <c r="BH238">
        <f t="shared" si="266"/>
        <v>1109.698628183525</v>
      </c>
      <c r="BI238">
        <f t="shared" si="254"/>
        <v>1108.6070995448829</v>
      </c>
      <c r="BJ238">
        <f t="shared" si="255"/>
        <v>891.39290045511711</v>
      </c>
      <c r="BK238">
        <f t="shared" si="215"/>
        <v>892.47356811228019</v>
      </c>
      <c r="BM238">
        <f t="shared" si="256"/>
        <v>2.2199999999999966</v>
      </c>
      <c r="BN238">
        <f t="shared" si="216"/>
        <v>2000</v>
      </c>
      <c r="BO238">
        <f t="shared" si="257"/>
        <v>2000</v>
      </c>
      <c r="BP238">
        <f t="shared" si="258"/>
        <v>2000</v>
      </c>
      <c r="BQ238">
        <f t="shared" si="259"/>
        <v>2000</v>
      </c>
      <c r="BR238">
        <f t="shared" si="217"/>
        <v>0</v>
      </c>
      <c r="BS238">
        <f t="shared" si="267"/>
        <v>2000</v>
      </c>
      <c r="BT238">
        <f t="shared" si="260"/>
        <v>2000</v>
      </c>
      <c r="BU238">
        <f t="shared" si="261"/>
        <v>1339.0565763761706</v>
      </c>
      <c r="BV238">
        <f t="shared" si="218"/>
        <v>1342.3448521155926</v>
      </c>
    </row>
    <row r="239" spans="1:74">
      <c r="A239">
        <f t="shared" si="219"/>
        <v>2.2299999999999964</v>
      </c>
      <c r="B239">
        <f t="shared" si="220"/>
        <v>1478.7103498059275</v>
      </c>
      <c r="C239">
        <f t="shared" si="221"/>
        <v>2351.286147325397</v>
      </c>
      <c r="D239">
        <f t="shared" si="222"/>
        <v>542.15745486497713</v>
      </c>
      <c r="E239">
        <f t="shared" si="223"/>
        <v>770.38959089466755</v>
      </c>
      <c r="F239">
        <f t="shared" si="224"/>
        <v>893.54348285743185</v>
      </c>
      <c r="G239">
        <f t="shared" si="225"/>
        <v>1345.6167682742216</v>
      </c>
      <c r="H239">
        <f>'パラメータ入力(様々な制御方式)'!H$11</f>
        <v>2000</v>
      </c>
      <c r="J239">
        <f t="shared" si="226"/>
        <v>2.2299999999999964</v>
      </c>
      <c r="K239">
        <f t="shared" si="201"/>
        <v>2000</v>
      </c>
      <c r="L239">
        <f t="shared" si="227"/>
        <v>527.01520235596058</v>
      </c>
      <c r="M239">
        <f t="shared" si="228"/>
        <v>532.76171130439138</v>
      </c>
      <c r="N239">
        <f t="shared" si="229"/>
        <v>538.52909488564819</v>
      </c>
      <c r="O239">
        <f t="shared" si="202"/>
        <v>1.534194853370443</v>
      </c>
      <c r="P239">
        <f t="shared" si="262"/>
        <v>2622.2865873301598</v>
      </c>
      <c r="Q239">
        <f t="shared" si="230"/>
        <v>2623.8207821835304</v>
      </c>
      <c r="R239">
        <f t="shared" si="231"/>
        <v>1472.9847976440394</v>
      </c>
      <c r="S239">
        <f t="shared" si="203"/>
        <v>1478.7103498059275</v>
      </c>
      <c r="U239">
        <f t="shared" si="232"/>
        <v>2.2299999999999964</v>
      </c>
      <c r="V239">
        <f t="shared" si="204"/>
        <v>2000</v>
      </c>
      <c r="W239">
        <f t="shared" si="233"/>
        <v>-355.95124300836687</v>
      </c>
      <c r="X239">
        <f t="shared" si="234"/>
        <v>-360.58714787311919</v>
      </c>
      <c r="Y239">
        <f t="shared" si="235"/>
        <v>-365.19211887558822</v>
      </c>
      <c r="Z239">
        <f t="shared" si="205"/>
        <v>-10.503259326515742</v>
      </c>
      <c r="AA239">
        <f t="shared" si="263"/>
        <v>1428.7702700578686</v>
      </c>
      <c r="AB239">
        <f t="shared" si="236"/>
        <v>1418.2670107313529</v>
      </c>
      <c r="AC239">
        <f t="shared" si="237"/>
        <v>2355.9512430083669</v>
      </c>
      <c r="AD239">
        <f t="shared" si="206"/>
        <v>2351.286147325397</v>
      </c>
      <c r="AF239">
        <f t="shared" si="238"/>
        <v>2.2299999999999964</v>
      </c>
      <c r="AG239">
        <f t="shared" si="207"/>
        <v>2000</v>
      </c>
      <c r="AH239">
        <f t="shared" si="239"/>
        <v>1458.7787046222536</v>
      </c>
      <c r="AI239">
        <f t="shared" si="240"/>
        <v>1459.7219029026214</v>
      </c>
      <c r="AJ239">
        <f t="shared" si="241"/>
        <v>1460.6721928993832</v>
      </c>
      <c r="AK239">
        <f t="shared" si="208"/>
        <v>-0.47159914018391191</v>
      </c>
      <c r="AL239">
        <f t="shared" si="264"/>
        <v>729.86095145131071</v>
      </c>
      <c r="AM239">
        <f t="shared" si="242"/>
        <v>729.3893523111268</v>
      </c>
      <c r="AN239">
        <f t="shared" si="243"/>
        <v>541.2212953777464</v>
      </c>
      <c r="AO239">
        <f t="shared" si="209"/>
        <v>542.15745486497713</v>
      </c>
      <c r="AQ239">
        <f t="shared" si="244"/>
        <v>2.2299999999999964</v>
      </c>
      <c r="AR239">
        <f t="shared" si="210"/>
        <v>2000</v>
      </c>
      <c r="AS239">
        <f t="shared" si="245"/>
        <v>1230.6809147658087</v>
      </c>
      <c r="AT239">
        <f t="shared" si="246"/>
        <v>1231.7610912208677</v>
      </c>
      <c r="AU239">
        <f t="shared" si="247"/>
        <v>1232.8510258350807</v>
      </c>
      <c r="AV239">
        <f t="shared" si="211"/>
        <v>-0.86365325608951482</v>
      </c>
      <c r="AW239">
        <f t="shared" si="265"/>
        <v>985.35437624598296</v>
      </c>
      <c r="AX239">
        <f t="shared" si="248"/>
        <v>984.49072298989347</v>
      </c>
      <c r="AY239">
        <f t="shared" si="249"/>
        <v>769.31908523419133</v>
      </c>
      <c r="AZ239">
        <f t="shared" si="212"/>
        <v>770.38959089466755</v>
      </c>
      <c r="BB239">
        <f t="shared" si="250"/>
        <v>2.2299999999999964</v>
      </c>
      <c r="BC239">
        <f t="shared" si="213"/>
        <v>2000</v>
      </c>
      <c r="BD239">
        <f t="shared" si="251"/>
        <v>1107.5264318877198</v>
      </c>
      <c r="BE239">
        <f t="shared" si="252"/>
        <v>1108.6070995448829</v>
      </c>
      <c r="BF239">
        <f t="shared" si="253"/>
        <v>1109.698628183525</v>
      </c>
      <c r="BG239">
        <f t="shared" si="214"/>
        <v>-1.080667657163076</v>
      </c>
      <c r="BH239">
        <f t="shared" si="266"/>
        <v>1108.6070995448829</v>
      </c>
      <c r="BI239">
        <f t="shared" si="254"/>
        <v>1107.5264318877198</v>
      </c>
      <c r="BJ239">
        <f t="shared" si="255"/>
        <v>892.47356811228019</v>
      </c>
      <c r="BK239">
        <f t="shared" si="215"/>
        <v>893.54348285743185</v>
      </c>
      <c r="BM239">
        <f t="shared" si="256"/>
        <v>2.2299999999999964</v>
      </c>
      <c r="BN239">
        <f t="shared" si="216"/>
        <v>2000</v>
      </c>
      <c r="BO239">
        <f t="shared" si="257"/>
        <v>2000</v>
      </c>
      <c r="BP239">
        <f t="shared" si="258"/>
        <v>2000</v>
      </c>
      <c r="BQ239">
        <f t="shared" si="259"/>
        <v>2000</v>
      </c>
      <c r="BR239">
        <f t="shared" si="217"/>
        <v>0</v>
      </c>
      <c r="BS239">
        <f t="shared" si="267"/>
        <v>2000</v>
      </c>
      <c r="BT239">
        <f t="shared" si="260"/>
        <v>2000</v>
      </c>
      <c r="BU239">
        <f t="shared" si="261"/>
        <v>1342.3448521155926</v>
      </c>
      <c r="BV239">
        <f t="shared" si="218"/>
        <v>1345.6167682742216</v>
      </c>
    </row>
    <row r="240" spans="1:74">
      <c r="A240">
        <f t="shared" si="219"/>
        <v>2.2399999999999962</v>
      </c>
      <c r="B240">
        <f t="shared" si="220"/>
        <v>1484.4148645039618</v>
      </c>
      <c r="C240">
        <f t="shared" si="221"/>
        <v>2346.5935859209112</v>
      </c>
      <c r="D240">
        <f t="shared" si="222"/>
        <v>543.0866280873779</v>
      </c>
      <c r="E240">
        <f t="shared" si="223"/>
        <v>771.45051234295897</v>
      </c>
      <c r="F240">
        <f t="shared" si="224"/>
        <v>894.60275168472117</v>
      </c>
      <c r="G240">
        <f t="shared" si="225"/>
        <v>1348.8724062430067</v>
      </c>
      <c r="H240">
        <f>'パラメータ入力(様々な制御方式)'!H$11</f>
        <v>2000</v>
      </c>
      <c r="J240">
        <f t="shared" si="226"/>
        <v>2.2399999999999962</v>
      </c>
      <c r="K240">
        <f t="shared" si="201"/>
        <v>2000</v>
      </c>
      <c r="L240">
        <f t="shared" si="227"/>
        <v>521.28965019407246</v>
      </c>
      <c r="M240">
        <f t="shared" si="228"/>
        <v>527.01520235596058</v>
      </c>
      <c r="N240">
        <f t="shared" si="229"/>
        <v>532.76171130439138</v>
      </c>
      <c r="O240">
        <f t="shared" si="202"/>
        <v>1.497021927246891</v>
      </c>
      <c r="P240">
        <f t="shared" si="262"/>
        <v>2623.8207821835304</v>
      </c>
      <c r="Q240">
        <f t="shared" si="230"/>
        <v>2625.3178041107772</v>
      </c>
      <c r="R240">
        <f t="shared" si="231"/>
        <v>1478.7103498059275</v>
      </c>
      <c r="S240">
        <f t="shared" si="203"/>
        <v>1484.4148645039618</v>
      </c>
      <c r="U240">
        <f t="shared" si="232"/>
        <v>2.2399999999999962</v>
      </c>
      <c r="V240">
        <f t="shared" si="204"/>
        <v>2000</v>
      </c>
      <c r="W240">
        <f t="shared" si="233"/>
        <v>-351.286147325397</v>
      </c>
      <c r="X240">
        <f t="shared" si="234"/>
        <v>-355.95124300836687</v>
      </c>
      <c r="Y240">
        <f t="shared" si="235"/>
        <v>-360.58714787311919</v>
      </c>
      <c r="Z240">
        <f t="shared" si="205"/>
        <v>-10.185705707693412</v>
      </c>
      <c r="AA240">
        <f t="shared" si="263"/>
        <v>1418.2670107313529</v>
      </c>
      <c r="AB240">
        <f t="shared" si="236"/>
        <v>1408.0813050236595</v>
      </c>
      <c r="AC240">
        <f t="shared" si="237"/>
        <v>2351.286147325397</v>
      </c>
      <c r="AD240">
        <f t="shared" si="206"/>
        <v>2346.5935859209112</v>
      </c>
      <c r="AF240">
        <f t="shared" si="238"/>
        <v>2.2399999999999962</v>
      </c>
      <c r="AG240">
        <f t="shared" si="207"/>
        <v>2000</v>
      </c>
      <c r="AH240">
        <f t="shared" si="239"/>
        <v>1457.8425451350229</v>
      </c>
      <c r="AI240">
        <f t="shared" si="240"/>
        <v>1458.7787046222536</v>
      </c>
      <c r="AJ240">
        <f t="shared" si="241"/>
        <v>1459.7219029026214</v>
      </c>
      <c r="AK240">
        <f t="shared" si="208"/>
        <v>-0.46807974361536253</v>
      </c>
      <c r="AL240">
        <f t="shared" si="264"/>
        <v>729.3893523111268</v>
      </c>
      <c r="AM240">
        <f t="shared" si="242"/>
        <v>728.92127256751144</v>
      </c>
      <c r="AN240">
        <f t="shared" si="243"/>
        <v>542.15745486497713</v>
      </c>
      <c r="AO240">
        <f t="shared" si="209"/>
        <v>543.0866280873779</v>
      </c>
      <c r="AQ240">
        <f t="shared" si="244"/>
        <v>2.2399999999999962</v>
      </c>
      <c r="AR240">
        <f t="shared" si="210"/>
        <v>2000</v>
      </c>
      <c r="AS240">
        <f t="shared" si="245"/>
        <v>1229.6104091053326</v>
      </c>
      <c r="AT240">
        <f t="shared" si="246"/>
        <v>1230.6809147658087</v>
      </c>
      <c r="AU240">
        <f t="shared" si="247"/>
        <v>1231.7610912208677</v>
      </c>
      <c r="AV240">
        <f t="shared" si="211"/>
        <v>-0.85592098865173516</v>
      </c>
      <c r="AW240">
        <f t="shared" si="265"/>
        <v>984.49072298989347</v>
      </c>
      <c r="AX240">
        <f t="shared" si="248"/>
        <v>983.63480200124172</v>
      </c>
      <c r="AY240">
        <f t="shared" si="249"/>
        <v>770.38959089466755</v>
      </c>
      <c r="AZ240">
        <f t="shared" si="212"/>
        <v>771.45051234295897</v>
      </c>
      <c r="BB240">
        <f t="shared" si="250"/>
        <v>2.2399999999999962</v>
      </c>
      <c r="BC240">
        <f t="shared" si="213"/>
        <v>2000</v>
      </c>
      <c r="BD240">
        <f t="shared" si="251"/>
        <v>1106.4565171425681</v>
      </c>
      <c r="BE240">
        <f t="shared" si="252"/>
        <v>1107.5264318877198</v>
      </c>
      <c r="BF240">
        <f t="shared" si="253"/>
        <v>1108.6070995448829</v>
      </c>
      <c r="BG240">
        <f t="shared" si="214"/>
        <v>-1.0699147451516637</v>
      </c>
      <c r="BH240">
        <f t="shared" si="266"/>
        <v>1107.5264318877198</v>
      </c>
      <c r="BI240">
        <f t="shared" si="254"/>
        <v>1106.4565171425681</v>
      </c>
      <c r="BJ240">
        <f t="shared" si="255"/>
        <v>893.54348285743185</v>
      </c>
      <c r="BK240">
        <f t="shared" si="215"/>
        <v>894.60275168472117</v>
      </c>
      <c r="BM240">
        <f t="shared" si="256"/>
        <v>2.2399999999999962</v>
      </c>
      <c r="BN240">
        <f t="shared" si="216"/>
        <v>2000</v>
      </c>
      <c r="BO240">
        <f t="shared" si="257"/>
        <v>2000</v>
      </c>
      <c r="BP240">
        <f t="shared" si="258"/>
        <v>2000</v>
      </c>
      <c r="BQ240">
        <f t="shared" si="259"/>
        <v>2000</v>
      </c>
      <c r="BR240">
        <f t="shared" si="217"/>
        <v>0</v>
      </c>
      <c r="BS240">
        <f t="shared" si="267"/>
        <v>2000</v>
      </c>
      <c r="BT240">
        <f t="shared" si="260"/>
        <v>2000</v>
      </c>
      <c r="BU240">
        <f t="shared" si="261"/>
        <v>1345.6167682742216</v>
      </c>
      <c r="BV240">
        <f t="shared" si="218"/>
        <v>1348.8724062430067</v>
      </c>
    </row>
    <row r="241" spans="1:74">
      <c r="A241">
        <f t="shared" si="219"/>
        <v>2.249999999999996</v>
      </c>
      <c r="B241">
        <f t="shared" si="220"/>
        <v>1490.0982625295912</v>
      </c>
      <c r="C241">
        <f t="shared" si="221"/>
        <v>2341.8752657353093</v>
      </c>
      <c r="D241">
        <f t="shared" si="222"/>
        <v>544.00886718125332</v>
      </c>
      <c r="E241">
        <f t="shared" si="223"/>
        <v>772.50193538629367</v>
      </c>
      <c r="F241">
        <f t="shared" si="224"/>
        <v>895.65148052367931</v>
      </c>
      <c r="G241">
        <f t="shared" si="225"/>
        <v>1352.1118470079668</v>
      </c>
      <c r="H241">
        <f>'パラメータ入力(様々な制御方式)'!H$11</f>
        <v>2000</v>
      </c>
      <c r="J241">
        <f t="shared" si="226"/>
        <v>2.249999999999996</v>
      </c>
      <c r="K241">
        <f t="shared" si="201"/>
        <v>2000</v>
      </c>
      <c r="L241">
        <f t="shared" si="227"/>
        <v>515.58513549603822</v>
      </c>
      <c r="M241">
        <f t="shared" si="228"/>
        <v>521.28965019407246</v>
      </c>
      <c r="N241">
        <f t="shared" si="229"/>
        <v>527.01520235596058</v>
      </c>
      <c r="O241">
        <f t="shared" si="202"/>
        <v>1.4600635446736003</v>
      </c>
      <c r="P241">
        <f t="shared" si="262"/>
        <v>2625.3178041107772</v>
      </c>
      <c r="Q241">
        <f t="shared" si="230"/>
        <v>2626.7778676554508</v>
      </c>
      <c r="R241">
        <f t="shared" si="231"/>
        <v>1484.4148645039618</v>
      </c>
      <c r="S241">
        <f t="shared" si="203"/>
        <v>1490.0982625295912</v>
      </c>
      <c r="U241">
        <f t="shared" si="232"/>
        <v>2.249999999999996</v>
      </c>
      <c r="V241">
        <f t="shared" si="204"/>
        <v>2000</v>
      </c>
      <c r="W241">
        <f t="shared" si="233"/>
        <v>-346.59358592091121</v>
      </c>
      <c r="X241">
        <f t="shared" si="234"/>
        <v>-351.286147325397</v>
      </c>
      <c r="Y241">
        <f t="shared" si="235"/>
        <v>-355.95124300836687</v>
      </c>
      <c r="Z241">
        <f t="shared" si="205"/>
        <v>-9.8700764088568285</v>
      </c>
      <c r="AA241">
        <f t="shared" si="263"/>
        <v>1408.0813050236595</v>
      </c>
      <c r="AB241">
        <f t="shared" si="236"/>
        <v>1398.2112286148026</v>
      </c>
      <c r="AC241">
        <f t="shared" si="237"/>
        <v>2346.5935859209112</v>
      </c>
      <c r="AD241">
        <f t="shared" si="206"/>
        <v>2341.8752657353093</v>
      </c>
      <c r="AF241">
        <f t="shared" si="238"/>
        <v>2.249999999999996</v>
      </c>
      <c r="AG241">
        <f t="shared" si="207"/>
        <v>2000</v>
      </c>
      <c r="AH241">
        <f t="shared" si="239"/>
        <v>1456.9133719126221</v>
      </c>
      <c r="AI241">
        <f t="shared" si="240"/>
        <v>1457.8425451350229</v>
      </c>
      <c r="AJ241">
        <f t="shared" si="241"/>
        <v>1458.7787046222536</v>
      </c>
      <c r="AK241">
        <f t="shared" si="208"/>
        <v>-0.46458661120038869</v>
      </c>
      <c r="AL241">
        <f t="shared" si="264"/>
        <v>728.92127256751144</v>
      </c>
      <c r="AM241">
        <f t="shared" si="242"/>
        <v>728.45668595631105</v>
      </c>
      <c r="AN241">
        <f t="shared" si="243"/>
        <v>543.0866280873779</v>
      </c>
      <c r="AO241">
        <f t="shared" si="209"/>
        <v>544.00886718125332</v>
      </c>
      <c r="AQ241">
        <f t="shared" si="244"/>
        <v>2.249999999999996</v>
      </c>
      <c r="AR241">
        <f t="shared" si="210"/>
        <v>2000</v>
      </c>
      <c r="AS241">
        <f t="shared" si="245"/>
        <v>1228.549487657041</v>
      </c>
      <c r="AT241">
        <f t="shared" si="246"/>
        <v>1229.6104091053326</v>
      </c>
      <c r="AU241">
        <f t="shared" si="247"/>
        <v>1230.6809147658087</v>
      </c>
      <c r="AV241">
        <f t="shared" si="211"/>
        <v>-0.84825794802400201</v>
      </c>
      <c r="AW241">
        <f t="shared" si="265"/>
        <v>983.63480200124172</v>
      </c>
      <c r="AX241">
        <f t="shared" si="248"/>
        <v>982.78654405321777</v>
      </c>
      <c r="AY241">
        <f t="shared" si="249"/>
        <v>771.45051234295897</v>
      </c>
      <c r="AZ241">
        <f t="shared" si="212"/>
        <v>772.50193538629367</v>
      </c>
      <c r="BB241">
        <f t="shared" si="250"/>
        <v>2.249999999999996</v>
      </c>
      <c r="BC241">
        <f t="shared" si="213"/>
        <v>2000</v>
      </c>
      <c r="BD241">
        <f t="shared" si="251"/>
        <v>1105.3972483152788</v>
      </c>
      <c r="BE241">
        <f t="shared" si="252"/>
        <v>1106.4565171425681</v>
      </c>
      <c r="BF241">
        <f t="shared" si="253"/>
        <v>1107.5264318877198</v>
      </c>
      <c r="BG241">
        <f t="shared" si="214"/>
        <v>-1.0592688272893156</v>
      </c>
      <c r="BH241">
        <f t="shared" si="266"/>
        <v>1106.4565171425681</v>
      </c>
      <c r="BI241">
        <f t="shared" si="254"/>
        <v>1105.3972483152788</v>
      </c>
      <c r="BJ241">
        <f t="shared" si="255"/>
        <v>894.60275168472117</v>
      </c>
      <c r="BK241">
        <f t="shared" si="215"/>
        <v>895.65148052367931</v>
      </c>
      <c r="BM241">
        <f t="shared" si="256"/>
        <v>2.249999999999996</v>
      </c>
      <c r="BN241">
        <f t="shared" si="216"/>
        <v>2000</v>
      </c>
      <c r="BO241">
        <f t="shared" si="257"/>
        <v>2000</v>
      </c>
      <c r="BP241">
        <f t="shared" si="258"/>
        <v>2000</v>
      </c>
      <c r="BQ241">
        <f t="shared" si="259"/>
        <v>2000</v>
      </c>
      <c r="BR241">
        <f t="shared" si="217"/>
        <v>0</v>
      </c>
      <c r="BS241">
        <f t="shared" si="267"/>
        <v>2000</v>
      </c>
      <c r="BT241">
        <f t="shared" si="260"/>
        <v>2000</v>
      </c>
      <c r="BU241">
        <f t="shared" si="261"/>
        <v>1348.8724062430067</v>
      </c>
      <c r="BV241">
        <f t="shared" si="218"/>
        <v>1352.1118470079668</v>
      </c>
    </row>
    <row r="242" spans="1:74">
      <c r="A242">
        <f t="shared" si="219"/>
        <v>2.2599999999999958</v>
      </c>
      <c r="B242">
        <f t="shared" si="220"/>
        <v>1495.7604661353773</v>
      </c>
      <c r="C242">
        <f t="shared" si="221"/>
        <v>2337.1328753518869</v>
      </c>
      <c r="D242">
        <f t="shared" si="222"/>
        <v>544.92422389383114</v>
      </c>
      <c r="E242">
        <f t="shared" si="223"/>
        <v>773.54394506366941</v>
      </c>
      <c r="F242">
        <f t="shared" si="224"/>
        <v>896.68977424981199</v>
      </c>
      <c r="G242">
        <f t="shared" si="225"/>
        <v>1355.3351711522059</v>
      </c>
      <c r="H242">
        <f>'パラメータ入力(様々な制御方式)'!H$11</f>
        <v>2000</v>
      </c>
      <c r="J242">
        <f t="shared" si="226"/>
        <v>2.2599999999999958</v>
      </c>
      <c r="K242">
        <f t="shared" si="201"/>
        <v>2000</v>
      </c>
      <c r="L242">
        <f t="shared" si="227"/>
        <v>509.90173747040876</v>
      </c>
      <c r="M242">
        <f t="shared" si="228"/>
        <v>515.58513549603822</v>
      </c>
      <c r="N242">
        <f t="shared" si="229"/>
        <v>521.28965019407246</v>
      </c>
      <c r="O242">
        <f t="shared" si="202"/>
        <v>1.4233196370756005</v>
      </c>
      <c r="P242">
        <f t="shared" si="262"/>
        <v>2626.7778676554508</v>
      </c>
      <c r="Q242">
        <f t="shared" si="230"/>
        <v>2628.2011872925264</v>
      </c>
      <c r="R242">
        <f t="shared" si="231"/>
        <v>1490.0982625295912</v>
      </c>
      <c r="S242">
        <f t="shared" si="203"/>
        <v>1495.7604661353773</v>
      </c>
      <c r="U242">
        <f t="shared" si="232"/>
        <v>2.2599999999999958</v>
      </c>
      <c r="V242">
        <f t="shared" si="204"/>
        <v>2000</v>
      </c>
      <c r="W242">
        <f t="shared" si="233"/>
        <v>-341.87526573530931</v>
      </c>
      <c r="X242">
        <f t="shared" si="234"/>
        <v>-346.59358592091121</v>
      </c>
      <c r="Y242">
        <f t="shared" si="235"/>
        <v>-351.286147325397</v>
      </c>
      <c r="Z242">
        <f t="shared" si="205"/>
        <v>-9.5564299474245011</v>
      </c>
      <c r="AA242">
        <f t="shared" si="263"/>
        <v>1398.2112286148026</v>
      </c>
      <c r="AB242">
        <f t="shared" si="236"/>
        <v>1388.6547986673781</v>
      </c>
      <c r="AC242">
        <f t="shared" si="237"/>
        <v>2341.8752657353093</v>
      </c>
      <c r="AD242">
        <f t="shared" si="206"/>
        <v>2337.1328753518869</v>
      </c>
      <c r="AF242">
        <f t="shared" si="238"/>
        <v>2.2599999999999958</v>
      </c>
      <c r="AG242">
        <f t="shared" si="207"/>
        <v>2000</v>
      </c>
      <c r="AH242">
        <f t="shared" si="239"/>
        <v>1455.9911328187468</v>
      </c>
      <c r="AI242">
        <f t="shared" si="240"/>
        <v>1456.9133719126221</v>
      </c>
      <c r="AJ242">
        <f t="shared" si="241"/>
        <v>1457.8425451350229</v>
      </c>
      <c r="AK242">
        <f t="shared" si="208"/>
        <v>-0.46111954693765256</v>
      </c>
      <c r="AL242">
        <f t="shared" si="264"/>
        <v>728.45668595631105</v>
      </c>
      <c r="AM242">
        <f t="shared" si="242"/>
        <v>727.9955664093734</v>
      </c>
      <c r="AN242">
        <f t="shared" si="243"/>
        <v>544.00886718125332</v>
      </c>
      <c r="AO242">
        <f t="shared" si="209"/>
        <v>544.92422389383114</v>
      </c>
      <c r="AQ242">
        <f t="shared" si="244"/>
        <v>2.2599999999999958</v>
      </c>
      <c r="AR242">
        <f t="shared" si="210"/>
        <v>2000</v>
      </c>
      <c r="AS242">
        <f t="shared" si="245"/>
        <v>1227.4980646137064</v>
      </c>
      <c r="AT242">
        <f t="shared" si="246"/>
        <v>1228.549487657041</v>
      </c>
      <c r="AU242">
        <f t="shared" si="247"/>
        <v>1229.6104091053326</v>
      </c>
      <c r="AV242">
        <f t="shared" si="211"/>
        <v>-0.84066351441981624</v>
      </c>
      <c r="AW242">
        <f t="shared" si="265"/>
        <v>982.78654405321777</v>
      </c>
      <c r="AX242">
        <f t="shared" si="248"/>
        <v>981.94588053879795</v>
      </c>
      <c r="AY242">
        <f t="shared" si="249"/>
        <v>772.50193538629367</v>
      </c>
      <c r="AZ242">
        <f t="shared" si="212"/>
        <v>773.54394506366941</v>
      </c>
      <c r="BB242">
        <f t="shared" si="250"/>
        <v>2.2599999999999958</v>
      </c>
      <c r="BC242">
        <f t="shared" si="213"/>
        <v>2000</v>
      </c>
      <c r="BD242">
        <f t="shared" si="251"/>
        <v>1104.3485194763207</v>
      </c>
      <c r="BE242">
        <f t="shared" si="252"/>
        <v>1105.3972483152788</v>
      </c>
      <c r="BF242">
        <f t="shared" si="253"/>
        <v>1106.4565171425681</v>
      </c>
      <c r="BG242">
        <f t="shared" si="214"/>
        <v>-1.0487288389581408</v>
      </c>
      <c r="BH242">
        <f t="shared" si="266"/>
        <v>1105.3972483152788</v>
      </c>
      <c r="BI242">
        <f t="shared" si="254"/>
        <v>1104.3485194763207</v>
      </c>
      <c r="BJ242">
        <f t="shared" si="255"/>
        <v>895.65148052367931</v>
      </c>
      <c r="BK242">
        <f t="shared" si="215"/>
        <v>896.68977424981199</v>
      </c>
      <c r="BM242">
        <f t="shared" si="256"/>
        <v>2.2599999999999958</v>
      </c>
      <c r="BN242">
        <f t="shared" si="216"/>
        <v>2000</v>
      </c>
      <c r="BO242">
        <f t="shared" si="257"/>
        <v>2000</v>
      </c>
      <c r="BP242">
        <f t="shared" si="258"/>
        <v>2000</v>
      </c>
      <c r="BQ242">
        <f t="shared" si="259"/>
        <v>2000</v>
      </c>
      <c r="BR242">
        <f t="shared" si="217"/>
        <v>0</v>
      </c>
      <c r="BS242">
        <f t="shared" si="267"/>
        <v>2000</v>
      </c>
      <c r="BT242">
        <f t="shared" si="260"/>
        <v>2000</v>
      </c>
      <c r="BU242">
        <f t="shared" si="261"/>
        <v>1352.1118470079668</v>
      </c>
      <c r="BV242">
        <f t="shared" si="218"/>
        <v>1355.3351711522059</v>
      </c>
    </row>
    <row r="243" spans="1:74">
      <c r="A243">
        <f t="shared" si="219"/>
        <v>2.2699999999999956</v>
      </c>
      <c r="B243">
        <f t="shared" si="220"/>
        <v>1501.4013990273411</v>
      </c>
      <c r="C243">
        <f t="shared" si="221"/>
        <v>2332.3680848041067</v>
      </c>
      <c r="D243">
        <f t="shared" si="222"/>
        <v>545.83274958616585</v>
      </c>
      <c r="E243">
        <f t="shared" si="223"/>
        <v>774.57662565273188</v>
      </c>
      <c r="F243">
        <f t="shared" si="224"/>
        <v>897.71773669508752</v>
      </c>
      <c r="G243">
        <f t="shared" si="225"/>
        <v>1358.5424588579165</v>
      </c>
      <c r="H243">
        <f>'パラメータ入力(様々な制御方式)'!H$11</f>
        <v>2000</v>
      </c>
      <c r="J243">
        <f t="shared" si="226"/>
        <v>2.2699999999999956</v>
      </c>
      <c r="K243">
        <f t="shared" si="201"/>
        <v>2000</v>
      </c>
      <c r="L243">
        <f t="shared" si="227"/>
        <v>504.23953386462267</v>
      </c>
      <c r="M243">
        <f t="shared" si="228"/>
        <v>509.90173747040876</v>
      </c>
      <c r="N243">
        <f t="shared" si="229"/>
        <v>515.58513549603822</v>
      </c>
      <c r="O243">
        <f t="shared" si="202"/>
        <v>1.3867901275280037</v>
      </c>
      <c r="P243">
        <f t="shared" si="262"/>
        <v>2628.2011872925264</v>
      </c>
      <c r="Q243">
        <f t="shared" si="230"/>
        <v>2629.5879774200544</v>
      </c>
      <c r="R243">
        <f t="shared" si="231"/>
        <v>1495.7604661353773</v>
      </c>
      <c r="S243">
        <f t="shared" si="203"/>
        <v>1501.4013990273411</v>
      </c>
      <c r="U243">
        <f t="shared" si="232"/>
        <v>2.2699999999999956</v>
      </c>
      <c r="V243">
        <f t="shared" si="204"/>
        <v>2000</v>
      </c>
      <c r="W243">
        <f t="shared" si="233"/>
        <v>-337.13287535188692</v>
      </c>
      <c r="X243">
        <f t="shared" si="234"/>
        <v>-341.87526573530931</v>
      </c>
      <c r="Y243">
        <f t="shared" si="235"/>
        <v>-346.59358592091121</v>
      </c>
      <c r="Z243">
        <f t="shared" si="205"/>
        <v>-9.244823419371162</v>
      </c>
      <c r="AA243">
        <f t="shared" si="263"/>
        <v>1388.6547986673781</v>
      </c>
      <c r="AB243">
        <f t="shared" si="236"/>
        <v>1379.409975248007</v>
      </c>
      <c r="AC243">
        <f t="shared" si="237"/>
        <v>2337.1328753518869</v>
      </c>
      <c r="AD243">
        <f t="shared" si="206"/>
        <v>2332.3680848041067</v>
      </c>
      <c r="AF243">
        <f t="shared" si="238"/>
        <v>2.2699999999999956</v>
      </c>
      <c r="AG243">
        <f t="shared" si="207"/>
        <v>2000</v>
      </c>
      <c r="AH243">
        <f t="shared" si="239"/>
        <v>1455.0757761061689</v>
      </c>
      <c r="AI243">
        <f t="shared" si="240"/>
        <v>1455.9911328187468</v>
      </c>
      <c r="AJ243">
        <f t="shared" si="241"/>
        <v>1456.9133719126221</v>
      </c>
      <c r="AK243">
        <f t="shared" si="208"/>
        <v>-0.45767835628896592</v>
      </c>
      <c r="AL243">
        <f t="shared" si="264"/>
        <v>727.9955664093734</v>
      </c>
      <c r="AM243">
        <f t="shared" si="242"/>
        <v>727.53788805308443</v>
      </c>
      <c r="AN243">
        <f t="shared" si="243"/>
        <v>544.92422389383114</v>
      </c>
      <c r="AO243">
        <f t="shared" si="209"/>
        <v>545.83274958616585</v>
      </c>
      <c r="AQ243">
        <f t="shared" si="244"/>
        <v>2.2699999999999956</v>
      </c>
      <c r="AR243">
        <f t="shared" si="210"/>
        <v>2000</v>
      </c>
      <c r="AS243">
        <f t="shared" si="245"/>
        <v>1226.4560549363305</v>
      </c>
      <c r="AT243">
        <f t="shared" si="246"/>
        <v>1227.4980646137064</v>
      </c>
      <c r="AU243">
        <f t="shared" si="247"/>
        <v>1228.549487657041</v>
      </c>
      <c r="AV243">
        <f t="shared" si="211"/>
        <v>-0.8331370736028475</v>
      </c>
      <c r="AW243">
        <f t="shared" si="265"/>
        <v>981.94588053879795</v>
      </c>
      <c r="AX243">
        <f t="shared" si="248"/>
        <v>981.11274346519508</v>
      </c>
      <c r="AY243">
        <f t="shared" si="249"/>
        <v>773.54394506366941</v>
      </c>
      <c r="AZ243">
        <f t="shared" si="212"/>
        <v>774.57662565273188</v>
      </c>
      <c r="BB243">
        <f t="shared" si="250"/>
        <v>2.2699999999999956</v>
      </c>
      <c r="BC243">
        <f t="shared" si="213"/>
        <v>2000</v>
      </c>
      <c r="BD243">
        <f t="shared" si="251"/>
        <v>1103.310225750188</v>
      </c>
      <c r="BE243">
        <f t="shared" si="252"/>
        <v>1104.3485194763207</v>
      </c>
      <c r="BF243">
        <f t="shared" si="253"/>
        <v>1105.3972483152788</v>
      </c>
      <c r="BG243">
        <f t="shared" si="214"/>
        <v>-1.0382937261326788</v>
      </c>
      <c r="BH243">
        <f t="shared" si="266"/>
        <v>1104.3485194763207</v>
      </c>
      <c r="BI243">
        <f t="shared" si="254"/>
        <v>1103.310225750188</v>
      </c>
      <c r="BJ243">
        <f t="shared" si="255"/>
        <v>896.68977424981199</v>
      </c>
      <c r="BK243">
        <f t="shared" si="215"/>
        <v>897.71773669508752</v>
      </c>
      <c r="BM243">
        <f t="shared" si="256"/>
        <v>2.2699999999999956</v>
      </c>
      <c r="BN243">
        <f t="shared" si="216"/>
        <v>2000</v>
      </c>
      <c r="BO243">
        <f t="shared" si="257"/>
        <v>2000</v>
      </c>
      <c r="BP243">
        <f t="shared" si="258"/>
        <v>2000</v>
      </c>
      <c r="BQ243">
        <f t="shared" si="259"/>
        <v>2000</v>
      </c>
      <c r="BR243">
        <f t="shared" si="217"/>
        <v>0</v>
      </c>
      <c r="BS243">
        <f t="shared" si="267"/>
        <v>2000</v>
      </c>
      <c r="BT243">
        <f t="shared" si="260"/>
        <v>2000</v>
      </c>
      <c r="BU243">
        <f t="shared" si="261"/>
        <v>1355.3351711522059</v>
      </c>
      <c r="BV243">
        <f t="shared" si="218"/>
        <v>1358.5424588579165</v>
      </c>
    </row>
    <row r="244" spans="1:74">
      <c r="A244">
        <f t="shared" si="219"/>
        <v>2.2799999999999954</v>
      </c>
      <c r="B244">
        <f t="shared" si="220"/>
        <v>1507.0209863573091</v>
      </c>
      <c r="C244">
        <f t="shared" si="221"/>
        <v>2327.5825453908697</v>
      </c>
      <c r="D244">
        <f t="shared" si="222"/>
        <v>546.73449523602039</v>
      </c>
      <c r="E244">
        <f t="shared" si="223"/>
        <v>775.60006067659083</v>
      </c>
      <c r="F244">
        <f t="shared" si="224"/>
        <v>898.73547065832054</v>
      </c>
      <c r="G244">
        <f t="shared" si="225"/>
        <v>1361.7337899083748</v>
      </c>
      <c r="H244">
        <f>'パラメータ入力(様々な制御方式)'!H$11</f>
        <v>2000</v>
      </c>
      <c r="J244">
        <f>J243+K$8</f>
        <v>2.2799999999999954</v>
      </c>
      <c r="K244">
        <f>K$10</f>
        <v>2000</v>
      </c>
      <c r="L244">
        <f t="shared" si="227"/>
        <v>498.59860097265891</v>
      </c>
      <c r="M244">
        <f t="shared" si="228"/>
        <v>504.23953386462267</v>
      </c>
      <c r="N244">
        <f t="shared" si="229"/>
        <v>509.90173747040876</v>
      </c>
      <c r="O244">
        <f>K$3*(L244-M244)+K$6*L244+K$5*((L244-M244)-(M244-N244))</f>
        <v>1.3504749308236947</v>
      </c>
      <c r="P244">
        <f t="shared" si="262"/>
        <v>2629.5879774200544</v>
      </c>
      <c r="Q244">
        <f t="shared" si="230"/>
        <v>2630.9384523508779</v>
      </c>
      <c r="R244">
        <f t="shared" si="231"/>
        <v>1501.4013990273411</v>
      </c>
      <c r="S244">
        <f>(K$2/(K$2+K$8))*R244+(K$8/(K$2+K$8))*Q244</f>
        <v>1507.0209863573091</v>
      </c>
      <c r="U244">
        <f>U243+V$8</f>
        <v>2.2799999999999954</v>
      </c>
      <c r="V244">
        <f>V$10</f>
        <v>2000</v>
      </c>
      <c r="W244">
        <f t="shared" si="233"/>
        <v>-332.36808480410673</v>
      </c>
      <c r="X244">
        <f t="shared" si="234"/>
        <v>-337.13287535188692</v>
      </c>
      <c r="Y244">
        <f t="shared" si="235"/>
        <v>-341.87526573530931</v>
      </c>
      <c r="Z244">
        <f>V$3*(W244-X244)+V$6*W244+V$5*((W244-X244)-(X244-Y244))</f>
        <v>-8.9353125046677633</v>
      </c>
      <c r="AA244">
        <f t="shared" si="263"/>
        <v>1379.409975248007</v>
      </c>
      <c r="AB244">
        <f t="shared" si="236"/>
        <v>1370.4746627433392</v>
      </c>
      <c r="AC244">
        <f t="shared" si="237"/>
        <v>2332.3680848041067</v>
      </c>
      <c r="AD244">
        <f>(V$2/(V$2+V$8))*AC244+(V$8/(V$2+V$8))*AB244</f>
        <v>2327.5825453908697</v>
      </c>
      <c r="AF244">
        <f>AF243+AG$8</f>
        <v>2.2799999999999954</v>
      </c>
      <c r="AG244">
        <f>AG$10</f>
        <v>2000</v>
      </c>
      <c r="AH244">
        <f t="shared" si="239"/>
        <v>1454.1672504138342</v>
      </c>
      <c r="AI244">
        <f t="shared" si="240"/>
        <v>1455.0757761061689</v>
      </c>
      <c r="AJ244">
        <f t="shared" si="241"/>
        <v>1455.9911328187468</v>
      </c>
      <c r="AK244">
        <f>AG$3*(AH244-AI244)+AG$6*AH244+AG$5*((AH244-AI244)-(AI244-AJ244))</f>
        <v>-0.45426284616735302</v>
      </c>
      <c r="AL244">
        <f t="shared" si="264"/>
        <v>727.53788805308443</v>
      </c>
      <c r="AM244">
        <f t="shared" si="242"/>
        <v>727.08362520691708</v>
      </c>
      <c r="AN244">
        <f t="shared" si="243"/>
        <v>545.83274958616585</v>
      </c>
      <c r="AO244">
        <f>(AG$2/(AG$2+AG$8))*AN244+(AG$8/(AG$2+AG$8))*AM244</f>
        <v>546.73449523602039</v>
      </c>
      <c r="AQ244">
        <f>AQ243+AR$8</f>
        <v>2.2799999999999954</v>
      </c>
      <c r="AR244">
        <f>AR$10</f>
        <v>2000</v>
      </c>
      <c r="AS244">
        <f t="shared" si="245"/>
        <v>1225.4233743472682</v>
      </c>
      <c r="AT244">
        <f t="shared" si="246"/>
        <v>1226.4560549363305</v>
      </c>
      <c r="AU244">
        <f t="shared" si="247"/>
        <v>1227.4980646137064</v>
      </c>
      <c r="AV244">
        <f>AR$3*(AS244-AT244)+AR$6*AS244+AR$5*((AS244-AT244)-(AT244-AU244))</f>
        <v>-0.8256780168341038</v>
      </c>
      <c r="AW244">
        <f t="shared" si="265"/>
        <v>981.11274346519508</v>
      </c>
      <c r="AX244">
        <f t="shared" si="248"/>
        <v>980.28706544836098</v>
      </c>
      <c r="AY244">
        <f t="shared" si="249"/>
        <v>774.57662565273188</v>
      </c>
      <c r="AZ244">
        <f>(AR$2/(AR$2+AR$8))*AY244+(AR$8/(AR$2+AR$8))*AX244</f>
        <v>775.60006067659083</v>
      </c>
      <c r="BB244">
        <f>BB243+BC$8</f>
        <v>2.2799999999999954</v>
      </c>
      <c r="BC244">
        <f>BC$10</f>
        <v>2000</v>
      </c>
      <c r="BD244">
        <f t="shared" si="251"/>
        <v>1102.2822633049125</v>
      </c>
      <c r="BE244">
        <f t="shared" si="252"/>
        <v>1103.310225750188</v>
      </c>
      <c r="BF244">
        <f t="shared" si="253"/>
        <v>1104.3485194763207</v>
      </c>
      <c r="BG244">
        <f>BC$3*(BD244-BE244)+BC$6*BD244+BC$5*((BD244-BE244)-(BE244-BF244))</f>
        <v>-1.0279624452755343</v>
      </c>
      <c r="BH244">
        <f t="shared" si="266"/>
        <v>1103.310225750188</v>
      </c>
      <c r="BI244">
        <f t="shared" si="254"/>
        <v>1102.2822633049125</v>
      </c>
      <c r="BJ244">
        <f t="shared" si="255"/>
        <v>897.71773669508752</v>
      </c>
      <c r="BK244">
        <f>(BC$2/(BC$2+BC$8))*BJ244+(BC$8/(BC$2+BC$8))*BI244</f>
        <v>898.73547065832054</v>
      </c>
      <c r="BM244">
        <f>BM243+BN$8</f>
        <v>2.2799999999999954</v>
      </c>
      <c r="BN244">
        <f>BN$10</f>
        <v>2000</v>
      </c>
      <c r="BO244">
        <f t="shared" si="257"/>
        <v>2000</v>
      </c>
      <c r="BP244">
        <f t="shared" si="258"/>
        <v>2000</v>
      </c>
      <c r="BQ244">
        <f t="shared" si="259"/>
        <v>2000</v>
      </c>
      <c r="BR244">
        <f>BN$3*(BO244-BP244)+BN$6*BO244+BN$5*((BO244-BP244)-(BP244-BQ244))</f>
        <v>0</v>
      </c>
      <c r="BS244">
        <f t="shared" si="267"/>
        <v>2000</v>
      </c>
      <c r="BT244">
        <f t="shared" si="260"/>
        <v>2000</v>
      </c>
      <c r="BU244">
        <f t="shared" si="261"/>
        <v>1358.5424588579165</v>
      </c>
      <c r="BV244">
        <f>(BN$2/(BN$2+BN$8))*BU244+(BN$8/(BN$2+BN$8))*BT244</f>
        <v>1361.7337899083748</v>
      </c>
    </row>
    <row r="245" spans="1:74">
      <c r="A245">
        <f t="shared" si="219"/>
        <v>2.2899999999999952</v>
      </c>
      <c r="B245">
        <f t="shared" si="220"/>
        <v>1512.619154715255</v>
      </c>
      <c r="C245">
        <f t="shared" si="221"/>
        <v>2322.7778894997227</v>
      </c>
      <c r="D245">
        <f t="shared" si="222"/>
        <v>547.62951144072679</v>
      </c>
      <c r="E245">
        <f t="shared" si="223"/>
        <v>776.61433291057574</v>
      </c>
      <c r="F245">
        <f t="shared" si="224"/>
        <v>899.74307791545175</v>
      </c>
      <c r="G245">
        <f t="shared" si="225"/>
        <v>1364.9092436899252</v>
      </c>
      <c r="H245">
        <f>'パラメータ入力(様々な制御方式)'!H$11</f>
        <v>2000</v>
      </c>
      <c r="J245">
        <f t="shared" ref="J245:J308" si="268">J244+K$8</f>
        <v>2.2899999999999952</v>
      </c>
      <c r="K245">
        <f t="shared" ref="K245:K308" si="269">K$10</f>
        <v>2000</v>
      </c>
      <c r="L245">
        <f t="shared" si="227"/>
        <v>492.97901364269092</v>
      </c>
      <c r="M245">
        <f t="shared" si="228"/>
        <v>498.59860097265891</v>
      </c>
      <c r="N245">
        <f t="shared" si="229"/>
        <v>504.23953386462267</v>
      </c>
      <c r="O245">
        <f t="shared" ref="O245:O308" si="270">K$3*(L245-M245)+K$6*L245+K$5*((L245-M245)-(M245-N245))</f>
        <v>1.3143739535352434</v>
      </c>
      <c r="P245">
        <f t="shared" si="262"/>
        <v>2630.9384523508779</v>
      </c>
      <c r="Q245">
        <f t="shared" si="230"/>
        <v>2632.2528263044132</v>
      </c>
      <c r="R245">
        <f t="shared" si="231"/>
        <v>1507.0209863573091</v>
      </c>
      <c r="S245">
        <f t="shared" ref="S245:S308" si="271">(K$2/(K$2+K$8))*R245+(K$8/(K$2+K$8))*Q245</f>
        <v>1512.619154715255</v>
      </c>
      <c r="U245">
        <f t="shared" ref="U245:U308" si="272">U244+V$8</f>
        <v>2.2899999999999952</v>
      </c>
      <c r="V245">
        <f t="shared" ref="V245:V308" si="273">V$10</f>
        <v>2000</v>
      </c>
      <c r="W245">
        <f t="shared" si="233"/>
        <v>-327.58254539086965</v>
      </c>
      <c r="X245">
        <f t="shared" si="234"/>
        <v>-332.36808480410673</v>
      </c>
      <c r="Y245">
        <f t="shared" si="235"/>
        <v>-337.13287535188692</v>
      </c>
      <c r="Z245">
        <f t="shared" ref="Z245:Z308" si="274">V$3*(W245-X245)+V$6*W245+V$5*((W245-X245)-(X245-Y245))</f>
        <v>-8.6279514730186087</v>
      </c>
      <c r="AA245">
        <f t="shared" si="263"/>
        <v>1370.4746627433392</v>
      </c>
      <c r="AB245">
        <f t="shared" si="236"/>
        <v>1361.8467112703206</v>
      </c>
      <c r="AC245">
        <f t="shared" si="237"/>
        <v>2327.5825453908697</v>
      </c>
      <c r="AD245">
        <f t="shared" ref="AD245:AD308" si="275">(V$2/(V$2+V$8))*AC245+(V$8/(V$2+V$8))*AB245</f>
        <v>2322.7778894997227</v>
      </c>
      <c r="AF245">
        <f t="shared" ref="AF245:AF308" si="276">AF244+AG$8</f>
        <v>2.2899999999999952</v>
      </c>
      <c r="AG245">
        <f t="shared" ref="AG245:AG308" si="277">AG$10</f>
        <v>2000</v>
      </c>
      <c r="AH245">
        <f t="shared" si="239"/>
        <v>1453.2655047639796</v>
      </c>
      <c r="AI245">
        <f t="shared" si="240"/>
        <v>1454.1672504138342</v>
      </c>
      <c r="AJ245">
        <f t="shared" si="241"/>
        <v>1455.0757761061689</v>
      </c>
      <c r="AK245">
        <f t="shared" ref="AK245:AK308" si="278">AG$3*(AH245-AI245)+AG$6*AH245+AG$5*((AH245-AI245)-(AI245-AJ245))</f>
        <v>-0.45087282492727354</v>
      </c>
      <c r="AL245">
        <f t="shared" si="264"/>
        <v>727.08362520691708</v>
      </c>
      <c r="AM245">
        <f t="shared" si="242"/>
        <v>726.6327523819898</v>
      </c>
      <c r="AN245">
        <f t="shared" si="243"/>
        <v>546.73449523602039</v>
      </c>
      <c r="AO245">
        <f t="shared" ref="AO245:AO308" si="279">(AG$2/(AG$2+AG$8))*AN245+(AG$8/(AG$2+AG$8))*AM245</f>
        <v>547.62951144072679</v>
      </c>
      <c r="AQ245">
        <f t="shared" ref="AQ245:AQ308" si="280">AQ244+AR$8</f>
        <v>2.2899999999999952</v>
      </c>
      <c r="AR245">
        <f t="shared" ref="AR245:AR308" si="281">AR$10</f>
        <v>2000</v>
      </c>
      <c r="AS245">
        <f t="shared" si="245"/>
        <v>1224.3999393234092</v>
      </c>
      <c r="AT245">
        <f t="shared" si="246"/>
        <v>1225.4233743472682</v>
      </c>
      <c r="AU245">
        <f t="shared" si="247"/>
        <v>1226.4560549363305</v>
      </c>
      <c r="AV245">
        <f t="shared" ref="AV245:AV308" si="282">AR$3*(AS245-AT245)+AR$6*AS245+AR$5*((AS245-AT245)-(AT245-AU245))</f>
        <v>-0.81828574082709338</v>
      </c>
      <c r="AW245">
        <f t="shared" si="265"/>
        <v>980.28706544836098</v>
      </c>
      <c r="AX245">
        <f t="shared" si="248"/>
        <v>979.46877970753394</v>
      </c>
      <c r="AY245">
        <f t="shared" si="249"/>
        <v>775.60006067659083</v>
      </c>
      <c r="AZ245">
        <f t="shared" ref="AZ245:AZ308" si="283">(AR$2/(AR$2+AR$8))*AY245+(AR$8/(AR$2+AR$8))*AX245</f>
        <v>776.61433291057574</v>
      </c>
      <c r="BB245">
        <f t="shared" ref="BB245:BB308" si="284">BB244+BC$8</f>
        <v>2.2899999999999952</v>
      </c>
      <c r="BC245">
        <f t="shared" ref="BC245:BC308" si="285">BC$10</f>
        <v>2000</v>
      </c>
      <c r="BD245">
        <f t="shared" si="251"/>
        <v>1101.2645293416795</v>
      </c>
      <c r="BE245">
        <f t="shared" si="252"/>
        <v>1102.2822633049125</v>
      </c>
      <c r="BF245">
        <f t="shared" si="253"/>
        <v>1103.310225750188</v>
      </c>
      <c r="BG245">
        <f t="shared" ref="BG245:BG308" si="286">BC$3*(BD245-BE245)+BC$6*BD245+BC$5*((BD245-BE245)-(BE245-BF245))</f>
        <v>-1.0177339632330131</v>
      </c>
      <c r="BH245">
        <f t="shared" si="266"/>
        <v>1102.2822633049125</v>
      </c>
      <c r="BI245">
        <f t="shared" si="254"/>
        <v>1101.2645293416795</v>
      </c>
      <c r="BJ245">
        <f t="shared" si="255"/>
        <v>898.73547065832054</v>
      </c>
      <c r="BK245">
        <f t="shared" ref="BK245:BK308" si="287">(BC$2/(BC$2+BC$8))*BJ245+(BC$8/(BC$2+BC$8))*BI245</f>
        <v>899.74307791545175</v>
      </c>
      <c r="BM245">
        <f t="shared" ref="BM245:BM308" si="288">BM244+BN$8</f>
        <v>2.2899999999999952</v>
      </c>
      <c r="BN245">
        <f t="shared" ref="BN245:BN308" si="289">BN$10</f>
        <v>2000</v>
      </c>
      <c r="BO245">
        <f t="shared" si="257"/>
        <v>2000</v>
      </c>
      <c r="BP245">
        <f t="shared" si="258"/>
        <v>2000</v>
      </c>
      <c r="BQ245">
        <f t="shared" si="259"/>
        <v>2000</v>
      </c>
      <c r="BR245">
        <f t="shared" ref="BR245:BR308" si="290">BN$3*(BO245-BP245)+BN$6*BO245+BN$5*((BO245-BP245)-(BP245-BQ245))</f>
        <v>0</v>
      </c>
      <c r="BS245">
        <f t="shared" si="267"/>
        <v>2000</v>
      </c>
      <c r="BT245">
        <f t="shared" si="260"/>
        <v>2000</v>
      </c>
      <c r="BU245">
        <f t="shared" si="261"/>
        <v>1361.7337899083748</v>
      </c>
      <c r="BV245">
        <f t="shared" ref="BV245:BV308" si="291">(BN$2/(BN$2+BN$8))*BU245+(BN$8/(BN$2+BN$8))*BT245</f>
        <v>1364.9092436899252</v>
      </c>
    </row>
    <row r="246" spans="1:74">
      <c r="A246">
        <f t="shared" si="219"/>
        <v>2.2999999999999949</v>
      </c>
      <c r="B246">
        <f t="shared" si="220"/>
        <v>1518.1958321216393</v>
      </c>
      <c r="C246">
        <f t="shared" si="221"/>
        <v>2317.9557304379355</v>
      </c>
      <c r="D246">
        <f t="shared" si="222"/>
        <v>548.51784842002496</v>
      </c>
      <c r="E246">
        <f t="shared" si="223"/>
        <v>777.61952438893036</v>
      </c>
      <c r="F246">
        <f t="shared" si="224"/>
        <v>900.74065922972591</v>
      </c>
      <c r="G246">
        <f t="shared" si="225"/>
        <v>1368.0688991939555</v>
      </c>
      <c r="H246">
        <f>'パラメータ入力(様々な制御方式)'!H$11</f>
        <v>2000</v>
      </c>
      <c r="J246">
        <f t="shared" si="268"/>
        <v>2.2999999999999949</v>
      </c>
      <c r="K246">
        <f t="shared" si="269"/>
        <v>2000</v>
      </c>
      <c r="L246">
        <f t="shared" si="227"/>
        <v>487.38084528474496</v>
      </c>
      <c r="M246">
        <f t="shared" si="228"/>
        <v>492.97901364269092</v>
      </c>
      <c r="N246">
        <f t="shared" si="229"/>
        <v>498.59860097265891</v>
      </c>
      <c r="O246">
        <f t="shared" si="270"/>
        <v>1.2784870940831015</v>
      </c>
      <c r="P246">
        <f t="shared" si="262"/>
        <v>2632.2528263044132</v>
      </c>
      <c r="Q246">
        <f t="shared" si="230"/>
        <v>2633.5313133984964</v>
      </c>
      <c r="R246">
        <f t="shared" si="231"/>
        <v>1512.619154715255</v>
      </c>
      <c r="S246">
        <f t="shared" si="271"/>
        <v>1518.1958321216393</v>
      </c>
      <c r="U246">
        <f t="shared" si="272"/>
        <v>2.2999999999999949</v>
      </c>
      <c r="V246">
        <f t="shared" si="273"/>
        <v>2000</v>
      </c>
      <c r="W246">
        <f t="shared" si="233"/>
        <v>-322.77788949972273</v>
      </c>
      <c r="X246">
        <f t="shared" si="234"/>
        <v>-327.58254539086965</v>
      </c>
      <c r="Y246">
        <f t="shared" si="235"/>
        <v>-332.36808480410673</v>
      </c>
      <c r="Z246">
        <f t="shared" si="274"/>
        <v>-8.322793189912975</v>
      </c>
      <c r="AA246">
        <f t="shared" si="263"/>
        <v>1361.8467112703206</v>
      </c>
      <c r="AB246">
        <f t="shared" si="236"/>
        <v>1353.5239180804076</v>
      </c>
      <c r="AC246">
        <f t="shared" si="237"/>
        <v>2322.7778894997227</v>
      </c>
      <c r="AD246">
        <f t="shared" si="275"/>
        <v>2317.9557304379355</v>
      </c>
      <c r="AF246">
        <f t="shared" si="276"/>
        <v>2.2999999999999949</v>
      </c>
      <c r="AG246">
        <f t="shared" si="277"/>
        <v>2000</v>
      </c>
      <c r="AH246">
        <f t="shared" si="239"/>
        <v>1452.3704885592733</v>
      </c>
      <c r="AI246">
        <f t="shared" si="240"/>
        <v>1453.2655047639796</v>
      </c>
      <c r="AJ246">
        <f t="shared" si="241"/>
        <v>1454.1672504138342</v>
      </c>
      <c r="AK246">
        <f t="shared" si="278"/>
        <v>-0.4475081023531402</v>
      </c>
      <c r="AL246">
        <f t="shared" si="264"/>
        <v>726.6327523819898</v>
      </c>
      <c r="AM246">
        <f t="shared" si="242"/>
        <v>726.18524427963666</v>
      </c>
      <c r="AN246">
        <f t="shared" si="243"/>
        <v>547.62951144072679</v>
      </c>
      <c r="AO246">
        <f t="shared" si="279"/>
        <v>548.51784842002496</v>
      </c>
      <c r="AQ246">
        <f t="shared" si="280"/>
        <v>2.2999999999999949</v>
      </c>
      <c r="AR246">
        <f t="shared" si="281"/>
        <v>2000</v>
      </c>
      <c r="AS246">
        <f t="shared" si="245"/>
        <v>1223.3856670894243</v>
      </c>
      <c r="AT246">
        <f t="shared" si="246"/>
        <v>1224.3999393234092</v>
      </c>
      <c r="AU246">
        <f t="shared" si="247"/>
        <v>1225.4233743472682</v>
      </c>
      <c r="AV246">
        <f t="shared" si="282"/>
        <v>-0.81095964769422157</v>
      </c>
      <c r="AW246">
        <f t="shared" si="265"/>
        <v>979.46877970753394</v>
      </c>
      <c r="AX246">
        <f t="shared" si="248"/>
        <v>978.65782005983976</v>
      </c>
      <c r="AY246">
        <f t="shared" si="249"/>
        <v>776.61433291057574</v>
      </c>
      <c r="AZ246">
        <f t="shared" si="283"/>
        <v>777.61952438893036</v>
      </c>
      <c r="BB246">
        <f t="shared" si="284"/>
        <v>2.2999999999999949</v>
      </c>
      <c r="BC246">
        <f t="shared" si="285"/>
        <v>2000</v>
      </c>
      <c r="BD246">
        <f t="shared" si="251"/>
        <v>1100.2569220845483</v>
      </c>
      <c r="BE246">
        <f t="shared" si="252"/>
        <v>1101.2645293416795</v>
      </c>
      <c r="BF246">
        <f t="shared" si="253"/>
        <v>1102.2822633049125</v>
      </c>
      <c r="BG246">
        <f t="shared" si="286"/>
        <v>-1.0076072571312125</v>
      </c>
      <c r="BH246">
        <f t="shared" si="266"/>
        <v>1101.2645293416795</v>
      </c>
      <c r="BI246">
        <f t="shared" si="254"/>
        <v>1100.2569220845483</v>
      </c>
      <c r="BJ246">
        <f t="shared" si="255"/>
        <v>899.74307791545175</v>
      </c>
      <c r="BK246">
        <f t="shared" si="287"/>
        <v>900.74065922972591</v>
      </c>
      <c r="BM246">
        <f t="shared" si="288"/>
        <v>2.2999999999999949</v>
      </c>
      <c r="BN246">
        <f t="shared" si="289"/>
        <v>2000</v>
      </c>
      <c r="BO246">
        <f t="shared" si="257"/>
        <v>2000</v>
      </c>
      <c r="BP246">
        <f t="shared" si="258"/>
        <v>2000</v>
      </c>
      <c r="BQ246">
        <f t="shared" si="259"/>
        <v>2000</v>
      </c>
      <c r="BR246">
        <f t="shared" si="290"/>
        <v>0</v>
      </c>
      <c r="BS246">
        <f t="shared" si="267"/>
        <v>2000</v>
      </c>
      <c r="BT246">
        <f t="shared" si="260"/>
        <v>2000</v>
      </c>
      <c r="BU246">
        <f t="shared" si="261"/>
        <v>1364.9092436899252</v>
      </c>
      <c r="BV246">
        <f t="shared" si="291"/>
        <v>1368.0688991939555</v>
      </c>
    </row>
    <row r="247" spans="1:74">
      <c r="A247">
        <f t="shared" si="219"/>
        <v>2.3099999999999947</v>
      </c>
      <c r="B247">
        <f t="shared" si="220"/>
        <v>1523.7509480197473</v>
      </c>
      <c r="C247">
        <f t="shared" si="221"/>
        <v>2313.117662271366</v>
      </c>
      <c r="D247">
        <f t="shared" si="222"/>
        <v>549.39955601888062</v>
      </c>
      <c r="E247">
        <f t="shared" si="223"/>
        <v>778.61571641144792</v>
      </c>
      <c r="F247">
        <f t="shared" si="224"/>
        <v>901.72831436176853</v>
      </c>
      <c r="G247">
        <f t="shared" si="225"/>
        <v>1371.2128350188614</v>
      </c>
      <c r="H247">
        <f>'パラメータ入力(様々な制御方式)'!H$11</f>
        <v>2000</v>
      </c>
      <c r="J247">
        <f t="shared" si="268"/>
        <v>2.3099999999999947</v>
      </c>
      <c r="K247">
        <f t="shared" si="269"/>
        <v>2000</v>
      </c>
      <c r="L247">
        <f t="shared" si="227"/>
        <v>481.80416787836066</v>
      </c>
      <c r="M247">
        <f t="shared" si="228"/>
        <v>487.38084528474496</v>
      </c>
      <c r="N247">
        <f t="shared" si="229"/>
        <v>492.97901364269092</v>
      </c>
      <c r="O247">
        <f t="shared" si="270"/>
        <v>1.2428142427987536</v>
      </c>
      <c r="P247">
        <f t="shared" si="262"/>
        <v>2633.5313133984964</v>
      </c>
      <c r="Q247">
        <f t="shared" si="230"/>
        <v>2634.7741276412953</v>
      </c>
      <c r="R247">
        <f t="shared" si="231"/>
        <v>1518.1958321216393</v>
      </c>
      <c r="S247">
        <f t="shared" si="271"/>
        <v>1523.7509480197473</v>
      </c>
      <c r="U247">
        <f t="shared" si="272"/>
        <v>2.3099999999999947</v>
      </c>
      <c r="V247">
        <f t="shared" si="273"/>
        <v>2000</v>
      </c>
      <c r="W247">
        <f t="shared" si="233"/>
        <v>-317.95573043793547</v>
      </c>
      <c r="X247">
        <f t="shared" si="234"/>
        <v>-322.77788949972273</v>
      </c>
      <c r="Y247">
        <f t="shared" si="235"/>
        <v>-327.58254539086965</v>
      </c>
      <c r="Z247">
        <f t="shared" si="274"/>
        <v>-8.0198891229774496</v>
      </c>
      <c r="AA247">
        <f t="shared" si="263"/>
        <v>1353.5239180804076</v>
      </c>
      <c r="AB247">
        <f t="shared" si="236"/>
        <v>1345.5040289574301</v>
      </c>
      <c r="AC247">
        <f t="shared" si="237"/>
        <v>2317.9557304379355</v>
      </c>
      <c r="AD247">
        <f t="shared" si="275"/>
        <v>2313.117662271366</v>
      </c>
      <c r="AF247">
        <f t="shared" si="276"/>
        <v>2.3099999999999947</v>
      </c>
      <c r="AG247">
        <f t="shared" si="277"/>
        <v>2000</v>
      </c>
      <c r="AH247">
        <f t="shared" si="239"/>
        <v>1451.4821515799749</v>
      </c>
      <c r="AI247">
        <f t="shared" si="240"/>
        <v>1452.3704885592733</v>
      </c>
      <c r="AJ247">
        <f t="shared" si="241"/>
        <v>1453.2655047639796</v>
      </c>
      <c r="AK247">
        <f t="shared" si="278"/>
        <v>-0.44416848964920064</v>
      </c>
      <c r="AL247">
        <f t="shared" si="264"/>
        <v>726.18524427963666</v>
      </c>
      <c r="AM247">
        <f t="shared" si="242"/>
        <v>725.74107578998746</v>
      </c>
      <c r="AN247">
        <f t="shared" si="243"/>
        <v>548.51784842002496</v>
      </c>
      <c r="AO247">
        <f t="shared" si="279"/>
        <v>549.39955601888062</v>
      </c>
      <c r="AQ247">
        <f t="shared" si="280"/>
        <v>2.3099999999999947</v>
      </c>
      <c r="AR247">
        <f t="shared" si="281"/>
        <v>2000</v>
      </c>
      <c r="AS247">
        <f t="shared" si="245"/>
        <v>1222.3804756110696</v>
      </c>
      <c r="AT247">
        <f t="shared" si="246"/>
        <v>1223.3856670894243</v>
      </c>
      <c r="AU247">
        <f t="shared" si="247"/>
        <v>1224.3999393234092</v>
      </c>
      <c r="AV247">
        <f t="shared" si="282"/>
        <v>-0.80369914490217986</v>
      </c>
      <c r="AW247">
        <f t="shared" si="265"/>
        <v>978.65782005983976</v>
      </c>
      <c r="AX247">
        <f t="shared" si="248"/>
        <v>977.85412091493754</v>
      </c>
      <c r="AY247">
        <f t="shared" si="249"/>
        <v>777.61952438893036</v>
      </c>
      <c r="AZ247">
        <f t="shared" si="283"/>
        <v>778.61571641144792</v>
      </c>
      <c r="BB247">
        <f t="shared" si="284"/>
        <v>2.3099999999999947</v>
      </c>
      <c r="BC247">
        <f t="shared" si="285"/>
        <v>2000</v>
      </c>
      <c r="BD247">
        <f t="shared" si="251"/>
        <v>1099.2593407702741</v>
      </c>
      <c r="BE247">
        <f t="shared" si="252"/>
        <v>1100.2569220845483</v>
      </c>
      <c r="BF247">
        <f t="shared" si="253"/>
        <v>1101.2645293416795</v>
      </c>
      <c r="BG247">
        <f t="shared" si="286"/>
        <v>-0.99758131427415719</v>
      </c>
      <c r="BH247">
        <f t="shared" si="266"/>
        <v>1100.2569220845483</v>
      </c>
      <c r="BI247">
        <f t="shared" si="254"/>
        <v>1099.2593407702741</v>
      </c>
      <c r="BJ247">
        <f t="shared" si="255"/>
        <v>900.74065922972591</v>
      </c>
      <c r="BK247">
        <f t="shared" si="287"/>
        <v>901.72831436176853</v>
      </c>
      <c r="BM247">
        <f t="shared" si="288"/>
        <v>2.3099999999999947</v>
      </c>
      <c r="BN247">
        <f t="shared" si="289"/>
        <v>2000</v>
      </c>
      <c r="BO247">
        <f t="shared" si="257"/>
        <v>2000</v>
      </c>
      <c r="BP247">
        <f t="shared" si="258"/>
        <v>2000</v>
      </c>
      <c r="BQ247">
        <f t="shared" si="259"/>
        <v>2000</v>
      </c>
      <c r="BR247">
        <f t="shared" si="290"/>
        <v>0</v>
      </c>
      <c r="BS247">
        <f t="shared" si="267"/>
        <v>2000</v>
      </c>
      <c r="BT247">
        <f t="shared" si="260"/>
        <v>2000</v>
      </c>
      <c r="BU247">
        <f t="shared" si="261"/>
        <v>1368.0688991939555</v>
      </c>
      <c r="BV247">
        <f t="shared" si="291"/>
        <v>1371.2128350188614</v>
      </c>
    </row>
    <row r="248" spans="1:74">
      <c r="A248">
        <f t="shared" si="219"/>
        <v>2.3199999999999945</v>
      </c>
      <c r="B248">
        <f t="shared" si="220"/>
        <v>1529.2844332680238</v>
      </c>
      <c r="C248">
        <f t="shared" si="221"/>
        <v>2308.265259671055</v>
      </c>
      <c r="D248">
        <f t="shared" si="222"/>
        <v>550.27468371028203</v>
      </c>
      <c r="E248">
        <f t="shared" si="223"/>
        <v>779.60298955004635</v>
      </c>
      <c r="F248">
        <f t="shared" si="224"/>
        <v>902.70614207956191</v>
      </c>
      <c r="G248">
        <f t="shared" si="225"/>
        <v>1374.3411293720014</v>
      </c>
      <c r="H248">
        <f>'パラメータ入力(様々な制御方式)'!H$11</f>
        <v>2000</v>
      </c>
      <c r="J248">
        <f t="shared" si="268"/>
        <v>2.3199999999999945</v>
      </c>
      <c r="K248">
        <f t="shared" si="269"/>
        <v>2000</v>
      </c>
      <c r="L248">
        <f t="shared" si="227"/>
        <v>476.24905198025272</v>
      </c>
      <c r="M248">
        <f t="shared" si="228"/>
        <v>481.80416787836066</v>
      </c>
      <c r="N248">
        <f t="shared" si="229"/>
        <v>487.38084528474496</v>
      </c>
      <c r="O248">
        <f t="shared" si="270"/>
        <v>1.2073552819887405</v>
      </c>
      <c r="P248">
        <f t="shared" si="262"/>
        <v>2634.7741276412953</v>
      </c>
      <c r="Q248">
        <f t="shared" si="230"/>
        <v>2635.9814829232841</v>
      </c>
      <c r="R248">
        <f t="shared" si="231"/>
        <v>1523.7509480197473</v>
      </c>
      <c r="S248">
        <f t="shared" si="271"/>
        <v>1529.2844332680238</v>
      </c>
      <c r="U248">
        <f t="shared" si="272"/>
        <v>2.3199999999999945</v>
      </c>
      <c r="V248">
        <f t="shared" si="273"/>
        <v>2000</v>
      </c>
      <c r="W248">
        <f t="shared" si="233"/>
        <v>-313.11766227136604</v>
      </c>
      <c r="X248">
        <f t="shared" si="234"/>
        <v>-317.95573043793547</v>
      </c>
      <c r="Y248">
        <f t="shared" si="235"/>
        <v>-322.77788949972273</v>
      </c>
      <c r="Z248">
        <f t="shared" si="274"/>
        <v>-7.7192893486037022</v>
      </c>
      <c r="AA248">
        <f t="shared" si="263"/>
        <v>1345.5040289574301</v>
      </c>
      <c r="AB248">
        <f t="shared" si="236"/>
        <v>1337.7847396088264</v>
      </c>
      <c r="AC248">
        <f t="shared" si="237"/>
        <v>2313.117662271366</v>
      </c>
      <c r="AD248">
        <f t="shared" si="275"/>
        <v>2308.265259671055</v>
      </c>
      <c r="AF248">
        <f t="shared" si="276"/>
        <v>2.3199999999999945</v>
      </c>
      <c r="AG248">
        <f t="shared" si="277"/>
        <v>2000</v>
      </c>
      <c r="AH248">
        <f t="shared" si="239"/>
        <v>1450.6004439811195</v>
      </c>
      <c r="AI248">
        <f t="shared" si="240"/>
        <v>1451.4821515799749</v>
      </c>
      <c r="AJ248">
        <f t="shared" si="241"/>
        <v>1452.3704885592733</v>
      </c>
      <c r="AK248">
        <f t="shared" si="278"/>
        <v>-0.44085379942771397</v>
      </c>
      <c r="AL248">
        <f t="shared" si="264"/>
        <v>725.74107578998746</v>
      </c>
      <c r="AM248">
        <f t="shared" si="242"/>
        <v>725.30022199055975</v>
      </c>
      <c r="AN248">
        <f t="shared" si="243"/>
        <v>549.39955601888062</v>
      </c>
      <c r="AO248">
        <f t="shared" si="279"/>
        <v>550.27468371028203</v>
      </c>
      <c r="AQ248">
        <f t="shared" si="280"/>
        <v>2.3199999999999945</v>
      </c>
      <c r="AR248">
        <f t="shared" si="281"/>
        <v>2000</v>
      </c>
      <c r="AS248">
        <f t="shared" si="245"/>
        <v>1221.3842835885521</v>
      </c>
      <c r="AT248">
        <f t="shared" si="246"/>
        <v>1222.3804756110696</v>
      </c>
      <c r="AU248">
        <f t="shared" si="247"/>
        <v>1223.3856670894243</v>
      </c>
      <c r="AV248">
        <f t="shared" si="282"/>
        <v>-0.79650364522219674</v>
      </c>
      <c r="AW248">
        <f t="shared" si="265"/>
        <v>977.85412091493754</v>
      </c>
      <c r="AX248">
        <f t="shared" si="248"/>
        <v>977.05761726971537</v>
      </c>
      <c r="AY248">
        <f t="shared" si="249"/>
        <v>778.61571641144792</v>
      </c>
      <c r="AZ248">
        <f t="shared" si="283"/>
        <v>779.60298955004635</v>
      </c>
      <c r="BB248">
        <f t="shared" si="284"/>
        <v>2.3199999999999945</v>
      </c>
      <c r="BC248">
        <f t="shared" si="285"/>
        <v>2000</v>
      </c>
      <c r="BD248">
        <f t="shared" si="251"/>
        <v>1098.2716856382315</v>
      </c>
      <c r="BE248">
        <f t="shared" si="252"/>
        <v>1099.2593407702741</v>
      </c>
      <c r="BF248">
        <f t="shared" si="253"/>
        <v>1100.2569220845483</v>
      </c>
      <c r="BG248">
        <f t="shared" si="286"/>
        <v>-0.98765513204261879</v>
      </c>
      <c r="BH248">
        <f t="shared" si="266"/>
        <v>1099.2593407702741</v>
      </c>
      <c r="BI248">
        <f t="shared" si="254"/>
        <v>1098.2716856382315</v>
      </c>
      <c r="BJ248">
        <f t="shared" si="255"/>
        <v>901.72831436176853</v>
      </c>
      <c r="BK248">
        <f t="shared" si="287"/>
        <v>902.70614207956191</v>
      </c>
      <c r="BM248">
        <f t="shared" si="288"/>
        <v>2.3199999999999945</v>
      </c>
      <c r="BN248">
        <f t="shared" si="289"/>
        <v>2000</v>
      </c>
      <c r="BO248">
        <f t="shared" si="257"/>
        <v>2000</v>
      </c>
      <c r="BP248">
        <f t="shared" si="258"/>
        <v>2000</v>
      </c>
      <c r="BQ248">
        <f t="shared" si="259"/>
        <v>2000</v>
      </c>
      <c r="BR248">
        <f t="shared" si="290"/>
        <v>0</v>
      </c>
      <c r="BS248">
        <f t="shared" si="267"/>
        <v>2000</v>
      </c>
      <c r="BT248">
        <f t="shared" si="260"/>
        <v>2000</v>
      </c>
      <c r="BU248">
        <f t="shared" si="261"/>
        <v>1371.2128350188614</v>
      </c>
      <c r="BV248">
        <f t="shared" si="291"/>
        <v>1374.3411293720014</v>
      </c>
    </row>
    <row r="249" spans="1:74">
      <c r="A249">
        <f t="shared" si="219"/>
        <v>2.3299999999999943</v>
      </c>
      <c r="B249">
        <f t="shared" si="220"/>
        <v>1534.7962201324085</v>
      </c>
      <c r="C249">
        <f t="shared" si="221"/>
        <v>2303.4000777674678</v>
      </c>
      <c r="D249">
        <f t="shared" si="222"/>
        <v>551.1432805980163</v>
      </c>
      <c r="E249">
        <f t="shared" si="223"/>
        <v>780.58142365528511</v>
      </c>
      <c r="F249">
        <f t="shared" si="224"/>
        <v>903.67424016832251</v>
      </c>
      <c r="G249">
        <f t="shared" si="225"/>
        <v>1377.4538600716432</v>
      </c>
      <c r="H249">
        <f>'パラメータ入力(様々な制御方式)'!H$11</f>
        <v>2000</v>
      </c>
      <c r="J249">
        <f t="shared" si="268"/>
        <v>2.3299999999999943</v>
      </c>
      <c r="K249">
        <f t="shared" si="269"/>
        <v>2000</v>
      </c>
      <c r="L249">
        <f t="shared" si="227"/>
        <v>470.7155667319762</v>
      </c>
      <c r="M249">
        <f t="shared" si="228"/>
        <v>476.24905198025272</v>
      </c>
      <c r="N249">
        <f t="shared" si="229"/>
        <v>481.80416787836066</v>
      </c>
      <c r="O249">
        <f t="shared" si="270"/>
        <v>1.172110086001775</v>
      </c>
      <c r="P249">
        <f t="shared" si="262"/>
        <v>2635.9814829232841</v>
      </c>
      <c r="Q249">
        <f t="shared" si="230"/>
        <v>2637.1535930092859</v>
      </c>
      <c r="R249">
        <f t="shared" si="231"/>
        <v>1529.2844332680238</v>
      </c>
      <c r="S249">
        <f t="shared" si="271"/>
        <v>1534.7962201324085</v>
      </c>
      <c r="U249">
        <f t="shared" si="272"/>
        <v>2.3299999999999943</v>
      </c>
      <c r="V249">
        <f t="shared" si="273"/>
        <v>2000</v>
      </c>
      <c r="W249">
        <f t="shared" si="233"/>
        <v>-308.26525967105499</v>
      </c>
      <c r="X249">
        <f t="shared" si="234"/>
        <v>-313.11766227136604</v>
      </c>
      <c r="Y249">
        <f t="shared" si="235"/>
        <v>-317.95573043793547</v>
      </c>
      <c r="Z249">
        <f t="shared" si="274"/>
        <v>-7.4210425588809521</v>
      </c>
      <c r="AA249">
        <f t="shared" si="263"/>
        <v>1337.7847396088264</v>
      </c>
      <c r="AB249">
        <f t="shared" si="236"/>
        <v>1330.3636970499454</v>
      </c>
      <c r="AC249">
        <f t="shared" si="237"/>
        <v>2308.265259671055</v>
      </c>
      <c r="AD249">
        <f t="shared" si="275"/>
        <v>2303.4000777674678</v>
      </c>
      <c r="AF249">
        <f t="shared" si="276"/>
        <v>2.3299999999999943</v>
      </c>
      <c r="AG249">
        <f t="shared" si="277"/>
        <v>2000</v>
      </c>
      <c r="AH249">
        <f t="shared" si="239"/>
        <v>1449.725316289718</v>
      </c>
      <c r="AI249">
        <f t="shared" si="240"/>
        <v>1450.6004439811195</v>
      </c>
      <c r="AJ249">
        <f t="shared" si="241"/>
        <v>1451.4821515799749</v>
      </c>
      <c r="AK249">
        <f t="shared" si="278"/>
        <v>-0.43756384570076534</v>
      </c>
      <c r="AL249">
        <f t="shared" si="264"/>
        <v>725.30022199055975</v>
      </c>
      <c r="AM249">
        <f t="shared" si="242"/>
        <v>724.86265814485898</v>
      </c>
      <c r="AN249">
        <f t="shared" si="243"/>
        <v>550.27468371028203</v>
      </c>
      <c r="AO249">
        <f t="shared" si="279"/>
        <v>551.1432805980163</v>
      </c>
      <c r="AQ249">
        <f t="shared" si="280"/>
        <v>2.3299999999999943</v>
      </c>
      <c r="AR249">
        <f t="shared" si="281"/>
        <v>2000</v>
      </c>
      <c r="AS249">
        <f t="shared" si="245"/>
        <v>1220.3970104499535</v>
      </c>
      <c r="AT249">
        <f t="shared" si="246"/>
        <v>1221.3842835885521</v>
      </c>
      <c r="AU249">
        <f t="shared" si="247"/>
        <v>1222.3804756110696</v>
      </c>
      <c r="AV249">
        <f t="shared" si="282"/>
        <v>-0.78937256668288003</v>
      </c>
      <c r="AW249">
        <f t="shared" si="265"/>
        <v>977.05761726971537</v>
      </c>
      <c r="AX249">
        <f t="shared" si="248"/>
        <v>976.26824470303245</v>
      </c>
      <c r="AY249">
        <f t="shared" si="249"/>
        <v>779.60298955004635</v>
      </c>
      <c r="AZ249">
        <f t="shared" si="283"/>
        <v>780.58142365528511</v>
      </c>
      <c r="BB249">
        <f t="shared" si="284"/>
        <v>2.3299999999999943</v>
      </c>
      <c r="BC249">
        <f t="shared" si="285"/>
        <v>2000</v>
      </c>
      <c r="BD249">
        <f t="shared" si="251"/>
        <v>1097.2938579204381</v>
      </c>
      <c r="BE249">
        <f t="shared" si="252"/>
        <v>1098.2716856382315</v>
      </c>
      <c r="BF249">
        <f t="shared" si="253"/>
        <v>1099.2593407702741</v>
      </c>
      <c r="BG249">
        <f t="shared" si="286"/>
        <v>-0.97782771779338873</v>
      </c>
      <c r="BH249">
        <f t="shared" si="266"/>
        <v>1098.2716856382315</v>
      </c>
      <c r="BI249">
        <f t="shared" si="254"/>
        <v>1097.2938579204381</v>
      </c>
      <c r="BJ249">
        <f t="shared" si="255"/>
        <v>902.70614207956191</v>
      </c>
      <c r="BK249">
        <f t="shared" si="287"/>
        <v>903.67424016832251</v>
      </c>
      <c r="BM249">
        <f t="shared" si="288"/>
        <v>2.3299999999999943</v>
      </c>
      <c r="BN249">
        <f t="shared" si="289"/>
        <v>2000</v>
      </c>
      <c r="BO249">
        <f t="shared" si="257"/>
        <v>2000</v>
      </c>
      <c r="BP249">
        <f t="shared" si="258"/>
        <v>2000</v>
      </c>
      <c r="BQ249">
        <f t="shared" si="259"/>
        <v>2000</v>
      </c>
      <c r="BR249">
        <f t="shared" si="290"/>
        <v>0</v>
      </c>
      <c r="BS249">
        <f t="shared" si="267"/>
        <v>2000</v>
      </c>
      <c r="BT249">
        <f t="shared" si="260"/>
        <v>2000</v>
      </c>
      <c r="BU249">
        <f t="shared" si="261"/>
        <v>1374.3411293720014</v>
      </c>
      <c r="BV249">
        <f t="shared" si="291"/>
        <v>1377.4538600716432</v>
      </c>
    </row>
    <row r="250" spans="1:74">
      <c r="A250">
        <f t="shared" si="219"/>
        <v>2.3399999999999941</v>
      </c>
      <c r="B250">
        <f t="shared" si="220"/>
        <v>1540.2862422786684</v>
      </c>
      <c r="C250">
        <f t="shared" si="221"/>
        <v>2298.5236520123121</v>
      </c>
      <c r="D250">
        <f t="shared" si="222"/>
        <v>552.00539541942419</v>
      </c>
      <c r="E250">
        <f t="shared" si="223"/>
        <v>781.55109786282367</v>
      </c>
      <c r="F250">
        <f t="shared" si="224"/>
        <v>904.63270544027955</v>
      </c>
      <c r="G250">
        <f t="shared" si="225"/>
        <v>1380.5511045488988</v>
      </c>
      <c r="H250">
        <f>'パラメータ入力(様々な制御方式)'!H$11</f>
        <v>2000</v>
      </c>
      <c r="J250">
        <f t="shared" si="268"/>
        <v>2.3399999999999941</v>
      </c>
      <c r="K250">
        <f t="shared" si="269"/>
        <v>2000</v>
      </c>
      <c r="L250">
        <f t="shared" si="227"/>
        <v>465.20377986759149</v>
      </c>
      <c r="M250">
        <f t="shared" si="228"/>
        <v>470.7155667319762</v>
      </c>
      <c r="N250">
        <f t="shared" si="229"/>
        <v>476.24905198025272</v>
      </c>
      <c r="O250">
        <f t="shared" si="270"/>
        <v>1.1370785212897734</v>
      </c>
      <c r="P250">
        <f t="shared" si="262"/>
        <v>2637.1535930092859</v>
      </c>
      <c r="Q250">
        <f t="shared" si="230"/>
        <v>2638.2906715305758</v>
      </c>
      <c r="R250">
        <f t="shared" si="231"/>
        <v>1534.7962201324085</v>
      </c>
      <c r="S250">
        <f t="shared" si="271"/>
        <v>1540.2862422786684</v>
      </c>
      <c r="U250">
        <f t="shared" si="272"/>
        <v>2.3399999999999941</v>
      </c>
      <c r="V250">
        <f t="shared" si="273"/>
        <v>2000</v>
      </c>
      <c r="W250">
        <f t="shared" si="233"/>
        <v>-303.40007776746779</v>
      </c>
      <c r="X250">
        <f t="shared" si="234"/>
        <v>-308.26525967105499</v>
      </c>
      <c r="Y250">
        <f t="shared" si="235"/>
        <v>-313.11766227136604</v>
      </c>
      <c r="Z250">
        <f t="shared" si="274"/>
        <v>-7.1251960687960363</v>
      </c>
      <c r="AA250">
        <f t="shared" si="263"/>
        <v>1330.3636970499454</v>
      </c>
      <c r="AB250">
        <f t="shared" si="236"/>
        <v>1323.2385009811494</v>
      </c>
      <c r="AC250">
        <f t="shared" si="237"/>
        <v>2303.4000777674678</v>
      </c>
      <c r="AD250">
        <f t="shared" si="275"/>
        <v>2298.5236520123121</v>
      </c>
      <c r="AF250">
        <f t="shared" si="276"/>
        <v>2.3399999999999941</v>
      </c>
      <c r="AG250">
        <f t="shared" si="277"/>
        <v>2000</v>
      </c>
      <c r="AH250">
        <f t="shared" si="239"/>
        <v>1448.8567194019838</v>
      </c>
      <c r="AI250">
        <f t="shared" si="240"/>
        <v>1449.725316289718</v>
      </c>
      <c r="AJ250">
        <f t="shared" si="241"/>
        <v>1450.6004439811195</v>
      </c>
      <c r="AK250">
        <f t="shared" si="278"/>
        <v>-0.43429844386707828</v>
      </c>
      <c r="AL250">
        <f t="shared" si="264"/>
        <v>724.86265814485898</v>
      </c>
      <c r="AM250">
        <f t="shared" si="242"/>
        <v>724.4283597009919</v>
      </c>
      <c r="AN250">
        <f t="shared" si="243"/>
        <v>551.1432805980163</v>
      </c>
      <c r="AO250">
        <f t="shared" si="279"/>
        <v>552.00539541942419</v>
      </c>
      <c r="AQ250">
        <f t="shared" si="280"/>
        <v>2.3399999999999941</v>
      </c>
      <c r="AR250">
        <f t="shared" si="281"/>
        <v>2000</v>
      </c>
      <c r="AS250">
        <f t="shared" si="245"/>
        <v>1219.4185763447149</v>
      </c>
      <c r="AT250">
        <f t="shared" si="246"/>
        <v>1220.3970104499535</v>
      </c>
      <c r="AU250">
        <f t="shared" si="247"/>
        <v>1221.3842835885521</v>
      </c>
      <c r="AV250">
        <f t="shared" si="282"/>
        <v>-0.78230533252292389</v>
      </c>
      <c r="AW250">
        <f t="shared" si="265"/>
        <v>976.26824470303245</v>
      </c>
      <c r="AX250">
        <f t="shared" si="248"/>
        <v>975.48593937050953</v>
      </c>
      <c r="AY250">
        <f t="shared" si="249"/>
        <v>780.58142365528511</v>
      </c>
      <c r="AZ250">
        <f t="shared" si="283"/>
        <v>781.55109786282367</v>
      </c>
      <c r="BB250">
        <f t="shared" si="284"/>
        <v>2.3399999999999941</v>
      </c>
      <c r="BC250">
        <f t="shared" si="285"/>
        <v>2000</v>
      </c>
      <c r="BD250">
        <f t="shared" si="251"/>
        <v>1096.3257598316775</v>
      </c>
      <c r="BE250">
        <f t="shared" si="252"/>
        <v>1097.2938579204381</v>
      </c>
      <c r="BF250">
        <f t="shared" si="253"/>
        <v>1098.2716856382315</v>
      </c>
      <c r="BG250">
        <f t="shared" si="286"/>
        <v>-0.96809808876059833</v>
      </c>
      <c r="BH250">
        <f t="shared" si="266"/>
        <v>1097.2938579204381</v>
      </c>
      <c r="BI250">
        <f t="shared" si="254"/>
        <v>1096.3257598316775</v>
      </c>
      <c r="BJ250">
        <f t="shared" si="255"/>
        <v>903.67424016832251</v>
      </c>
      <c r="BK250">
        <f t="shared" si="287"/>
        <v>904.63270544027955</v>
      </c>
      <c r="BM250">
        <f t="shared" si="288"/>
        <v>2.3399999999999941</v>
      </c>
      <c r="BN250">
        <f t="shared" si="289"/>
        <v>2000</v>
      </c>
      <c r="BO250">
        <f t="shared" si="257"/>
        <v>2000</v>
      </c>
      <c r="BP250">
        <f t="shared" si="258"/>
        <v>2000</v>
      </c>
      <c r="BQ250">
        <f t="shared" si="259"/>
        <v>2000</v>
      </c>
      <c r="BR250">
        <f t="shared" si="290"/>
        <v>0</v>
      </c>
      <c r="BS250">
        <f t="shared" si="267"/>
        <v>2000</v>
      </c>
      <c r="BT250">
        <f t="shared" si="260"/>
        <v>2000</v>
      </c>
      <c r="BU250">
        <f t="shared" si="261"/>
        <v>1377.4538600716432</v>
      </c>
      <c r="BV250">
        <f t="shared" si="291"/>
        <v>1380.5511045488988</v>
      </c>
    </row>
    <row r="251" spans="1:74">
      <c r="A251">
        <f t="shared" si="219"/>
        <v>2.3499999999999939</v>
      </c>
      <c r="B251">
        <f t="shared" si="220"/>
        <v>1545.7544347647301</v>
      </c>
      <c r="C251">
        <f t="shared" si="221"/>
        <v>2293.6374980478604</v>
      </c>
      <c r="D251">
        <f t="shared" si="222"/>
        <v>552.86107654813509</v>
      </c>
      <c r="E251">
        <f t="shared" si="223"/>
        <v>782.51209059982148</v>
      </c>
      <c r="F251">
        <f t="shared" si="224"/>
        <v>905.5816337443564</v>
      </c>
      <c r="G251">
        <f t="shared" si="225"/>
        <v>1383.6329398496507</v>
      </c>
      <c r="H251">
        <f>'パラメータ入力(様々な制御方式)'!H$11</f>
        <v>2000</v>
      </c>
      <c r="J251">
        <f t="shared" si="268"/>
        <v>2.3499999999999939</v>
      </c>
      <c r="K251">
        <f t="shared" si="269"/>
        <v>2000</v>
      </c>
      <c r="L251">
        <f t="shared" si="227"/>
        <v>459.7137577213316</v>
      </c>
      <c r="M251">
        <f t="shared" si="228"/>
        <v>465.20377986759149</v>
      </c>
      <c r="N251">
        <f t="shared" si="229"/>
        <v>470.7155667319762</v>
      </c>
      <c r="O251">
        <f t="shared" si="270"/>
        <v>1.1022604464747623</v>
      </c>
      <c r="P251">
        <f t="shared" si="262"/>
        <v>2638.2906715305758</v>
      </c>
      <c r="Q251">
        <f t="shared" si="230"/>
        <v>2639.3929319770505</v>
      </c>
      <c r="R251">
        <f t="shared" si="231"/>
        <v>1540.2862422786684</v>
      </c>
      <c r="S251">
        <f t="shared" si="271"/>
        <v>1545.7544347647301</v>
      </c>
      <c r="U251">
        <f t="shared" si="272"/>
        <v>2.3499999999999939</v>
      </c>
      <c r="V251">
        <f t="shared" si="273"/>
        <v>2000</v>
      </c>
      <c r="W251">
        <f t="shared" si="233"/>
        <v>-298.52365201231214</v>
      </c>
      <c r="X251">
        <f t="shared" si="234"/>
        <v>-303.40007776746779</v>
      </c>
      <c r="Y251">
        <f t="shared" si="235"/>
        <v>-308.26525967105499</v>
      </c>
      <c r="Z251">
        <f t="shared" si="274"/>
        <v>-6.8317958237060417</v>
      </c>
      <c r="AA251">
        <f t="shared" si="263"/>
        <v>1323.2385009811494</v>
      </c>
      <c r="AB251">
        <f t="shared" si="236"/>
        <v>1316.4067051574434</v>
      </c>
      <c r="AC251">
        <f t="shared" si="237"/>
        <v>2298.5236520123121</v>
      </c>
      <c r="AD251">
        <f t="shared" si="275"/>
        <v>2293.6374980478604</v>
      </c>
      <c r="AF251">
        <f t="shared" si="276"/>
        <v>2.3499999999999939</v>
      </c>
      <c r="AG251">
        <f t="shared" si="277"/>
        <v>2000</v>
      </c>
      <c r="AH251">
        <f t="shared" si="239"/>
        <v>1447.9946045805759</v>
      </c>
      <c r="AI251">
        <f t="shared" si="240"/>
        <v>1448.8567194019838</v>
      </c>
      <c r="AJ251">
        <f t="shared" si="241"/>
        <v>1449.725316289718</v>
      </c>
      <c r="AK251">
        <f t="shared" si="278"/>
        <v>-0.43105741070394288</v>
      </c>
      <c r="AL251">
        <f t="shared" si="264"/>
        <v>724.4283597009919</v>
      </c>
      <c r="AM251">
        <f t="shared" si="242"/>
        <v>723.99730229028796</v>
      </c>
      <c r="AN251">
        <f t="shared" si="243"/>
        <v>552.00539541942419</v>
      </c>
      <c r="AO251">
        <f t="shared" si="279"/>
        <v>552.86107654813509</v>
      </c>
      <c r="AQ251">
        <f t="shared" si="280"/>
        <v>2.3499999999999939</v>
      </c>
      <c r="AR251">
        <f t="shared" si="281"/>
        <v>2000</v>
      </c>
      <c r="AS251">
        <f t="shared" si="245"/>
        <v>1218.4489021371764</v>
      </c>
      <c r="AT251">
        <f t="shared" si="246"/>
        <v>1219.4185763447149</v>
      </c>
      <c r="AU251">
        <f t="shared" si="247"/>
        <v>1220.3970104499535</v>
      </c>
      <c r="AV251">
        <f t="shared" si="282"/>
        <v>-0.77530137114574704</v>
      </c>
      <c r="AW251">
        <f t="shared" si="265"/>
        <v>975.48593937050953</v>
      </c>
      <c r="AX251">
        <f t="shared" si="248"/>
        <v>974.71063799936383</v>
      </c>
      <c r="AY251">
        <f t="shared" si="249"/>
        <v>781.55109786282367</v>
      </c>
      <c r="AZ251">
        <f t="shared" si="283"/>
        <v>782.51209059982148</v>
      </c>
      <c r="BB251">
        <f t="shared" si="284"/>
        <v>2.3499999999999939</v>
      </c>
      <c r="BC251">
        <f t="shared" si="285"/>
        <v>2000</v>
      </c>
      <c r="BD251">
        <f t="shared" si="251"/>
        <v>1095.3672945597204</v>
      </c>
      <c r="BE251">
        <f t="shared" si="252"/>
        <v>1096.3257598316775</v>
      </c>
      <c r="BF251">
        <f t="shared" si="253"/>
        <v>1097.2938579204381</v>
      </c>
      <c r="BG251">
        <f t="shared" si="286"/>
        <v>-0.95846527195703857</v>
      </c>
      <c r="BH251">
        <f t="shared" si="266"/>
        <v>1096.3257598316775</v>
      </c>
      <c r="BI251">
        <f t="shared" si="254"/>
        <v>1095.3672945597204</v>
      </c>
      <c r="BJ251">
        <f t="shared" si="255"/>
        <v>904.63270544027955</v>
      </c>
      <c r="BK251">
        <f t="shared" si="287"/>
        <v>905.5816337443564</v>
      </c>
      <c r="BM251">
        <f t="shared" si="288"/>
        <v>2.3499999999999939</v>
      </c>
      <c r="BN251">
        <f t="shared" si="289"/>
        <v>2000</v>
      </c>
      <c r="BO251">
        <f t="shared" si="257"/>
        <v>2000</v>
      </c>
      <c r="BP251">
        <f t="shared" si="258"/>
        <v>2000</v>
      </c>
      <c r="BQ251">
        <f t="shared" si="259"/>
        <v>2000</v>
      </c>
      <c r="BR251">
        <f t="shared" si="290"/>
        <v>0</v>
      </c>
      <c r="BS251">
        <f t="shared" si="267"/>
        <v>2000</v>
      </c>
      <c r="BT251">
        <f t="shared" si="260"/>
        <v>2000</v>
      </c>
      <c r="BU251">
        <f t="shared" si="261"/>
        <v>1380.5511045488988</v>
      </c>
      <c r="BV251">
        <f t="shared" si="291"/>
        <v>1383.6329398496507</v>
      </c>
    </row>
    <row r="252" spans="1:74">
      <c r="A252">
        <f t="shared" si="219"/>
        <v>2.3599999999999937</v>
      </c>
      <c r="B252">
        <f t="shared" si="220"/>
        <v>1551.2007340330126</v>
      </c>
      <c r="C252">
        <f t="shared" si="221"/>
        <v>2288.7431115836944</v>
      </c>
      <c r="D252">
        <f t="shared" si="222"/>
        <v>553.71037199678096</v>
      </c>
      <c r="E252">
        <f t="shared" si="223"/>
        <v>783.46447959128159</v>
      </c>
      <c r="F252">
        <f t="shared" si="224"/>
        <v>906.52111997575594</v>
      </c>
      <c r="G252">
        <f t="shared" si="225"/>
        <v>1386.6994426364683</v>
      </c>
      <c r="H252">
        <f>'パラメータ入力(様々な制御方式)'!H$11</f>
        <v>2000</v>
      </c>
      <c r="J252">
        <f t="shared" si="268"/>
        <v>2.3599999999999937</v>
      </c>
      <c r="K252">
        <f t="shared" si="269"/>
        <v>2000</v>
      </c>
      <c r="L252">
        <f t="shared" si="227"/>
        <v>454.24556523526985</v>
      </c>
      <c r="M252">
        <f t="shared" si="228"/>
        <v>459.7137577213316</v>
      </c>
      <c r="N252">
        <f t="shared" si="229"/>
        <v>465.20377986759149</v>
      </c>
      <c r="O252">
        <f t="shared" si="270"/>
        <v>1.0676557124116415</v>
      </c>
      <c r="P252">
        <f t="shared" si="262"/>
        <v>2639.3929319770505</v>
      </c>
      <c r="Q252">
        <f t="shared" si="230"/>
        <v>2640.460587689462</v>
      </c>
      <c r="R252">
        <f t="shared" si="231"/>
        <v>1545.7544347647301</v>
      </c>
      <c r="S252">
        <f t="shared" si="271"/>
        <v>1551.2007340330126</v>
      </c>
      <c r="U252">
        <f t="shared" si="272"/>
        <v>2.3599999999999937</v>
      </c>
      <c r="V252">
        <f t="shared" si="273"/>
        <v>2000</v>
      </c>
      <c r="W252">
        <f t="shared" si="233"/>
        <v>-293.63749804786039</v>
      </c>
      <c r="X252">
        <f t="shared" si="234"/>
        <v>-298.52365201231214</v>
      </c>
      <c r="Y252">
        <f t="shared" si="235"/>
        <v>-303.40007776746779</v>
      </c>
      <c r="Z252">
        <f t="shared" si="274"/>
        <v>-6.5408864070887454</v>
      </c>
      <c r="AA252">
        <f t="shared" si="263"/>
        <v>1316.4067051574434</v>
      </c>
      <c r="AB252">
        <f t="shared" si="236"/>
        <v>1309.8658187503547</v>
      </c>
      <c r="AC252">
        <f t="shared" si="237"/>
        <v>2293.6374980478604</v>
      </c>
      <c r="AD252">
        <f t="shared" si="275"/>
        <v>2288.7431115836944</v>
      </c>
      <c r="AF252">
        <f t="shared" si="276"/>
        <v>2.3599999999999937</v>
      </c>
      <c r="AG252">
        <f t="shared" si="277"/>
        <v>2000</v>
      </c>
      <c r="AH252">
        <f t="shared" si="239"/>
        <v>1447.1389234518649</v>
      </c>
      <c r="AI252">
        <f t="shared" si="240"/>
        <v>1447.9946045805759</v>
      </c>
      <c r="AJ252">
        <f t="shared" si="241"/>
        <v>1448.8567194019838</v>
      </c>
      <c r="AK252">
        <f t="shared" si="278"/>
        <v>-0.4278405643555061</v>
      </c>
      <c r="AL252">
        <f t="shared" si="264"/>
        <v>723.99730229028796</v>
      </c>
      <c r="AM252">
        <f t="shared" si="242"/>
        <v>723.56946172593246</v>
      </c>
      <c r="AN252">
        <f t="shared" si="243"/>
        <v>552.86107654813509</v>
      </c>
      <c r="AO252">
        <f t="shared" si="279"/>
        <v>553.71037199678096</v>
      </c>
      <c r="AQ252">
        <f t="shared" si="280"/>
        <v>2.3599999999999937</v>
      </c>
      <c r="AR252">
        <f t="shared" si="281"/>
        <v>2000</v>
      </c>
      <c r="AS252">
        <f t="shared" si="245"/>
        <v>1217.4879094001785</v>
      </c>
      <c r="AT252">
        <f t="shared" si="246"/>
        <v>1218.4489021371764</v>
      </c>
      <c r="AU252">
        <f t="shared" si="247"/>
        <v>1219.4185763447149</v>
      </c>
      <c r="AV252">
        <f t="shared" si="282"/>
        <v>-0.76836011607131238</v>
      </c>
      <c r="AW252">
        <f t="shared" si="265"/>
        <v>974.71063799936383</v>
      </c>
      <c r="AX252">
        <f t="shared" si="248"/>
        <v>973.94227788329249</v>
      </c>
      <c r="AY252">
        <f t="shared" si="249"/>
        <v>782.51209059982148</v>
      </c>
      <c r="AZ252">
        <f t="shared" si="283"/>
        <v>783.46447959128159</v>
      </c>
      <c r="BB252">
        <f t="shared" si="284"/>
        <v>2.3599999999999937</v>
      </c>
      <c r="BC252">
        <f t="shared" si="285"/>
        <v>2000</v>
      </c>
      <c r="BD252">
        <f t="shared" si="251"/>
        <v>1094.4183662556436</v>
      </c>
      <c r="BE252">
        <f t="shared" si="252"/>
        <v>1095.3672945597204</v>
      </c>
      <c r="BF252">
        <f t="shared" si="253"/>
        <v>1096.3257598316775</v>
      </c>
      <c r="BG252">
        <f t="shared" si="286"/>
        <v>-0.94892830407684414</v>
      </c>
      <c r="BH252">
        <f t="shared" si="266"/>
        <v>1095.3672945597204</v>
      </c>
      <c r="BI252">
        <f t="shared" si="254"/>
        <v>1094.4183662556436</v>
      </c>
      <c r="BJ252">
        <f t="shared" si="255"/>
        <v>905.5816337443564</v>
      </c>
      <c r="BK252">
        <f t="shared" si="287"/>
        <v>906.52111997575594</v>
      </c>
      <c r="BM252">
        <f t="shared" si="288"/>
        <v>2.3599999999999937</v>
      </c>
      <c r="BN252">
        <f t="shared" si="289"/>
        <v>2000</v>
      </c>
      <c r="BO252">
        <f t="shared" si="257"/>
        <v>2000</v>
      </c>
      <c r="BP252">
        <f t="shared" si="258"/>
        <v>2000</v>
      </c>
      <c r="BQ252">
        <f t="shared" si="259"/>
        <v>2000</v>
      </c>
      <c r="BR252">
        <f t="shared" si="290"/>
        <v>0</v>
      </c>
      <c r="BS252">
        <f t="shared" si="267"/>
        <v>2000</v>
      </c>
      <c r="BT252">
        <f t="shared" si="260"/>
        <v>2000</v>
      </c>
      <c r="BU252">
        <f t="shared" si="261"/>
        <v>1383.6329398496507</v>
      </c>
      <c r="BV252">
        <f t="shared" si="291"/>
        <v>1386.6994426364683</v>
      </c>
    </row>
    <row r="253" spans="1:74">
      <c r="A253">
        <f t="shared" si="219"/>
        <v>2.3699999999999934</v>
      </c>
      <c r="B253">
        <f t="shared" si="220"/>
        <v>1556.6250779027578</v>
      </c>
      <c r="C253">
        <f t="shared" si="221"/>
        <v>2283.8419682807994</v>
      </c>
      <c r="D253">
        <f t="shared" si="222"/>
        <v>554.55332941969061</v>
      </c>
      <c r="E253">
        <f t="shared" si="223"/>
        <v>784.40834186633697</v>
      </c>
      <c r="F253">
        <f t="shared" si="224"/>
        <v>907.45125808545004</v>
      </c>
      <c r="G253">
        <f t="shared" si="225"/>
        <v>1389.7506891905159</v>
      </c>
      <c r="H253">
        <f>'パラメータ入力(様々な制御方式)'!H$11</f>
        <v>2000</v>
      </c>
      <c r="J253">
        <f t="shared" si="268"/>
        <v>2.3699999999999934</v>
      </c>
      <c r="K253">
        <f t="shared" si="269"/>
        <v>2000</v>
      </c>
      <c r="L253">
        <f t="shared" si="227"/>
        <v>448.79926596698738</v>
      </c>
      <c r="M253">
        <f t="shared" si="228"/>
        <v>454.24556523526985</v>
      </c>
      <c r="N253">
        <f t="shared" si="229"/>
        <v>459.7137577213316</v>
      </c>
      <c r="O253">
        <f t="shared" si="270"/>
        <v>1.0332641622514509</v>
      </c>
      <c r="P253">
        <f t="shared" si="262"/>
        <v>2640.460587689462</v>
      </c>
      <c r="Q253">
        <f t="shared" si="230"/>
        <v>2641.4938518517133</v>
      </c>
      <c r="R253">
        <f t="shared" si="231"/>
        <v>1551.2007340330126</v>
      </c>
      <c r="S253">
        <f t="shared" si="271"/>
        <v>1556.6250779027578</v>
      </c>
      <c r="U253">
        <f t="shared" si="272"/>
        <v>2.3699999999999934</v>
      </c>
      <c r="V253">
        <f t="shared" si="273"/>
        <v>2000</v>
      </c>
      <c r="W253">
        <f t="shared" si="233"/>
        <v>-288.74311158369437</v>
      </c>
      <c r="X253">
        <f t="shared" si="234"/>
        <v>-293.63749804786039</v>
      </c>
      <c r="Y253">
        <f t="shared" si="235"/>
        <v>-298.52365201231214</v>
      </c>
      <c r="Z253">
        <f t="shared" si="274"/>
        <v>-6.2525110485398727</v>
      </c>
      <c r="AA253">
        <f t="shared" si="263"/>
        <v>1309.8658187503547</v>
      </c>
      <c r="AB253">
        <f t="shared" si="236"/>
        <v>1303.6133077018148</v>
      </c>
      <c r="AC253">
        <f t="shared" si="237"/>
        <v>2288.7431115836944</v>
      </c>
      <c r="AD253">
        <f t="shared" si="275"/>
        <v>2283.8419682807994</v>
      </c>
      <c r="AF253">
        <f t="shared" si="276"/>
        <v>2.3699999999999934</v>
      </c>
      <c r="AG253">
        <f t="shared" si="277"/>
        <v>2000</v>
      </c>
      <c r="AH253">
        <f t="shared" si="239"/>
        <v>1446.2896280032191</v>
      </c>
      <c r="AI253">
        <f t="shared" si="240"/>
        <v>1447.1389234518649</v>
      </c>
      <c r="AJ253">
        <f t="shared" si="241"/>
        <v>1447.9946045805759</v>
      </c>
      <c r="AK253">
        <f t="shared" si="278"/>
        <v>-0.424647724322881</v>
      </c>
      <c r="AL253">
        <f t="shared" si="264"/>
        <v>723.56946172593246</v>
      </c>
      <c r="AM253">
        <f t="shared" si="242"/>
        <v>723.14481400160957</v>
      </c>
      <c r="AN253">
        <f t="shared" si="243"/>
        <v>553.71037199678096</v>
      </c>
      <c r="AO253">
        <f t="shared" si="279"/>
        <v>554.55332941969061</v>
      </c>
      <c r="AQ253">
        <f t="shared" si="280"/>
        <v>2.3699999999999934</v>
      </c>
      <c r="AR253">
        <f t="shared" si="281"/>
        <v>2000</v>
      </c>
      <c r="AS253">
        <f t="shared" si="245"/>
        <v>1216.5355204087184</v>
      </c>
      <c r="AT253">
        <f t="shared" si="246"/>
        <v>1217.4879094001785</v>
      </c>
      <c r="AU253">
        <f t="shared" si="247"/>
        <v>1218.4489021371764</v>
      </c>
      <c r="AV253">
        <f t="shared" si="282"/>
        <v>-0.76148100589119849</v>
      </c>
      <c r="AW253">
        <f t="shared" si="265"/>
        <v>973.94227788329249</v>
      </c>
      <c r="AX253">
        <f t="shared" si="248"/>
        <v>973.18079687740124</v>
      </c>
      <c r="AY253">
        <f t="shared" si="249"/>
        <v>783.46447959128159</v>
      </c>
      <c r="AZ253">
        <f t="shared" si="283"/>
        <v>784.40834186633697</v>
      </c>
      <c r="BB253">
        <f t="shared" si="284"/>
        <v>2.3699999999999934</v>
      </c>
      <c r="BC253">
        <f t="shared" si="285"/>
        <v>2000</v>
      </c>
      <c r="BD253">
        <f t="shared" si="251"/>
        <v>1093.4788800242441</v>
      </c>
      <c r="BE253">
        <f t="shared" si="252"/>
        <v>1094.4183662556436</v>
      </c>
      <c r="BF253">
        <f t="shared" si="253"/>
        <v>1095.3672945597204</v>
      </c>
      <c r="BG253">
        <f t="shared" si="286"/>
        <v>-0.93948623139954179</v>
      </c>
      <c r="BH253">
        <f t="shared" si="266"/>
        <v>1094.4183662556436</v>
      </c>
      <c r="BI253">
        <f t="shared" si="254"/>
        <v>1093.4788800242441</v>
      </c>
      <c r="BJ253">
        <f t="shared" si="255"/>
        <v>906.52111997575594</v>
      </c>
      <c r="BK253">
        <f t="shared" si="287"/>
        <v>907.45125808545004</v>
      </c>
      <c r="BM253">
        <f t="shared" si="288"/>
        <v>2.3699999999999934</v>
      </c>
      <c r="BN253">
        <f t="shared" si="289"/>
        <v>2000</v>
      </c>
      <c r="BO253">
        <f t="shared" si="257"/>
        <v>2000</v>
      </c>
      <c r="BP253">
        <f t="shared" si="258"/>
        <v>2000</v>
      </c>
      <c r="BQ253">
        <f t="shared" si="259"/>
        <v>2000</v>
      </c>
      <c r="BR253">
        <f t="shared" si="290"/>
        <v>0</v>
      </c>
      <c r="BS253">
        <f t="shared" si="267"/>
        <v>2000</v>
      </c>
      <c r="BT253">
        <f t="shared" si="260"/>
        <v>2000</v>
      </c>
      <c r="BU253">
        <f t="shared" si="261"/>
        <v>1386.6994426364683</v>
      </c>
      <c r="BV253">
        <f t="shared" si="291"/>
        <v>1389.7506891905159</v>
      </c>
    </row>
    <row r="254" spans="1:74">
      <c r="A254">
        <f t="shared" si="219"/>
        <v>2.3799999999999932</v>
      </c>
      <c r="B254">
        <f t="shared" si="220"/>
        <v>1562.0274055623622</v>
      </c>
      <c r="C254">
        <f t="shared" si="221"/>
        <v>2278.9355236429342</v>
      </c>
      <c r="D254">
        <f t="shared" si="222"/>
        <v>555.38999611556358</v>
      </c>
      <c r="E254">
        <f t="shared" si="223"/>
        <v>785.34375376448054</v>
      </c>
      <c r="F254">
        <f t="shared" si="224"/>
        <v>908.37214108957505</v>
      </c>
      <c r="G254">
        <f t="shared" si="225"/>
        <v>1392.7867554134486</v>
      </c>
      <c r="H254">
        <f>'パラメータ入力(様々な制御方式)'!H$11</f>
        <v>2000</v>
      </c>
      <c r="J254">
        <f t="shared" si="268"/>
        <v>2.3799999999999932</v>
      </c>
      <c r="K254">
        <f t="shared" si="269"/>
        <v>2000</v>
      </c>
      <c r="L254">
        <f t="shared" si="227"/>
        <v>443.37492209724223</v>
      </c>
      <c r="M254">
        <f t="shared" si="228"/>
        <v>448.79926596698738</v>
      </c>
      <c r="N254">
        <f t="shared" si="229"/>
        <v>454.24556523526985</v>
      </c>
      <c r="O254">
        <f t="shared" si="270"/>
        <v>0.99908563150744367</v>
      </c>
      <c r="P254">
        <f t="shared" si="262"/>
        <v>2641.4938518517133</v>
      </c>
      <c r="Q254">
        <f t="shared" si="230"/>
        <v>2642.4929374832209</v>
      </c>
      <c r="R254">
        <f t="shared" si="231"/>
        <v>1556.6250779027578</v>
      </c>
      <c r="S254">
        <f t="shared" si="271"/>
        <v>1562.0274055623622</v>
      </c>
      <c r="U254">
        <f t="shared" si="272"/>
        <v>2.3799999999999932</v>
      </c>
      <c r="V254">
        <f t="shared" si="273"/>
        <v>2000</v>
      </c>
      <c r="W254">
        <f t="shared" si="233"/>
        <v>-283.84196828079939</v>
      </c>
      <c r="X254">
        <f t="shared" si="234"/>
        <v>-288.74311158369437</v>
      </c>
      <c r="Y254">
        <f t="shared" si="235"/>
        <v>-293.63749804786039</v>
      </c>
      <c r="Z254">
        <f t="shared" si="274"/>
        <v>-5.9667116320322311</v>
      </c>
      <c r="AA254">
        <f t="shared" si="263"/>
        <v>1303.6133077018148</v>
      </c>
      <c r="AB254">
        <f t="shared" si="236"/>
        <v>1297.6465960697826</v>
      </c>
      <c r="AC254">
        <f t="shared" si="237"/>
        <v>2283.8419682807994</v>
      </c>
      <c r="AD254">
        <f t="shared" si="275"/>
        <v>2278.9355236429342</v>
      </c>
      <c r="AF254">
        <f t="shared" si="276"/>
        <v>2.3799999999999932</v>
      </c>
      <c r="AG254">
        <f t="shared" si="277"/>
        <v>2000</v>
      </c>
      <c r="AH254">
        <f t="shared" si="239"/>
        <v>1445.4466705803093</v>
      </c>
      <c r="AI254">
        <f t="shared" si="240"/>
        <v>1446.2896280032191</v>
      </c>
      <c r="AJ254">
        <f t="shared" si="241"/>
        <v>1447.1389234518649</v>
      </c>
      <c r="AK254">
        <f t="shared" si="278"/>
        <v>-0.42147871145493809</v>
      </c>
      <c r="AL254">
        <f t="shared" si="264"/>
        <v>723.14481400160957</v>
      </c>
      <c r="AM254">
        <f t="shared" si="242"/>
        <v>722.72333529015464</v>
      </c>
      <c r="AN254">
        <f t="shared" si="243"/>
        <v>554.55332941969061</v>
      </c>
      <c r="AO254">
        <f t="shared" si="279"/>
        <v>555.38999611556358</v>
      </c>
      <c r="AQ254">
        <f t="shared" si="280"/>
        <v>2.3799999999999932</v>
      </c>
      <c r="AR254">
        <f t="shared" si="281"/>
        <v>2000</v>
      </c>
      <c r="AS254">
        <f t="shared" si="245"/>
        <v>1215.591658133663</v>
      </c>
      <c r="AT254">
        <f t="shared" si="246"/>
        <v>1216.5355204087184</v>
      </c>
      <c r="AU254">
        <f t="shared" si="247"/>
        <v>1217.4879094001785</v>
      </c>
      <c r="AV254">
        <f t="shared" si="282"/>
        <v>-0.75466348422406782</v>
      </c>
      <c r="AW254">
        <f t="shared" si="265"/>
        <v>973.18079687740124</v>
      </c>
      <c r="AX254">
        <f t="shared" si="248"/>
        <v>972.42613339317722</v>
      </c>
      <c r="AY254">
        <f t="shared" si="249"/>
        <v>784.40834186633697</v>
      </c>
      <c r="AZ254">
        <f t="shared" si="283"/>
        <v>785.34375376448054</v>
      </c>
      <c r="BB254">
        <f t="shared" si="284"/>
        <v>2.3799999999999932</v>
      </c>
      <c r="BC254">
        <f t="shared" si="285"/>
        <v>2000</v>
      </c>
      <c r="BD254">
        <f t="shared" si="251"/>
        <v>1092.54874191455</v>
      </c>
      <c r="BE254">
        <f t="shared" si="252"/>
        <v>1093.4788800242441</v>
      </c>
      <c r="BF254">
        <f t="shared" si="253"/>
        <v>1094.4183662556436</v>
      </c>
      <c r="BG254">
        <f t="shared" si="286"/>
        <v>-0.9301381096940986</v>
      </c>
      <c r="BH254">
        <f t="shared" si="266"/>
        <v>1093.4788800242441</v>
      </c>
      <c r="BI254">
        <f t="shared" si="254"/>
        <v>1092.54874191455</v>
      </c>
      <c r="BJ254">
        <f t="shared" si="255"/>
        <v>907.45125808545004</v>
      </c>
      <c r="BK254">
        <f t="shared" si="287"/>
        <v>908.37214108957505</v>
      </c>
      <c r="BM254">
        <f t="shared" si="288"/>
        <v>2.3799999999999932</v>
      </c>
      <c r="BN254">
        <f t="shared" si="289"/>
        <v>2000</v>
      </c>
      <c r="BO254">
        <f t="shared" si="257"/>
        <v>2000</v>
      </c>
      <c r="BP254">
        <f t="shared" si="258"/>
        <v>2000</v>
      </c>
      <c r="BQ254">
        <f t="shared" si="259"/>
        <v>2000</v>
      </c>
      <c r="BR254">
        <f t="shared" si="290"/>
        <v>0</v>
      </c>
      <c r="BS254">
        <f t="shared" si="267"/>
        <v>2000</v>
      </c>
      <c r="BT254">
        <f t="shared" si="260"/>
        <v>2000</v>
      </c>
      <c r="BU254">
        <f t="shared" si="261"/>
        <v>1389.7506891905159</v>
      </c>
      <c r="BV254">
        <f t="shared" si="291"/>
        <v>1392.7867554134486</v>
      </c>
    </row>
    <row r="255" spans="1:74">
      <c r="A255">
        <f t="shared" si="219"/>
        <v>2.389999999999993</v>
      </c>
      <c r="B255">
        <f t="shared" si="220"/>
        <v>1567.4076575617105</v>
      </c>
      <c r="C255">
        <f t="shared" si="221"/>
        <v>2274.0252129151854</v>
      </c>
      <c r="D255">
        <f t="shared" si="222"/>
        <v>556.22041903012416</v>
      </c>
      <c r="E255">
        <f t="shared" si="223"/>
        <v>786.27079094173951</v>
      </c>
      <c r="F255">
        <f t="shared" si="224"/>
        <v>909.28386107873371</v>
      </c>
      <c r="G255">
        <f t="shared" si="225"/>
        <v>1395.8077168293023</v>
      </c>
      <c r="H255">
        <f>'パラメータ入力(様々な制御方式)'!H$11</f>
        <v>2000</v>
      </c>
      <c r="J255">
        <f t="shared" si="268"/>
        <v>2.389999999999993</v>
      </c>
      <c r="K255">
        <f t="shared" si="269"/>
        <v>2000</v>
      </c>
      <c r="L255">
        <f t="shared" si="227"/>
        <v>437.97259443763778</v>
      </c>
      <c r="M255">
        <f t="shared" si="228"/>
        <v>443.37492209724223</v>
      </c>
      <c r="N255">
        <f t="shared" si="229"/>
        <v>448.79926596698738</v>
      </c>
      <c r="O255">
        <f t="shared" si="270"/>
        <v>0.96511994811694057</v>
      </c>
      <c r="P255">
        <f t="shared" si="262"/>
        <v>2642.4929374832209</v>
      </c>
      <c r="Q255">
        <f t="shared" si="230"/>
        <v>2643.4580574313377</v>
      </c>
      <c r="R255">
        <f t="shared" si="231"/>
        <v>1562.0274055623622</v>
      </c>
      <c r="S255">
        <f t="shared" si="271"/>
        <v>1567.4076575617105</v>
      </c>
      <c r="U255">
        <f t="shared" si="272"/>
        <v>2.389999999999993</v>
      </c>
      <c r="V255">
        <f t="shared" si="273"/>
        <v>2000</v>
      </c>
      <c r="W255">
        <f t="shared" si="233"/>
        <v>-278.93552364293419</v>
      </c>
      <c r="X255">
        <f t="shared" si="234"/>
        <v>-283.84196828079939</v>
      </c>
      <c r="Y255">
        <f t="shared" si="235"/>
        <v>-288.74311158369437</v>
      </c>
      <c r="Z255">
        <f t="shared" si="274"/>
        <v>-5.6835287044325984</v>
      </c>
      <c r="AA255">
        <f t="shared" si="263"/>
        <v>1297.6465960697826</v>
      </c>
      <c r="AB255">
        <f t="shared" si="236"/>
        <v>1291.9630673653501</v>
      </c>
      <c r="AC255">
        <f t="shared" si="237"/>
        <v>2278.9355236429342</v>
      </c>
      <c r="AD255">
        <f t="shared" si="275"/>
        <v>2274.0252129151854</v>
      </c>
      <c r="AF255">
        <f t="shared" si="276"/>
        <v>2.389999999999993</v>
      </c>
      <c r="AG255">
        <f t="shared" si="277"/>
        <v>2000</v>
      </c>
      <c r="AH255">
        <f t="shared" si="239"/>
        <v>1444.6100038844365</v>
      </c>
      <c r="AI255">
        <f t="shared" si="240"/>
        <v>1445.4466705803093</v>
      </c>
      <c r="AJ255">
        <f t="shared" si="241"/>
        <v>1446.2896280032191</v>
      </c>
      <c r="AK255">
        <f t="shared" si="278"/>
        <v>-0.41833334793636823</v>
      </c>
      <c r="AL255">
        <f t="shared" si="264"/>
        <v>722.72333529015464</v>
      </c>
      <c r="AM255">
        <f t="shared" si="242"/>
        <v>722.30500194221827</v>
      </c>
      <c r="AN255">
        <f t="shared" si="243"/>
        <v>555.38999611556358</v>
      </c>
      <c r="AO255">
        <f t="shared" si="279"/>
        <v>556.22041903012416</v>
      </c>
      <c r="AQ255">
        <f t="shared" si="280"/>
        <v>2.389999999999993</v>
      </c>
      <c r="AR255">
        <f t="shared" si="281"/>
        <v>2000</v>
      </c>
      <c r="AS255">
        <f t="shared" si="245"/>
        <v>1214.6562462355196</v>
      </c>
      <c r="AT255">
        <f t="shared" si="246"/>
        <v>1215.591658133663</v>
      </c>
      <c r="AU255">
        <f t="shared" si="247"/>
        <v>1216.5355204087184</v>
      </c>
      <c r="AV255">
        <f t="shared" si="282"/>
        <v>-0.74790699966916918</v>
      </c>
      <c r="AW255">
        <f t="shared" si="265"/>
        <v>972.42613339317722</v>
      </c>
      <c r="AX255">
        <f t="shared" si="248"/>
        <v>971.67822639350811</v>
      </c>
      <c r="AY255">
        <f t="shared" si="249"/>
        <v>785.34375376448054</v>
      </c>
      <c r="AZ255">
        <f t="shared" si="283"/>
        <v>786.27079094173951</v>
      </c>
      <c r="BB255">
        <f t="shared" si="284"/>
        <v>2.389999999999993</v>
      </c>
      <c r="BC255">
        <f t="shared" si="285"/>
        <v>2000</v>
      </c>
      <c r="BD255">
        <f t="shared" si="251"/>
        <v>1091.6278589104249</v>
      </c>
      <c r="BE255">
        <f t="shared" si="252"/>
        <v>1092.54874191455</v>
      </c>
      <c r="BF255">
        <f t="shared" si="253"/>
        <v>1093.4788800242441</v>
      </c>
      <c r="BG255">
        <f t="shared" si="286"/>
        <v>-0.92088300412501667</v>
      </c>
      <c r="BH255">
        <f t="shared" si="266"/>
        <v>1092.54874191455</v>
      </c>
      <c r="BI255">
        <f t="shared" si="254"/>
        <v>1091.6278589104249</v>
      </c>
      <c r="BJ255">
        <f t="shared" si="255"/>
        <v>908.37214108957505</v>
      </c>
      <c r="BK255">
        <f t="shared" si="287"/>
        <v>909.28386107873371</v>
      </c>
      <c r="BM255">
        <f t="shared" si="288"/>
        <v>2.389999999999993</v>
      </c>
      <c r="BN255">
        <f t="shared" si="289"/>
        <v>2000</v>
      </c>
      <c r="BO255">
        <f t="shared" si="257"/>
        <v>2000</v>
      </c>
      <c r="BP255">
        <f t="shared" si="258"/>
        <v>2000</v>
      </c>
      <c r="BQ255">
        <f t="shared" si="259"/>
        <v>2000</v>
      </c>
      <c r="BR255">
        <f t="shared" si="290"/>
        <v>0</v>
      </c>
      <c r="BS255">
        <f t="shared" si="267"/>
        <v>2000</v>
      </c>
      <c r="BT255">
        <f t="shared" si="260"/>
        <v>2000</v>
      </c>
      <c r="BU255">
        <f t="shared" si="261"/>
        <v>1392.7867554134486</v>
      </c>
      <c r="BV255">
        <f t="shared" si="291"/>
        <v>1395.8077168293023</v>
      </c>
    </row>
    <row r="256" spans="1:74">
      <c r="A256">
        <f t="shared" si="219"/>
        <v>2.3999999999999928</v>
      </c>
      <c r="B256">
        <f t="shared" si="220"/>
        <v>1572.7657758045073</v>
      </c>
      <c r="C256">
        <f t="shared" si="221"/>
        <v>2269.1124509896431</v>
      </c>
      <c r="D256">
        <f t="shared" si="222"/>
        <v>557.04464475875523</v>
      </c>
      <c r="E256">
        <f t="shared" si="223"/>
        <v>787.18952837679433</v>
      </c>
      <c r="F256">
        <f t="shared" si="224"/>
        <v>910.18650922720417</v>
      </c>
      <c r="G256">
        <f t="shared" si="225"/>
        <v>1398.8136485863706</v>
      </c>
      <c r="H256">
        <f>'パラメータ入力(様々な制御方式)'!H$11</f>
        <v>2000</v>
      </c>
      <c r="J256">
        <f t="shared" si="268"/>
        <v>2.3999999999999928</v>
      </c>
      <c r="K256">
        <f t="shared" si="269"/>
        <v>2000</v>
      </c>
      <c r="L256">
        <f t="shared" si="227"/>
        <v>432.59234243828951</v>
      </c>
      <c r="M256">
        <f t="shared" si="228"/>
        <v>437.97259443763778</v>
      </c>
      <c r="N256">
        <f t="shared" si="229"/>
        <v>443.37492209724223</v>
      </c>
      <c r="O256">
        <f t="shared" si="270"/>
        <v>0.93136693250374192</v>
      </c>
      <c r="P256">
        <f t="shared" si="262"/>
        <v>2643.4580574313377</v>
      </c>
      <c r="Q256">
        <f t="shared" si="230"/>
        <v>2644.3894243638415</v>
      </c>
      <c r="R256">
        <f t="shared" si="231"/>
        <v>1567.4076575617105</v>
      </c>
      <c r="S256">
        <f t="shared" si="271"/>
        <v>1572.7657758045073</v>
      </c>
      <c r="U256">
        <f t="shared" si="272"/>
        <v>2.3999999999999928</v>
      </c>
      <c r="V256">
        <f t="shared" si="273"/>
        <v>2000</v>
      </c>
      <c r="W256">
        <f t="shared" si="233"/>
        <v>-274.02521291518542</v>
      </c>
      <c r="X256">
        <f t="shared" si="234"/>
        <v>-278.93552364293419</v>
      </c>
      <c r="Y256">
        <f t="shared" si="235"/>
        <v>-283.84196828079939</v>
      </c>
      <c r="Z256">
        <f t="shared" si="274"/>
        <v>-5.4030014842349932</v>
      </c>
      <c r="AA256">
        <f t="shared" si="263"/>
        <v>1291.9630673653501</v>
      </c>
      <c r="AB256">
        <f t="shared" si="236"/>
        <v>1286.5600658811152</v>
      </c>
      <c r="AC256">
        <f t="shared" si="237"/>
        <v>2274.0252129151854</v>
      </c>
      <c r="AD256">
        <f t="shared" si="275"/>
        <v>2269.1124509896431</v>
      </c>
      <c r="AF256">
        <f t="shared" si="276"/>
        <v>2.3999999999999928</v>
      </c>
      <c r="AG256">
        <f t="shared" si="277"/>
        <v>2000</v>
      </c>
      <c r="AH256">
        <f t="shared" si="239"/>
        <v>1443.779580969876</v>
      </c>
      <c r="AI256">
        <f t="shared" si="240"/>
        <v>1444.6100038844365</v>
      </c>
      <c r="AJ256">
        <f t="shared" si="241"/>
        <v>1445.4466705803093</v>
      </c>
      <c r="AK256">
        <f t="shared" si="278"/>
        <v>-0.41521145728029296</v>
      </c>
      <c r="AL256">
        <f t="shared" si="264"/>
        <v>722.30500194221827</v>
      </c>
      <c r="AM256">
        <f t="shared" si="242"/>
        <v>721.88979048493798</v>
      </c>
      <c r="AN256">
        <f t="shared" si="243"/>
        <v>556.22041903012416</v>
      </c>
      <c r="AO256">
        <f t="shared" si="279"/>
        <v>557.04464475875523</v>
      </c>
      <c r="AQ256">
        <f t="shared" si="280"/>
        <v>2.3999999999999928</v>
      </c>
      <c r="AR256">
        <f t="shared" si="281"/>
        <v>2000</v>
      </c>
      <c r="AS256">
        <f t="shared" si="245"/>
        <v>1213.7292090582605</v>
      </c>
      <c r="AT256">
        <f t="shared" si="246"/>
        <v>1214.6562462355196</v>
      </c>
      <c r="AU256">
        <f t="shared" si="247"/>
        <v>1215.591658133663</v>
      </c>
      <c r="AV256">
        <f t="shared" si="282"/>
        <v>-0.74121100576304577</v>
      </c>
      <c r="AW256">
        <f t="shared" si="265"/>
        <v>971.67822639350811</v>
      </c>
      <c r="AX256">
        <f t="shared" si="248"/>
        <v>970.93701538774508</v>
      </c>
      <c r="AY256">
        <f t="shared" si="249"/>
        <v>786.27079094173951</v>
      </c>
      <c r="AZ256">
        <f t="shared" si="283"/>
        <v>787.18952837679433</v>
      </c>
      <c r="BB256">
        <f t="shared" si="284"/>
        <v>2.3999999999999928</v>
      </c>
      <c r="BC256">
        <f t="shared" si="285"/>
        <v>2000</v>
      </c>
      <c r="BD256">
        <f t="shared" si="251"/>
        <v>1090.7161389212663</v>
      </c>
      <c r="BE256">
        <f t="shared" si="252"/>
        <v>1091.6278589104249</v>
      </c>
      <c r="BF256">
        <f t="shared" si="253"/>
        <v>1092.54874191455</v>
      </c>
      <c r="BG256">
        <f t="shared" si="286"/>
        <v>-0.91171998915865515</v>
      </c>
      <c r="BH256">
        <f t="shared" si="266"/>
        <v>1091.6278589104249</v>
      </c>
      <c r="BI256">
        <f t="shared" si="254"/>
        <v>1090.7161389212663</v>
      </c>
      <c r="BJ256">
        <f t="shared" si="255"/>
        <v>909.28386107873371</v>
      </c>
      <c r="BK256">
        <f t="shared" si="287"/>
        <v>910.18650922720417</v>
      </c>
      <c r="BM256">
        <f t="shared" si="288"/>
        <v>2.3999999999999928</v>
      </c>
      <c r="BN256">
        <f t="shared" si="289"/>
        <v>2000</v>
      </c>
      <c r="BO256">
        <f t="shared" si="257"/>
        <v>2000</v>
      </c>
      <c r="BP256">
        <f t="shared" si="258"/>
        <v>2000</v>
      </c>
      <c r="BQ256">
        <f t="shared" si="259"/>
        <v>2000</v>
      </c>
      <c r="BR256">
        <f t="shared" si="290"/>
        <v>0</v>
      </c>
      <c r="BS256">
        <f t="shared" si="267"/>
        <v>2000</v>
      </c>
      <c r="BT256">
        <f t="shared" si="260"/>
        <v>2000</v>
      </c>
      <c r="BU256">
        <f t="shared" si="261"/>
        <v>1395.8077168293023</v>
      </c>
      <c r="BV256">
        <f t="shared" si="291"/>
        <v>1398.8136485863706</v>
      </c>
    </row>
    <row r="257" spans="1:74">
      <c r="A257">
        <f t="shared" si="219"/>
        <v>2.4099999999999926</v>
      </c>
      <c r="B257">
        <f t="shared" si="220"/>
        <v>1578.1017035406119</v>
      </c>
      <c r="C257">
        <f t="shared" si="221"/>
        <v>2264.1986323181059</v>
      </c>
      <c r="D257">
        <f t="shared" si="222"/>
        <v>557.86271954911285</v>
      </c>
      <c r="E257">
        <f t="shared" si="223"/>
        <v>788.10004037704323</v>
      </c>
      <c r="F257">
        <f t="shared" si="224"/>
        <v>911.08017580205797</v>
      </c>
      <c r="G257">
        <f t="shared" si="225"/>
        <v>1401.8046254590754</v>
      </c>
      <c r="H257">
        <f>'パラメータ入力(様々な制御方式)'!H$11</f>
        <v>2000</v>
      </c>
      <c r="J257">
        <f t="shared" si="268"/>
        <v>2.4099999999999926</v>
      </c>
      <c r="K257">
        <f t="shared" si="269"/>
        <v>2000</v>
      </c>
      <c r="L257">
        <f t="shared" si="227"/>
        <v>427.23422419549274</v>
      </c>
      <c r="M257">
        <f t="shared" si="228"/>
        <v>432.59234243828951</v>
      </c>
      <c r="N257">
        <f t="shared" si="229"/>
        <v>437.97259443763778</v>
      </c>
      <c r="O257">
        <f t="shared" si="270"/>
        <v>0.89782639764435812</v>
      </c>
      <c r="P257">
        <f t="shared" si="262"/>
        <v>2644.3894243638415</v>
      </c>
      <c r="Q257">
        <f t="shared" si="230"/>
        <v>2645.2872507614857</v>
      </c>
      <c r="R257">
        <f t="shared" si="231"/>
        <v>1572.7657758045073</v>
      </c>
      <c r="S257">
        <f t="shared" si="271"/>
        <v>1578.1017035406119</v>
      </c>
      <c r="U257">
        <f t="shared" si="272"/>
        <v>2.4099999999999926</v>
      </c>
      <c r="V257">
        <f t="shared" si="273"/>
        <v>2000</v>
      </c>
      <c r="W257">
        <f t="shared" si="233"/>
        <v>-269.11245098964309</v>
      </c>
      <c r="X257">
        <f t="shared" si="234"/>
        <v>-274.02521291518542</v>
      </c>
      <c r="Y257">
        <f t="shared" si="235"/>
        <v>-278.93552364293419</v>
      </c>
      <c r="Z257">
        <f t="shared" si="274"/>
        <v>-5.1251678705621853</v>
      </c>
      <c r="AA257">
        <f t="shared" si="263"/>
        <v>1286.5600658811152</v>
      </c>
      <c r="AB257">
        <f t="shared" si="236"/>
        <v>1281.4348980105531</v>
      </c>
      <c r="AC257">
        <f t="shared" si="237"/>
        <v>2269.1124509896431</v>
      </c>
      <c r="AD257">
        <f t="shared" si="275"/>
        <v>2264.1986323181059</v>
      </c>
      <c r="AF257">
        <f t="shared" si="276"/>
        <v>2.4099999999999926</v>
      </c>
      <c r="AG257">
        <f t="shared" si="277"/>
        <v>2000</v>
      </c>
      <c r="AH257">
        <f t="shared" si="239"/>
        <v>1442.9553552412449</v>
      </c>
      <c r="AI257">
        <f t="shared" si="240"/>
        <v>1443.779580969876</v>
      </c>
      <c r="AJ257">
        <f t="shared" si="241"/>
        <v>1444.6100038844365</v>
      </c>
      <c r="AK257">
        <f t="shared" si="278"/>
        <v>-0.41211286431553162</v>
      </c>
      <c r="AL257">
        <f t="shared" si="264"/>
        <v>721.88979048493798</v>
      </c>
      <c r="AM257">
        <f t="shared" si="242"/>
        <v>721.47767762062244</v>
      </c>
      <c r="AN257">
        <f t="shared" si="243"/>
        <v>557.04464475875523</v>
      </c>
      <c r="AO257">
        <f t="shared" si="279"/>
        <v>557.86271954911285</v>
      </c>
      <c r="AQ257">
        <f t="shared" si="280"/>
        <v>2.4099999999999926</v>
      </c>
      <c r="AR257">
        <f t="shared" si="281"/>
        <v>2000</v>
      </c>
      <c r="AS257">
        <f t="shared" si="245"/>
        <v>1212.8104716232056</v>
      </c>
      <c r="AT257">
        <f t="shared" si="246"/>
        <v>1213.7292090582605</v>
      </c>
      <c r="AU257">
        <f t="shared" si="247"/>
        <v>1214.6562462355196</v>
      </c>
      <c r="AV257">
        <f t="shared" si="282"/>
        <v>-0.73457496093374175</v>
      </c>
      <c r="AW257">
        <f t="shared" si="265"/>
        <v>970.93701538774508</v>
      </c>
      <c r="AX257">
        <f t="shared" si="248"/>
        <v>970.20244042681134</v>
      </c>
      <c r="AY257">
        <f t="shared" si="249"/>
        <v>787.18952837679433</v>
      </c>
      <c r="AZ257">
        <f t="shared" si="283"/>
        <v>788.10004037704323</v>
      </c>
      <c r="BB257">
        <f t="shared" si="284"/>
        <v>2.4099999999999926</v>
      </c>
      <c r="BC257">
        <f t="shared" si="285"/>
        <v>2000</v>
      </c>
      <c r="BD257">
        <f t="shared" si="251"/>
        <v>1089.8134907727958</v>
      </c>
      <c r="BE257">
        <f t="shared" si="252"/>
        <v>1090.7161389212663</v>
      </c>
      <c r="BF257">
        <f t="shared" si="253"/>
        <v>1091.6278589104249</v>
      </c>
      <c r="BG257">
        <f t="shared" si="286"/>
        <v>-0.90264814847046182</v>
      </c>
      <c r="BH257">
        <f t="shared" si="266"/>
        <v>1090.7161389212663</v>
      </c>
      <c r="BI257">
        <f t="shared" si="254"/>
        <v>1089.8134907727958</v>
      </c>
      <c r="BJ257">
        <f t="shared" si="255"/>
        <v>910.18650922720417</v>
      </c>
      <c r="BK257">
        <f t="shared" si="287"/>
        <v>911.08017580205797</v>
      </c>
      <c r="BM257">
        <f t="shared" si="288"/>
        <v>2.4099999999999926</v>
      </c>
      <c r="BN257">
        <f t="shared" si="289"/>
        <v>2000</v>
      </c>
      <c r="BO257">
        <f t="shared" si="257"/>
        <v>2000</v>
      </c>
      <c r="BP257">
        <f t="shared" si="258"/>
        <v>2000</v>
      </c>
      <c r="BQ257">
        <f t="shared" si="259"/>
        <v>2000</v>
      </c>
      <c r="BR257">
        <f t="shared" si="290"/>
        <v>0</v>
      </c>
      <c r="BS257">
        <f t="shared" si="267"/>
        <v>2000</v>
      </c>
      <c r="BT257">
        <f t="shared" si="260"/>
        <v>2000</v>
      </c>
      <c r="BU257">
        <f t="shared" si="261"/>
        <v>1398.8136485863706</v>
      </c>
      <c r="BV257">
        <f t="shared" si="291"/>
        <v>1401.8046254590754</v>
      </c>
    </row>
    <row r="258" spans="1:74">
      <c r="A258">
        <f t="shared" si="219"/>
        <v>2.4199999999999924</v>
      </c>
      <c r="B258">
        <f t="shared" si="220"/>
        <v>1583.4153853583732</v>
      </c>
      <c r="C258">
        <f t="shared" si="221"/>
        <v>2259.2851308317381</v>
      </c>
      <c r="D258">
        <f t="shared" si="222"/>
        <v>558.67468930372149</v>
      </c>
      <c r="E258">
        <f t="shared" si="223"/>
        <v>789.00240058461202</v>
      </c>
      <c r="F258">
        <f t="shared" si="224"/>
        <v>911.96495017218695</v>
      </c>
      <c r="G258">
        <f t="shared" si="225"/>
        <v>1404.7807218498263</v>
      </c>
      <c r="H258">
        <f>'パラメータ入力(様々な制御方式)'!H$11</f>
        <v>2000</v>
      </c>
      <c r="J258">
        <f t="shared" si="268"/>
        <v>2.4199999999999924</v>
      </c>
      <c r="K258">
        <f t="shared" si="269"/>
        <v>2000</v>
      </c>
      <c r="L258">
        <f t="shared" si="227"/>
        <v>421.89829645938812</v>
      </c>
      <c r="M258">
        <f t="shared" si="228"/>
        <v>427.23422419549274</v>
      </c>
      <c r="N258">
        <f t="shared" si="229"/>
        <v>432.59234243828951</v>
      </c>
      <c r="O258">
        <f t="shared" si="270"/>
        <v>0.86449814912836187</v>
      </c>
      <c r="P258">
        <f t="shared" si="262"/>
        <v>2645.2872507614857</v>
      </c>
      <c r="Q258">
        <f t="shared" si="230"/>
        <v>2646.1517489106141</v>
      </c>
      <c r="R258">
        <f t="shared" si="231"/>
        <v>1578.1017035406119</v>
      </c>
      <c r="S258">
        <f t="shared" si="271"/>
        <v>1583.4153853583732</v>
      </c>
      <c r="U258">
        <f t="shared" si="272"/>
        <v>2.4199999999999924</v>
      </c>
      <c r="V258">
        <f t="shared" si="273"/>
        <v>2000</v>
      </c>
      <c r="W258">
        <f t="shared" si="233"/>
        <v>-264.19863231810587</v>
      </c>
      <c r="X258">
        <f t="shared" si="234"/>
        <v>-269.11245098964309</v>
      </c>
      <c r="Y258">
        <f t="shared" si="235"/>
        <v>-274.02521291518542</v>
      </c>
      <c r="Z258">
        <f t="shared" si="274"/>
        <v>-4.8500644523758698</v>
      </c>
      <c r="AA258">
        <f t="shared" si="263"/>
        <v>1281.4348980105531</v>
      </c>
      <c r="AB258">
        <f t="shared" si="236"/>
        <v>1276.5848335581773</v>
      </c>
      <c r="AC258">
        <f t="shared" si="237"/>
        <v>2264.1986323181059</v>
      </c>
      <c r="AD258">
        <f t="shared" si="275"/>
        <v>2259.2851308317381</v>
      </c>
      <c r="AF258">
        <f t="shared" si="276"/>
        <v>2.4199999999999924</v>
      </c>
      <c r="AG258">
        <f t="shared" si="277"/>
        <v>2000</v>
      </c>
      <c r="AH258">
        <f t="shared" si="239"/>
        <v>1442.1372804508871</v>
      </c>
      <c r="AI258">
        <f t="shared" si="240"/>
        <v>1442.9553552412449</v>
      </c>
      <c r="AJ258">
        <f t="shared" si="241"/>
        <v>1443.779580969876</v>
      </c>
      <c r="AK258">
        <f t="shared" si="278"/>
        <v>-0.40903739517887061</v>
      </c>
      <c r="AL258">
        <f t="shared" si="264"/>
        <v>721.47767762062244</v>
      </c>
      <c r="AM258">
        <f t="shared" si="242"/>
        <v>721.06864022544357</v>
      </c>
      <c r="AN258">
        <f t="shared" si="243"/>
        <v>557.86271954911285</v>
      </c>
      <c r="AO258">
        <f t="shared" si="279"/>
        <v>558.67468930372149</v>
      </c>
      <c r="AQ258">
        <f t="shared" si="280"/>
        <v>2.4199999999999924</v>
      </c>
      <c r="AR258">
        <f t="shared" si="281"/>
        <v>2000</v>
      </c>
      <c r="AS258">
        <f t="shared" si="245"/>
        <v>1211.8999596229569</v>
      </c>
      <c r="AT258">
        <f t="shared" si="246"/>
        <v>1212.8104716232056</v>
      </c>
      <c r="AU258">
        <f t="shared" si="247"/>
        <v>1213.7292090582605</v>
      </c>
      <c r="AV258">
        <f t="shared" si="282"/>
        <v>-0.72799832845862511</v>
      </c>
      <c r="AW258">
        <f t="shared" si="265"/>
        <v>970.20244042681134</v>
      </c>
      <c r="AX258">
        <f t="shared" si="248"/>
        <v>969.47444209835271</v>
      </c>
      <c r="AY258">
        <f t="shared" si="249"/>
        <v>788.10004037704323</v>
      </c>
      <c r="AZ258">
        <f t="shared" si="283"/>
        <v>789.00240058461202</v>
      </c>
      <c r="BB258">
        <f t="shared" si="284"/>
        <v>2.4199999999999924</v>
      </c>
      <c r="BC258">
        <f t="shared" si="285"/>
        <v>2000</v>
      </c>
      <c r="BD258">
        <f t="shared" si="251"/>
        <v>1088.919824197942</v>
      </c>
      <c r="BE258">
        <f t="shared" si="252"/>
        <v>1089.8134907727958</v>
      </c>
      <c r="BF258">
        <f t="shared" si="253"/>
        <v>1090.7161389212663</v>
      </c>
      <c r="BG258">
        <f t="shared" si="286"/>
        <v>-0.89366657485379619</v>
      </c>
      <c r="BH258">
        <f t="shared" si="266"/>
        <v>1089.8134907727958</v>
      </c>
      <c r="BI258">
        <f t="shared" si="254"/>
        <v>1088.919824197942</v>
      </c>
      <c r="BJ258">
        <f t="shared" si="255"/>
        <v>911.08017580205797</v>
      </c>
      <c r="BK258">
        <f t="shared" si="287"/>
        <v>911.96495017218695</v>
      </c>
      <c r="BM258">
        <f t="shared" si="288"/>
        <v>2.4199999999999924</v>
      </c>
      <c r="BN258">
        <f t="shared" si="289"/>
        <v>2000</v>
      </c>
      <c r="BO258">
        <f t="shared" si="257"/>
        <v>2000</v>
      </c>
      <c r="BP258">
        <f t="shared" si="258"/>
        <v>2000</v>
      </c>
      <c r="BQ258">
        <f t="shared" si="259"/>
        <v>2000</v>
      </c>
      <c r="BR258">
        <f t="shared" si="290"/>
        <v>0</v>
      </c>
      <c r="BS258">
        <f t="shared" si="267"/>
        <v>2000</v>
      </c>
      <c r="BT258">
        <f t="shared" si="260"/>
        <v>2000</v>
      </c>
      <c r="BU258">
        <f t="shared" si="261"/>
        <v>1401.8046254590754</v>
      </c>
      <c r="BV258">
        <f t="shared" si="291"/>
        <v>1404.7807218498263</v>
      </c>
    </row>
    <row r="259" spans="1:74">
      <c r="A259">
        <f t="shared" si="219"/>
        <v>2.4299999999999922</v>
      </c>
      <c r="B259">
        <f t="shared" si="220"/>
        <v>1588.7067671769678</v>
      </c>
      <c r="C259">
        <f t="shared" si="221"/>
        <v>2254.3732998676014</v>
      </c>
      <c r="D259">
        <f t="shared" si="222"/>
        <v>559.48059958254953</v>
      </c>
      <c r="E259">
        <f t="shared" si="223"/>
        <v>789.89668198231027</v>
      </c>
      <c r="F259">
        <f t="shared" si="224"/>
        <v>912.84092081723998</v>
      </c>
      <c r="G259">
        <f t="shared" si="225"/>
        <v>1407.7420117908721</v>
      </c>
      <c r="H259">
        <f>'パラメータ入力(様々な制御方式)'!H$11</f>
        <v>2000</v>
      </c>
      <c r="J259">
        <f t="shared" si="268"/>
        <v>2.4299999999999922</v>
      </c>
      <c r="K259">
        <f t="shared" si="269"/>
        <v>2000</v>
      </c>
      <c r="L259">
        <f t="shared" si="227"/>
        <v>416.58461464162679</v>
      </c>
      <c r="M259">
        <f t="shared" si="228"/>
        <v>421.89829645938812</v>
      </c>
      <c r="N259">
        <f t="shared" si="229"/>
        <v>427.23422419549274</v>
      </c>
      <c r="O259">
        <f t="shared" si="270"/>
        <v>0.83138198522368789</v>
      </c>
      <c r="P259">
        <f t="shared" si="262"/>
        <v>2646.1517489106141</v>
      </c>
      <c r="Q259">
        <f t="shared" si="230"/>
        <v>2646.9831308958378</v>
      </c>
      <c r="R259">
        <f t="shared" si="231"/>
        <v>1583.4153853583732</v>
      </c>
      <c r="S259">
        <f t="shared" si="271"/>
        <v>1588.7067671769678</v>
      </c>
      <c r="U259">
        <f t="shared" si="272"/>
        <v>2.4299999999999922</v>
      </c>
      <c r="V259">
        <f t="shared" si="273"/>
        <v>2000</v>
      </c>
      <c r="W259">
        <f t="shared" si="233"/>
        <v>-259.28513083173812</v>
      </c>
      <c r="X259">
        <f t="shared" si="234"/>
        <v>-264.19863231810587</v>
      </c>
      <c r="Y259">
        <f t="shared" si="235"/>
        <v>-269.11245098964309</v>
      </c>
      <c r="Z259">
        <f t="shared" si="274"/>
        <v>-4.5777265179166182</v>
      </c>
      <c r="AA259">
        <f t="shared" si="263"/>
        <v>1276.5848335581773</v>
      </c>
      <c r="AB259">
        <f t="shared" si="236"/>
        <v>1272.0071070402607</v>
      </c>
      <c r="AC259">
        <f t="shared" si="237"/>
        <v>2259.2851308317381</v>
      </c>
      <c r="AD259">
        <f t="shared" si="275"/>
        <v>2254.3732998676014</v>
      </c>
      <c r="AF259">
        <f t="shared" si="276"/>
        <v>2.4299999999999922</v>
      </c>
      <c r="AG259">
        <f t="shared" si="277"/>
        <v>2000</v>
      </c>
      <c r="AH259">
        <f t="shared" si="239"/>
        <v>1441.3253106962784</v>
      </c>
      <c r="AI259">
        <f t="shared" si="240"/>
        <v>1442.1372804508871</v>
      </c>
      <c r="AJ259">
        <f t="shared" si="241"/>
        <v>1442.9553552412449</v>
      </c>
      <c r="AK259">
        <f t="shared" si="278"/>
        <v>-0.40598487730437682</v>
      </c>
      <c r="AL259">
        <f t="shared" si="264"/>
        <v>721.06864022544357</v>
      </c>
      <c r="AM259">
        <f t="shared" si="242"/>
        <v>720.6626553481392</v>
      </c>
      <c r="AN259">
        <f t="shared" si="243"/>
        <v>558.67468930372149</v>
      </c>
      <c r="AO259">
        <f t="shared" si="279"/>
        <v>559.48059958254953</v>
      </c>
      <c r="AQ259">
        <f t="shared" si="280"/>
        <v>2.4299999999999922</v>
      </c>
      <c r="AR259">
        <f t="shared" si="281"/>
        <v>2000</v>
      </c>
      <c r="AS259">
        <f t="shared" si="245"/>
        <v>1210.9975994153879</v>
      </c>
      <c r="AT259">
        <f t="shared" si="246"/>
        <v>1211.8999596229569</v>
      </c>
      <c r="AU259">
        <f t="shared" si="247"/>
        <v>1212.8104716232056</v>
      </c>
      <c r="AV259">
        <f t="shared" si="282"/>
        <v>-0.72148057642123153</v>
      </c>
      <c r="AW259">
        <f t="shared" si="265"/>
        <v>969.47444209835271</v>
      </c>
      <c r="AX259">
        <f t="shared" si="248"/>
        <v>968.75296152193152</v>
      </c>
      <c r="AY259">
        <f t="shared" si="249"/>
        <v>789.00240058461202</v>
      </c>
      <c r="AZ259">
        <f t="shared" si="283"/>
        <v>789.89668198231027</v>
      </c>
      <c r="BB259">
        <f t="shared" si="284"/>
        <v>2.4299999999999922</v>
      </c>
      <c r="BC259">
        <f t="shared" si="285"/>
        <v>2000</v>
      </c>
      <c r="BD259">
        <f t="shared" si="251"/>
        <v>1088.0350498278131</v>
      </c>
      <c r="BE259">
        <f t="shared" si="252"/>
        <v>1088.919824197942</v>
      </c>
      <c r="BF259">
        <f t="shared" si="253"/>
        <v>1089.8134907727958</v>
      </c>
      <c r="BG259">
        <f t="shared" si="286"/>
        <v>-0.88477437012898008</v>
      </c>
      <c r="BH259">
        <f t="shared" si="266"/>
        <v>1088.919824197942</v>
      </c>
      <c r="BI259">
        <f t="shared" si="254"/>
        <v>1088.0350498278131</v>
      </c>
      <c r="BJ259">
        <f t="shared" si="255"/>
        <v>911.96495017218695</v>
      </c>
      <c r="BK259">
        <f t="shared" si="287"/>
        <v>912.84092081723998</v>
      </c>
      <c r="BM259">
        <f t="shared" si="288"/>
        <v>2.4299999999999922</v>
      </c>
      <c r="BN259">
        <f t="shared" si="289"/>
        <v>2000</v>
      </c>
      <c r="BO259">
        <f t="shared" si="257"/>
        <v>2000</v>
      </c>
      <c r="BP259">
        <f t="shared" si="258"/>
        <v>2000</v>
      </c>
      <c r="BQ259">
        <f t="shared" si="259"/>
        <v>2000</v>
      </c>
      <c r="BR259">
        <f t="shared" si="290"/>
        <v>0</v>
      </c>
      <c r="BS259">
        <f t="shared" si="267"/>
        <v>2000</v>
      </c>
      <c r="BT259">
        <f t="shared" si="260"/>
        <v>2000</v>
      </c>
      <c r="BU259">
        <f t="shared" si="261"/>
        <v>1404.7807218498263</v>
      </c>
      <c r="BV259">
        <f t="shared" si="291"/>
        <v>1407.7420117908721</v>
      </c>
    </row>
    <row r="260" spans="1:74">
      <c r="A260">
        <f t="shared" si="219"/>
        <v>2.439999999999992</v>
      </c>
      <c r="B260">
        <f t="shared" si="220"/>
        <v>1593.975796238738</v>
      </c>
      <c r="C260">
        <f t="shared" si="221"/>
        <v>2249.4644721019713</v>
      </c>
      <c r="D260">
        <f t="shared" si="222"/>
        <v>560.28049560556542</v>
      </c>
      <c r="E260">
        <f t="shared" si="223"/>
        <v>790.78295689953404</v>
      </c>
      <c r="F260">
        <f t="shared" si="224"/>
        <v>913.70817533647164</v>
      </c>
      <c r="G260">
        <f t="shared" si="225"/>
        <v>1410.6885689461415</v>
      </c>
      <c r="H260">
        <f>'パラメータ入力(様々な制御方式)'!H$11</f>
        <v>2000</v>
      </c>
      <c r="J260">
        <f t="shared" si="268"/>
        <v>2.439999999999992</v>
      </c>
      <c r="K260">
        <f t="shared" si="269"/>
        <v>2000</v>
      </c>
      <c r="L260">
        <f t="shared" si="227"/>
        <v>411.29323282303221</v>
      </c>
      <c r="M260">
        <f t="shared" si="228"/>
        <v>416.58461464162679</v>
      </c>
      <c r="N260">
        <f t="shared" si="229"/>
        <v>421.89829645938812</v>
      </c>
      <c r="O260">
        <f t="shared" si="270"/>
        <v>0.79847769693638693</v>
      </c>
      <c r="P260">
        <f t="shared" si="262"/>
        <v>2646.9831308958378</v>
      </c>
      <c r="Q260">
        <f t="shared" si="230"/>
        <v>2647.7816085927743</v>
      </c>
      <c r="R260">
        <f t="shared" si="231"/>
        <v>1588.7067671769678</v>
      </c>
      <c r="S260">
        <f t="shared" si="271"/>
        <v>1593.975796238738</v>
      </c>
      <c r="U260">
        <f t="shared" si="272"/>
        <v>2.439999999999992</v>
      </c>
      <c r="V260">
        <f t="shared" si="273"/>
        <v>2000</v>
      </c>
      <c r="W260">
        <f t="shared" si="233"/>
        <v>-254.37329986760142</v>
      </c>
      <c r="X260">
        <f t="shared" si="234"/>
        <v>-259.28513083173812</v>
      </c>
      <c r="Y260">
        <f t="shared" si="235"/>
        <v>-264.19863231810587</v>
      </c>
      <c r="Z260">
        <f t="shared" si="274"/>
        <v>-4.3081880643711283</v>
      </c>
      <c r="AA260">
        <f t="shared" si="263"/>
        <v>1272.0071070402607</v>
      </c>
      <c r="AB260">
        <f t="shared" si="236"/>
        <v>1267.6989189758897</v>
      </c>
      <c r="AC260">
        <f t="shared" si="237"/>
        <v>2254.3732998676014</v>
      </c>
      <c r="AD260">
        <f t="shared" si="275"/>
        <v>2249.4644721019713</v>
      </c>
      <c r="AF260">
        <f t="shared" si="276"/>
        <v>2.439999999999992</v>
      </c>
      <c r="AG260">
        <f t="shared" si="277"/>
        <v>2000</v>
      </c>
      <c r="AH260">
        <f t="shared" si="239"/>
        <v>1440.5194004174505</v>
      </c>
      <c r="AI260">
        <f t="shared" si="240"/>
        <v>1441.3253106962784</v>
      </c>
      <c r="AJ260">
        <f t="shared" si="241"/>
        <v>1442.1372804508871</v>
      </c>
      <c r="AK260">
        <f t="shared" si="278"/>
        <v>-0.40295513941396166</v>
      </c>
      <c r="AL260">
        <f t="shared" si="264"/>
        <v>720.6626553481392</v>
      </c>
      <c r="AM260">
        <f t="shared" si="242"/>
        <v>720.25970020872523</v>
      </c>
      <c r="AN260">
        <f t="shared" si="243"/>
        <v>559.48059958254953</v>
      </c>
      <c r="AO260">
        <f t="shared" si="279"/>
        <v>560.28049560556542</v>
      </c>
      <c r="AQ260">
        <f t="shared" si="280"/>
        <v>2.439999999999992</v>
      </c>
      <c r="AR260">
        <f t="shared" si="281"/>
        <v>2000</v>
      </c>
      <c r="AS260">
        <f t="shared" si="245"/>
        <v>1210.1033180176896</v>
      </c>
      <c r="AT260">
        <f t="shared" si="246"/>
        <v>1210.9975994153879</v>
      </c>
      <c r="AU260">
        <f t="shared" si="247"/>
        <v>1211.8999596229569</v>
      </c>
      <c r="AV260">
        <f t="shared" si="282"/>
        <v>-0.71502117766506224</v>
      </c>
      <c r="AW260">
        <f t="shared" si="265"/>
        <v>968.75296152193152</v>
      </c>
      <c r="AX260">
        <f t="shared" si="248"/>
        <v>968.03794034426642</v>
      </c>
      <c r="AY260">
        <f t="shared" si="249"/>
        <v>789.89668198231027</v>
      </c>
      <c r="AZ260">
        <f t="shared" si="283"/>
        <v>790.78295689953404</v>
      </c>
      <c r="BB260">
        <f t="shared" si="284"/>
        <v>2.439999999999992</v>
      </c>
      <c r="BC260">
        <f t="shared" si="285"/>
        <v>2000</v>
      </c>
      <c r="BD260">
        <f t="shared" si="251"/>
        <v>1087.15907918276</v>
      </c>
      <c r="BE260">
        <f t="shared" si="252"/>
        <v>1088.0350498278131</v>
      </c>
      <c r="BF260">
        <f t="shared" si="253"/>
        <v>1088.919824197942</v>
      </c>
      <c r="BG260">
        <f t="shared" si="286"/>
        <v>-0.87597064505303024</v>
      </c>
      <c r="BH260">
        <f t="shared" si="266"/>
        <v>1088.0350498278131</v>
      </c>
      <c r="BI260">
        <f t="shared" si="254"/>
        <v>1087.15907918276</v>
      </c>
      <c r="BJ260">
        <f t="shared" si="255"/>
        <v>912.84092081723998</v>
      </c>
      <c r="BK260">
        <f t="shared" si="287"/>
        <v>913.70817533647164</v>
      </c>
      <c r="BM260">
        <f t="shared" si="288"/>
        <v>2.439999999999992</v>
      </c>
      <c r="BN260">
        <f t="shared" si="289"/>
        <v>2000</v>
      </c>
      <c r="BO260">
        <f t="shared" si="257"/>
        <v>2000</v>
      </c>
      <c r="BP260">
        <f t="shared" si="258"/>
        <v>2000</v>
      </c>
      <c r="BQ260">
        <f t="shared" si="259"/>
        <v>2000</v>
      </c>
      <c r="BR260">
        <f t="shared" si="290"/>
        <v>0</v>
      </c>
      <c r="BS260">
        <f t="shared" si="267"/>
        <v>2000</v>
      </c>
      <c r="BT260">
        <f t="shared" si="260"/>
        <v>2000</v>
      </c>
      <c r="BU260">
        <f t="shared" si="261"/>
        <v>1407.7420117908721</v>
      </c>
      <c r="BV260">
        <f t="shared" si="291"/>
        <v>1410.6885689461415</v>
      </c>
    </row>
    <row r="261" spans="1:74">
      <c r="A261">
        <f t="shared" si="219"/>
        <v>2.4499999999999917</v>
      </c>
      <c r="B261">
        <f t="shared" si="220"/>
        <v>1599.2224211015348</v>
      </c>
      <c r="C261">
        <f t="shared" si="221"/>
        <v>2244.5599594903606</v>
      </c>
      <c r="D261">
        <f t="shared" si="222"/>
        <v>561.07442225527518</v>
      </c>
      <c r="E261">
        <f t="shared" si="223"/>
        <v>791.6612970181161</v>
      </c>
      <c r="F261">
        <f t="shared" si="224"/>
        <v>914.56680045750181</v>
      </c>
      <c r="G261">
        <f t="shared" si="225"/>
        <v>1413.6204666130761</v>
      </c>
      <c r="H261">
        <f>'パラメータ入力(様々な制御方式)'!H$11</f>
        <v>2000</v>
      </c>
      <c r="J261">
        <f t="shared" si="268"/>
        <v>2.4499999999999917</v>
      </c>
      <c r="K261">
        <f t="shared" si="269"/>
        <v>2000</v>
      </c>
      <c r="L261">
        <f t="shared" si="227"/>
        <v>406.02420376126202</v>
      </c>
      <c r="M261">
        <f t="shared" si="228"/>
        <v>411.29323282303221</v>
      </c>
      <c r="N261">
        <f t="shared" si="229"/>
        <v>416.58461464162679</v>
      </c>
      <c r="O261">
        <f t="shared" si="270"/>
        <v>0.76578506807703262</v>
      </c>
      <c r="P261">
        <f t="shared" si="262"/>
        <v>2647.7816085927743</v>
      </c>
      <c r="Q261">
        <f t="shared" si="230"/>
        <v>2648.5473936608514</v>
      </c>
      <c r="R261">
        <f t="shared" si="231"/>
        <v>1593.975796238738</v>
      </c>
      <c r="S261">
        <f t="shared" si="271"/>
        <v>1599.2224211015348</v>
      </c>
      <c r="U261">
        <f t="shared" si="272"/>
        <v>2.4499999999999917</v>
      </c>
      <c r="V261">
        <f t="shared" si="273"/>
        <v>2000</v>
      </c>
      <c r="W261">
        <f t="shared" si="233"/>
        <v>-249.4644721019713</v>
      </c>
      <c r="X261">
        <f t="shared" si="234"/>
        <v>-254.37329986760142</v>
      </c>
      <c r="Y261">
        <f t="shared" si="235"/>
        <v>-259.28513083173812</v>
      </c>
      <c r="Z261">
        <f t="shared" si="274"/>
        <v>-4.0414818077381636</v>
      </c>
      <c r="AA261">
        <f t="shared" si="263"/>
        <v>1267.6989189758897</v>
      </c>
      <c r="AB261">
        <f t="shared" si="236"/>
        <v>1263.6574371681515</v>
      </c>
      <c r="AC261">
        <f t="shared" si="237"/>
        <v>2249.4644721019713</v>
      </c>
      <c r="AD261">
        <f t="shared" si="275"/>
        <v>2244.5599594903606</v>
      </c>
      <c r="AF261">
        <f t="shared" si="276"/>
        <v>2.4499999999999917</v>
      </c>
      <c r="AG261">
        <f t="shared" si="277"/>
        <v>2000</v>
      </c>
      <c r="AH261">
        <f t="shared" si="239"/>
        <v>1439.7195043944346</v>
      </c>
      <c r="AI261">
        <f t="shared" si="240"/>
        <v>1440.5194004174505</v>
      </c>
      <c r="AJ261">
        <f t="shared" si="241"/>
        <v>1441.3253106962784</v>
      </c>
      <c r="AK261">
        <f t="shared" si="278"/>
        <v>-0.39994801150794501</v>
      </c>
      <c r="AL261">
        <f t="shared" si="264"/>
        <v>720.25970020872523</v>
      </c>
      <c r="AM261">
        <f t="shared" si="242"/>
        <v>719.85975219721729</v>
      </c>
      <c r="AN261">
        <f t="shared" si="243"/>
        <v>560.28049560556542</v>
      </c>
      <c r="AO261">
        <f t="shared" si="279"/>
        <v>561.07442225527518</v>
      </c>
      <c r="AQ261">
        <f t="shared" si="280"/>
        <v>2.4499999999999917</v>
      </c>
      <c r="AR261">
        <f t="shared" si="281"/>
        <v>2000</v>
      </c>
      <c r="AS261">
        <f t="shared" si="245"/>
        <v>1209.2170431004661</v>
      </c>
      <c r="AT261">
        <f t="shared" si="246"/>
        <v>1210.1033180176896</v>
      </c>
      <c r="AU261">
        <f t="shared" si="247"/>
        <v>1210.9975994153879</v>
      </c>
      <c r="AV261">
        <f t="shared" si="282"/>
        <v>-0.70861960975510108</v>
      </c>
      <c r="AW261">
        <f t="shared" si="265"/>
        <v>968.03794034426642</v>
      </c>
      <c r="AX261">
        <f t="shared" si="248"/>
        <v>967.32932073451127</v>
      </c>
      <c r="AY261">
        <f t="shared" si="249"/>
        <v>790.78295689953404</v>
      </c>
      <c r="AZ261">
        <f t="shared" si="283"/>
        <v>791.6612970181161</v>
      </c>
      <c r="BB261">
        <f t="shared" si="284"/>
        <v>2.4499999999999917</v>
      </c>
      <c r="BC261">
        <f t="shared" si="285"/>
        <v>2000</v>
      </c>
      <c r="BD261">
        <f t="shared" si="251"/>
        <v>1086.2918246635284</v>
      </c>
      <c r="BE261">
        <f t="shared" si="252"/>
        <v>1087.15907918276</v>
      </c>
      <c r="BF261">
        <f t="shared" si="253"/>
        <v>1088.0350498278131</v>
      </c>
      <c r="BG261">
        <f t="shared" si="286"/>
        <v>-0.86725451923166474</v>
      </c>
      <c r="BH261">
        <f t="shared" si="266"/>
        <v>1087.15907918276</v>
      </c>
      <c r="BI261">
        <f t="shared" si="254"/>
        <v>1086.2918246635284</v>
      </c>
      <c r="BJ261">
        <f t="shared" si="255"/>
        <v>913.70817533647164</v>
      </c>
      <c r="BK261">
        <f t="shared" si="287"/>
        <v>914.56680045750181</v>
      </c>
      <c r="BM261">
        <f t="shared" si="288"/>
        <v>2.4499999999999917</v>
      </c>
      <c r="BN261">
        <f t="shared" si="289"/>
        <v>2000</v>
      </c>
      <c r="BO261">
        <f t="shared" si="257"/>
        <v>2000</v>
      </c>
      <c r="BP261">
        <f t="shared" si="258"/>
        <v>2000</v>
      </c>
      <c r="BQ261">
        <f t="shared" si="259"/>
        <v>2000</v>
      </c>
      <c r="BR261">
        <f t="shared" si="290"/>
        <v>0</v>
      </c>
      <c r="BS261">
        <f t="shared" si="267"/>
        <v>2000</v>
      </c>
      <c r="BT261">
        <f t="shared" si="260"/>
        <v>2000</v>
      </c>
      <c r="BU261">
        <f t="shared" si="261"/>
        <v>1410.6885689461415</v>
      </c>
      <c r="BV261">
        <f t="shared" si="291"/>
        <v>1413.6204666130761</v>
      </c>
    </row>
    <row r="262" spans="1:74">
      <c r="A262">
        <f t="shared" si="219"/>
        <v>2.4599999999999915</v>
      </c>
      <c r="B262">
        <f t="shared" si="220"/>
        <v>1604.4465916310605</v>
      </c>
      <c r="C262">
        <f t="shared" si="221"/>
        <v>2239.6610532141663</v>
      </c>
      <c r="D262">
        <f t="shared" si="222"/>
        <v>561.8624240792409</v>
      </c>
      <c r="E262">
        <f t="shared" si="223"/>
        <v>792.53177337812349</v>
      </c>
      <c r="F262">
        <f t="shared" si="224"/>
        <v>915.41688204498951</v>
      </c>
      <c r="G262">
        <f t="shared" si="225"/>
        <v>1416.5377777244539</v>
      </c>
      <c r="H262">
        <f>'パラメータ入力(様々な制御方式)'!H$11</f>
        <v>2000</v>
      </c>
      <c r="J262">
        <f t="shared" si="268"/>
        <v>2.4599999999999915</v>
      </c>
      <c r="K262">
        <f t="shared" si="269"/>
        <v>2000</v>
      </c>
      <c r="L262">
        <f t="shared" si="227"/>
        <v>400.77757889846521</v>
      </c>
      <c r="M262">
        <f t="shared" si="228"/>
        <v>406.02420376126202</v>
      </c>
      <c r="N262">
        <f t="shared" si="229"/>
        <v>411.29323282303221</v>
      </c>
      <c r="O262">
        <f t="shared" si="270"/>
        <v>0.73330387531884922</v>
      </c>
      <c r="P262">
        <f t="shared" si="262"/>
        <v>2648.5473936608514</v>
      </c>
      <c r="Q262">
        <f t="shared" si="230"/>
        <v>2649.2806975361705</v>
      </c>
      <c r="R262">
        <f t="shared" si="231"/>
        <v>1599.2224211015348</v>
      </c>
      <c r="S262">
        <f t="shared" si="271"/>
        <v>1604.4465916310605</v>
      </c>
      <c r="U262">
        <f t="shared" si="272"/>
        <v>2.4599999999999915</v>
      </c>
      <c r="V262">
        <f t="shared" si="273"/>
        <v>2000</v>
      </c>
      <c r="W262">
        <f t="shared" si="233"/>
        <v>-244.5599594903606</v>
      </c>
      <c r="X262">
        <f t="shared" si="234"/>
        <v>-249.4644721019713</v>
      </c>
      <c r="Y262">
        <f t="shared" si="235"/>
        <v>-254.37329986760142</v>
      </c>
      <c r="Z262">
        <f t="shared" si="274"/>
        <v>-3.7776391929097475</v>
      </c>
      <c r="AA262">
        <f t="shared" si="263"/>
        <v>1263.6574371681515</v>
      </c>
      <c r="AB262">
        <f t="shared" si="236"/>
        <v>1259.8797979752419</v>
      </c>
      <c r="AC262">
        <f t="shared" si="237"/>
        <v>2244.5599594903606</v>
      </c>
      <c r="AD262">
        <f t="shared" si="275"/>
        <v>2239.6610532141663</v>
      </c>
      <c r="AF262">
        <f t="shared" si="276"/>
        <v>2.4599999999999915</v>
      </c>
      <c r="AG262">
        <f t="shared" si="277"/>
        <v>2000</v>
      </c>
      <c r="AH262">
        <f t="shared" si="239"/>
        <v>1438.9255777447247</v>
      </c>
      <c r="AI262">
        <f t="shared" si="240"/>
        <v>1439.7195043944346</v>
      </c>
      <c r="AJ262">
        <f t="shared" si="241"/>
        <v>1440.5194004174505</v>
      </c>
      <c r="AK262">
        <f t="shared" si="278"/>
        <v>-0.39696332485493713</v>
      </c>
      <c r="AL262">
        <f t="shared" si="264"/>
        <v>719.85975219721729</v>
      </c>
      <c r="AM262">
        <f t="shared" si="242"/>
        <v>719.46278887236235</v>
      </c>
      <c r="AN262">
        <f t="shared" si="243"/>
        <v>561.07442225527518</v>
      </c>
      <c r="AO262">
        <f t="shared" si="279"/>
        <v>561.8624240792409</v>
      </c>
      <c r="AQ262">
        <f t="shared" si="280"/>
        <v>2.4599999999999915</v>
      </c>
      <c r="AR262">
        <f t="shared" si="281"/>
        <v>2000</v>
      </c>
      <c r="AS262">
        <f t="shared" si="245"/>
        <v>1208.3387029818839</v>
      </c>
      <c r="AT262">
        <f t="shared" si="246"/>
        <v>1209.2170431004661</v>
      </c>
      <c r="AU262">
        <f t="shared" si="247"/>
        <v>1210.1033180176896</v>
      </c>
      <c r="AV262">
        <f t="shared" si="282"/>
        <v>-0.70227535493366999</v>
      </c>
      <c r="AW262">
        <f t="shared" si="265"/>
        <v>967.32932073451127</v>
      </c>
      <c r="AX262">
        <f t="shared" si="248"/>
        <v>966.62704537957757</v>
      </c>
      <c r="AY262">
        <f t="shared" si="249"/>
        <v>791.6612970181161</v>
      </c>
      <c r="AZ262">
        <f t="shared" si="283"/>
        <v>792.53177337812349</v>
      </c>
      <c r="BB262">
        <f t="shared" si="284"/>
        <v>2.4599999999999915</v>
      </c>
      <c r="BC262">
        <f t="shared" si="285"/>
        <v>2000</v>
      </c>
      <c r="BD262">
        <f t="shared" si="251"/>
        <v>1085.4331995424982</v>
      </c>
      <c r="BE262">
        <f t="shared" si="252"/>
        <v>1086.2918246635284</v>
      </c>
      <c r="BF262">
        <f t="shared" si="253"/>
        <v>1087.15907918276</v>
      </c>
      <c r="BG262">
        <f t="shared" si="286"/>
        <v>-0.85862512103017252</v>
      </c>
      <c r="BH262">
        <f t="shared" si="266"/>
        <v>1086.2918246635284</v>
      </c>
      <c r="BI262">
        <f t="shared" si="254"/>
        <v>1085.4331995424982</v>
      </c>
      <c r="BJ262">
        <f t="shared" si="255"/>
        <v>914.56680045750181</v>
      </c>
      <c r="BK262">
        <f t="shared" si="287"/>
        <v>915.41688204498951</v>
      </c>
      <c r="BM262">
        <f t="shared" si="288"/>
        <v>2.4599999999999915</v>
      </c>
      <c r="BN262">
        <f t="shared" si="289"/>
        <v>2000</v>
      </c>
      <c r="BO262">
        <f t="shared" si="257"/>
        <v>2000</v>
      </c>
      <c r="BP262">
        <f t="shared" si="258"/>
        <v>2000</v>
      </c>
      <c r="BQ262">
        <f t="shared" si="259"/>
        <v>2000</v>
      </c>
      <c r="BR262">
        <f t="shared" si="290"/>
        <v>0</v>
      </c>
      <c r="BS262">
        <f t="shared" si="267"/>
        <v>2000</v>
      </c>
      <c r="BT262">
        <f t="shared" si="260"/>
        <v>2000</v>
      </c>
      <c r="BU262">
        <f t="shared" si="261"/>
        <v>1413.6204666130761</v>
      </c>
      <c r="BV262">
        <f t="shared" si="291"/>
        <v>1416.5377777244539</v>
      </c>
    </row>
    <row r="263" spans="1:74">
      <c r="A263">
        <f t="shared" si="219"/>
        <v>2.4699999999999913</v>
      </c>
      <c r="B263">
        <f t="shared" si="220"/>
        <v>1609.6482589932168</v>
      </c>
      <c r="C263">
        <f t="shared" si="221"/>
        <v>2234.769023633854</v>
      </c>
      <c r="D263">
        <f t="shared" si="222"/>
        <v>562.64454529258001</v>
      </c>
      <c r="E263">
        <f t="shared" si="223"/>
        <v>793.39445638360314</v>
      </c>
      <c r="F263">
        <f t="shared" si="224"/>
        <v>916.2585051092185</v>
      </c>
      <c r="G263">
        <f t="shared" si="225"/>
        <v>1419.4405748502029</v>
      </c>
      <c r="H263">
        <f>'パラメータ入力(様々な制御方式)'!H$11</f>
        <v>2000</v>
      </c>
      <c r="J263">
        <f t="shared" si="268"/>
        <v>2.4699999999999913</v>
      </c>
      <c r="K263">
        <f t="shared" si="269"/>
        <v>2000</v>
      </c>
      <c r="L263">
        <f t="shared" si="227"/>
        <v>395.55340836893947</v>
      </c>
      <c r="M263">
        <f t="shared" si="228"/>
        <v>400.77757889846521</v>
      </c>
      <c r="N263">
        <f t="shared" si="229"/>
        <v>406.02420376126202</v>
      </c>
      <c r="O263">
        <f t="shared" si="270"/>
        <v>0.70103388826493074</v>
      </c>
      <c r="P263">
        <f t="shared" si="262"/>
        <v>2649.2806975361705</v>
      </c>
      <c r="Q263">
        <f t="shared" si="230"/>
        <v>2649.9817314244356</v>
      </c>
      <c r="R263">
        <f t="shared" si="231"/>
        <v>1604.4465916310605</v>
      </c>
      <c r="S263">
        <f t="shared" si="271"/>
        <v>1609.6482589932168</v>
      </c>
      <c r="U263">
        <f t="shared" si="272"/>
        <v>2.4699999999999913</v>
      </c>
      <c r="V263">
        <f t="shared" si="273"/>
        <v>2000</v>
      </c>
      <c r="W263">
        <f t="shared" si="233"/>
        <v>-239.66105321416626</v>
      </c>
      <c r="X263">
        <f t="shared" si="234"/>
        <v>-244.5599594903606</v>
      </c>
      <c r="Y263">
        <f t="shared" si="235"/>
        <v>-249.4644721019713</v>
      </c>
      <c r="Z263">
        <f t="shared" si="274"/>
        <v>-3.5166904039538931</v>
      </c>
      <c r="AA263">
        <f t="shared" si="263"/>
        <v>1259.8797979752419</v>
      </c>
      <c r="AB263">
        <f t="shared" si="236"/>
        <v>1256.3631075712881</v>
      </c>
      <c r="AC263">
        <f t="shared" si="237"/>
        <v>2239.6610532141663</v>
      </c>
      <c r="AD263">
        <f t="shared" si="275"/>
        <v>2234.769023633854</v>
      </c>
      <c r="AF263">
        <f t="shared" si="276"/>
        <v>2.4699999999999913</v>
      </c>
      <c r="AG263">
        <f t="shared" si="277"/>
        <v>2000</v>
      </c>
      <c r="AH263">
        <f t="shared" si="239"/>
        <v>1438.137575920759</v>
      </c>
      <c r="AI263">
        <f t="shared" si="240"/>
        <v>1438.9255777447247</v>
      </c>
      <c r="AJ263">
        <f t="shared" si="241"/>
        <v>1439.7195043944346</v>
      </c>
      <c r="AK263">
        <f t="shared" si="278"/>
        <v>-0.39400091198285736</v>
      </c>
      <c r="AL263">
        <f t="shared" si="264"/>
        <v>719.46278887236235</v>
      </c>
      <c r="AM263">
        <f t="shared" si="242"/>
        <v>719.0687879603795</v>
      </c>
      <c r="AN263">
        <f t="shared" si="243"/>
        <v>561.8624240792409</v>
      </c>
      <c r="AO263">
        <f t="shared" si="279"/>
        <v>562.64454529258001</v>
      </c>
      <c r="AQ263">
        <f t="shared" si="280"/>
        <v>2.4699999999999913</v>
      </c>
      <c r="AR263">
        <f t="shared" si="281"/>
        <v>2000</v>
      </c>
      <c r="AS263">
        <f t="shared" si="245"/>
        <v>1207.4682266218765</v>
      </c>
      <c r="AT263">
        <f t="shared" si="246"/>
        <v>1208.3387029818839</v>
      </c>
      <c r="AU263">
        <f t="shared" si="247"/>
        <v>1209.2170431004661</v>
      </c>
      <c r="AV263">
        <f t="shared" si="282"/>
        <v>-0.69598790007717071</v>
      </c>
      <c r="AW263">
        <f t="shared" si="265"/>
        <v>966.62704537957757</v>
      </c>
      <c r="AX263">
        <f t="shared" si="248"/>
        <v>965.9310574795004</v>
      </c>
      <c r="AY263">
        <f t="shared" si="249"/>
        <v>792.53177337812349</v>
      </c>
      <c r="AZ263">
        <f t="shared" si="283"/>
        <v>793.39445638360314</v>
      </c>
      <c r="BB263">
        <f t="shared" si="284"/>
        <v>2.4699999999999913</v>
      </c>
      <c r="BC263">
        <f t="shared" si="285"/>
        <v>2000</v>
      </c>
      <c r="BD263">
        <f t="shared" si="251"/>
        <v>1084.5831179550105</v>
      </c>
      <c r="BE263">
        <f t="shared" si="252"/>
        <v>1085.4331995424982</v>
      </c>
      <c r="BF263">
        <f t="shared" si="253"/>
        <v>1086.2918246635284</v>
      </c>
      <c r="BG263">
        <f t="shared" si="286"/>
        <v>-0.85008158748769347</v>
      </c>
      <c r="BH263">
        <f t="shared" si="266"/>
        <v>1085.4331995424982</v>
      </c>
      <c r="BI263">
        <f t="shared" si="254"/>
        <v>1084.5831179550105</v>
      </c>
      <c r="BJ263">
        <f t="shared" si="255"/>
        <v>915.41688204498951</v>
      </c>
      <c r="BK263">
        <f t="shared" si="287"/>
        <v>916.2585051092185</v>
      </c>
      <c r="BM263">
        <f t="shared" si="288"/>
        <v>2.4699999999999913</v>
      </c>
      <c r="BN263">
        <f t="shared" si="289"/>
        <v>2000</v>
      </c>
      <c r="BO263">
        <f t="shared" si="257"/>
        <v>2000</v>
      </c>
      <c r="BP263">
        <f t="shared" si="258"/>
        <v>2000</v>
      </c>
      <c r="BQ263">
        <f t="shared" si="259"/>
        <v>2000</v>
      </c>
      <c r="BR263">
        <f t="shared" si="290"/>
        <v>0</v>
      </c>
      <c r="BS263">
        <f t="shared" si="267"/>
        <v>2000</v>
      </c>
      <c r="BT263">
        <f t="shared" si="260"/>
        <v>2000</v>
      </c>
      <c r="BU263">
        <f t="shared" si="261"/>
        <v>1416.5377777244539</v>
      </c>
      <c r="BV263">
        <f t="shared" si="291"/>
        <v>1419.4405748502029</v>
      </c>
    </row>
    <row r="264" spans="1:74">
      <c r="A264">
        <f t="shared" si="219"/>
        <v>2.4799999999999911</v>
      </c>
      <c r="B264">
        <f t="shared" si="220"/>
        <v>1614.8273756464544</v>
      </c>
      <c r="C264">
        <f t="shared" si="221"/>
        <v>2229.8851202485948</v>
      </c>
      <c r="D264">
        <f t="shared" si="222"/>
        <v>563.42082978044641</v>
      </c>
      <c r="E264">
        <f t="shared" si="223"/>
        <v>794.24941580827601</v>
      </c>
      <c r="F264">
        <f t="shared" si="224"/>
        <v>917.09175381459954</v>
      </c>
      <c r="G264">
        <f t="shared" si="225"/>
        <v>1422.328930199207</v>
      </c>
      <c r="H264">
        <f>'パラメータ入力(様々な制御方式)'!H$11</f>
        <v>2000</v>
      </c>
      <c r="J264">
        <f t="shared" si="268"/>
        <v>2.4799999999999911</v>
      </c>
      <c r="K264">
        <f t="shared" si="269"/>
        <v>2000</v>
      </c>
      <c r="L264">
        <f t="shared" si="227"/>
        <v>390.35174100678319</v>
      </c>
      <c r="M264">
        <f t="shared" si="228"/>
        <v>395.55340836893947</v>
      </c>
      <c r="N264">
        <f t="shared" si="229"/>
        <v>400.77757889846521</v>
      </c>
      <c r="O264">
        <f t="shared" si="270"/>
        <v>0.66897486950547114</v>
      </c>
      <c r="P264">
        <f t="shared" si="262"/>
        <v>2649.9817314244356</v>
      </c>
      <c r="Q264">
        <f t="shared" si="230"/>
        <v>2650.6507062939409</v>
      </c>
      <c r="R264">
        <f t="shared" si="231"/>
        <v>1609.6482589932168</v>
      </c>
      <c r="S264">
        <f t="shared" si="271"/>
        <v>1614.8273756464544</v>
      </c>
      <c r="U264">
        <f t="shared" si="272"/>
        <v>2.4799999999999911</v>
      </c>
      <c r="V264">
        <f t="shared" si="273"/>
        <v>2000</v>
      </c>
      <c r="W264">
        <f t="shared" si="233"/>
        <v>-234.76902363385398</v>
      </c>
      <c r="X264">
        <f t="shared" si="234"/>
        <v>-239.66105321416626</v>
      </c>
      <c r="Y264">
        <f t="shared" si="235"/>
        <v>-244.5599594903606</v>
      </c>
      <c r="Z264">
        <f t="shared" si="274"/>
        <v>-3.2586643745895447</v>
      </c>
      <c r="AA264">
        <f t="shared" si="263"/>
        <v>1256.3631075712881</v>
      </c>
      <c r="AB264">
        <f t="shared" si="236"/>
        <v>1253.1044431966986</v>
      </c>
      <c r="AC264">
        <f t="shared" si="237"/>
        <v>2234.769023633854</v>
      </c>
      <c r="AD264">
        <f t="shared" si="275"/>
        <v>2229.8851202485948</v>
      </c>
      <c r="AF264">
        <f t="shared" si="276"/>
        <v>2.4799999999999911</v>
      </c>
      <c r="AG264">
        <f t="shared" si="277"/>
        <v>2000</v>
      </c>
      <c r="AH264">
        <f t="shared" si="239"/>
        <v>1437.35545470742</v>
      </c>
      <c r="AI264">
        <f t="shared" si="240"/>
        <v>1438.137575920759</v>
      </c>
      <c r="AJ264">
        <f t="shared" si="241"/>
        <v>1438.9255777447247</v>
      </c>
      <c r="AK264">
        <f t="shared" si="278"/>
        <v>-0.39106060666949816</v>
      </c>
      <c r="AL264">
        <f t="shared" si="264"/>
        <v>719.0687879603795</v>
      </c>
      <c r="AM264">
        <f t="shared" si="242"/>
        <v>718.67772735371</v>
      </c>
      <c r="AN264">
        <f t="shared" si="243"/>
        <v>562.64454529258001</v>
      </c>
      <c r="AO264">
        <f t="shared" si="279"/>
        <v>563.42082978044641</v>
      </c>
      <c r="AQ264">
        <f t="shared" si="280"/>
        <v>2.4799999999999911</v>
      </c>
      <c r="AR264">
        <f t="shared" si="281"/>
        <v>2000</v>
      </c>
      <c r="AS264">
        <f t="shared" si="245"/>
        <v>1206.605543616397</v>
      </c>
      <c r="AT264">
        <f t="shared" si="246"/>
        <v>1207.4682266218765</v>
      </c>
      <c r="AU264">
        <f t="shared" si="247"/>
        <v>1208.3387029818839</v>
      </c>
      <c r="AV264">
        <f t="shared" si="282"/>
        <v>-0.68975673665723902</v>
      </c>
      <c r="AW264">
        <f t="shared" si="265"/>
        <v>965.9310574795004</v>
      </c>
      <c r="AX264">
        <f t="shared" si="248"/>
        <v>965.24130074284312</v>
      </c>
      <c r="AY264">
        <f t="shared" si="249"/>
        <v>793.39445638360314</v>
      </c>
      <c r="AZ264">
        <f t="shared" si="283"/>
        <v>794.24941580827601</v>
      </c>
      <c r="BB264">
        <f t="shared" si="284"/>
        <v>2.4799999999999911</v>
      </c>
      <c r="BC264">
        <f t="shared" si="285"/>
        <v>2000</v>
      </c>
      <c r="BD264">
        <f t="shared" si="251"/>
        <v>1083.7414948907815</v>
      </c>
      <c r="BE264">
        <f t="shared" si="252"/>
        <v>1084.5831179550105</v>
      </c>
      <c r="BF264">
        <f t="shared" si="253"/>
        <v>1085.4331995424982</v>
      </c>
      <c r="BG264">
        <f t="shared" si="286"/>
        <v>-0.84162306422899746</v>
      </c>
      <c r="BH264">
        <f t="shared" si="266"/>
        <v>1084.5831179550105</v>
      </c>
      <c r="BI264">
        <f t="shared" si="254"/>
        <v>1083.7414948907815</v>
      </c>
      <c r="BJ264">
        <f t="shared" si="255"/>
        <v>916.2585051092185</v>
      </c>
      <c r="BK264">
        <f t="shared" si="287"/>
        <v>917.09175381459954</v>
      </c>
      <c r="BM264">
        <f t="shared" si="288"/>
        <v>2.4799999999999911</v>
      </c>
      <c r="BN264">
        <f t="shared" si="289"/>
        <v>2000</v>
      </c>
      <c r="BO264">
        <f t="shared" si="257"/>
        <v>2000</v>
      </c>
      <c r="BP264">
        <f t="shared" si="258"/>
        <v>2000</v>
      </c>
      <c r="BQ264">
        <f t="shared" si="259"/>
        <v>2000</v>
      </c>
      <c r="BR264">
        <f t="shared" si="290"/>
        <v>0</v>
      </c>
      <c r="BS264">
        <f t="shared" si="267"/>
        <v>2000</v>
      </c>
      <c r="BT264">
        <f t="shared" si="260"/>
        <v>2000</v>
      </c>
      <c r="BU264">
        <f t="shared" si="261"/>
        <v>1419.4405748502029</v>
      </c>
      <c r="BV264">
        <f t="shared" si="291"/>
        <v>1422.328930199207</v>
      </c>
    </row>
    <row r="265" spans="1:74">
      <c r="A265">
        <f t="shared" si="219"/>
        <v>2.4899999999999909</v>
      </c>
      <c r="B265">
        <f t="shared" si="220"/>
        <v>1619.9838953341271</v>
      </c>
      <c r="C265">
        <f t="shared" si="221"/>
        <v>2225.0105716622729</v>
      </c>
      <c r="D265">
        <f t="shared" si="222"/>
        <v>564.19132110049281</v>
      </c>
      <c r="E265">
        <f t="shared" si="223"/>
        <v>795.09672080118094</v>
      </c>
      <c r="F265">
        <f t="shared" si="224"/>
        <v>917.91671148808632</v>
      </c>
      <c r="G265">
        <f t="shared" si="225"/>
        <v>1425.2029156211015</v>
      </c>
      <c r="H265">
        <f>'パラメータ入力(様々な制御方式)'!H$11</f>
        <v>2000</v>
      </c>
      <c r="J265">
        <f t="shared" si="268"/>
        <v>2.4899999999999909</v>
      </c>
      <c r="K265">
        <f t="shared" si="269"/>
        <v>2000</v>
      </c>
      <c r="L265">
        <f t="shared" si="227"/>
        <v>385.17262435354564</v>
      </c>
      <c r="M265">
        <f t="shared" si="228"/>
        <v>390.35174100678319</v>
      </c>
      <c r="N265">
        <f t="shared" si="229"/>
        <v>395.55340836893947</v>
      </c>
      <c r="O265">
        <f t="shared" si="270"/>
        <v>0.63712657468316625</v>
      </c>
      <c r="P265">
        <f t="shared" si="262"/>
        <v>2650.6507062939409</v>
      </c>
      <c r="Q265">
        <f t="shared" si="230"/>
        <v>2651.2878328686238</v>
      </c>
      <c r="R265">
        <f t="shared" si="231"/>
        <v>1614.8273756464544</v>
      </c>
      <c r="S265">
        <f t="shared" si="271"/>
        <v>1619.9838953341271</v>
      </c>
      <c r="U265">
        <f t="shared" si="272"/>
        <v>2.4899999999999909</v>
      </c>
      <c r="V265">
        <f t="shared" si="273"/>
        <v>2000</v>
      </c>
      <c r="W265">
        <f t="shared" si="233"/>
        <v>-229.88512024859483</v>
      </c>
      <c r="X265">
        <f t="shared" si="234"/>
        <v>-234.76902363385398</v>
      </c>
      <c r="Y265">
        <f t="shared" si="235"/>
        <v>-239.66105321416626</v>
      </c>
      <c r="Z265">
        <f t="shared" si="274"/>
        <v>-3.0035887988480887</v>
      </c>
      <c r="AA265">
        <f t="shared" si="263"/>
        <v>1253.1044431966986</v>
      </c>
      <c r="AB265">
        <f t="shared" si="236"/>
        <v>1250.1008543978505</v>
      </c>
      <c r="AC265">
        <f t="shared" si="237"/>
        <v>2229.8851202485948</v>
      </c>
      <c r="AD265">
        <f t="shared" si="275"/>
        <v>2225.0105716622729</v>
      </c>
      <c r="AF265">
        <f t="shared" si="276"/>
        <v>2.4899999999999909</v>
      </c>
      <c r="AG265">
        <f t="shared" si="277"/>
        <v>2000</v>
      </c>
      <c r="AH265">
        <f t="shared" si="239"/>
        <v>1436.5791702195536</v>
      </c>
      <c r="AI265">
        <f t="shared" si="240"/>
        <v>1437.35545470742</v>
      </c>
      <c r="AJ265">
        <f t="shared" si="241"/>
        <v>1438.137575920759</v>
      </c>
      <c r="AK265">
        <f t="shared" si="278"/>
        <v>-0.38814224393320274</v>
      </c>
      <c r="AL265">
        <f t="shared" si="264"/>
        <v>718.67772735371</v>
      </c>
      <c r="AM265">
        <f t="shared" si="242"/>
        <v>718.28958510977679</v>
      </c>
      <c r="AN265">
        <f t="shared" si="243"/>
        <v>563.42082978044641</v>
      </c>
      <c r="AO265">
        <f t="shared" si="279"/>
        <v>564.19132110049281</v>
      </c>
      <c r="AQ265">
        <f t="shared" si="280"/>
        <v>2.4899999999999909</v>
      </c>
      <c r="AR265">
        <f t="shared" si="281"/>
        <v>2000</v>
      </c>
      <c r="AS265">
        <f t="shared" si="245"/>
        <v>1205.7505841917241</v>
      </c>
      <c r="AT265">
        <f t="shared" si="246"/>
        <v>1206.605543616397</v>
      </c>
      <c r="AU265">
        <f t="shared" si="247"/>
        <v>1207.4682266218765</v>
      </c>
      <c r="AV265">
        <f t="shared" si="282"/>
        <v>-0.68358136069796283</v>
      </c>
      <c r="AW265">
        <f t="shared" si="265"/>
        <v>965.24130074284312</v>
      </c>
      <c r="AX265">
        <f t="shared" si="248"/>
        <v>964.55771938214514</v>
      </c>
      <c r="AY265">
        <f t="shared" si="249"/>
        <v>794.24941580827601</v>
      </c>
      <c r="AZ265">
        <f t="shared" si="283"/>
        <v>795.09672080118094</v>
      </c>
      <c r="BB265">
        <f t="shared" si="284"/>
        <v>2.4899999999999909</v>
      </c>
      <c r="BC265">
        <f t="shared" si="285"/>
        <v>2000</v>
      </c>
      <c r="BD265">
        <f t="shared" si="251"/>
        <v>1082.9082461854005</v>
      </c>
      <c r="BE265">
        <f t="shared" si="252"/>
        <v>1083.7414948907815</v>
      </c>
      <c r="BF265">
        <f t="shared" si="253"/>
        <v>1084.5831179550105</v>
      </c>
      <c r="BG265">
        <f t="shared" si="286"/>
        <v>-0.83324870538103823</v>
      </c>
      <c r="BH265">
        <f t="shared" si="266"/>
        <v>1083.7414948907815</v>
      </c>
      <c r="BI265">
        <f t="shared" si="254"/>
        <v>1082.9082461854005</v>
      </c>
      <c r="BJ265">
        <f t="shared" si="255"/>
        <v>917.09175381459954</v>
      </c>
      <c r="BK265">
        <f t="shared" si="287"/>
        <v>917.91671148808632</v>
      </c>
      <c r="BM265">
        <f t="shared" si="288"/>
        <v>2.4899999999999909</v>
      </c>
      <c r="BN265">
        <f t="shared" si="289"/>
        <v>2000</v>
      </c>
      <c r="BO265">
        <f t="shared" si="257"/>
        <v>2000</v>
      </c>
      <c r="BP265">
        <f t="shared" si="258"/>
        <v>2000</v>
      </c>
      <c r="BQ265">
        <f t="shared" si="259"/>
        <v>2000</v>
      </c>
      <c r="BR265">
        <f t="shared" si="290"/>
        <v>0</v>
      </c>
      <c r="BS265">
        <f t="shared" si="267"/>
        <v>2000</v>
      </c>
      <c r="BT265">
        <f t="shared" si="260"/>
        <v>2000</v>
      </c>
      <c r="BU265">
        <f t="shared" si="261"/>
        <v>1422.328930199207</v>
      </c>
      <c r="BV265">
        <f t="shared" si="291"/>
        <v>1425.2029156211015</v>
      </c>
    </row>
    <row r="266" spans="1:74">
      <c r="A266">
        <f t="shared" si="219"/>
        <v>2.4999999999999907</v>
      </c>
      <c r="B266">
        <f t="shared" si="220"/>
        <v>1625.1177730768488</v>
      </c>
      <c r="C266">
        <f t="shared" si="221"/>
        <v>2220.146585555774</v>
      </c>
      <c r="D266">
        <f t="shared" si="222"/>
        <v>564.95606248531499</v>
      </c>
      <c r="E266">
        <f t="shared" si="223"/>
        <v>795.93643989226678</v>
      </c>
      <c r="F266">
        <f t="shared" si="224"/>
        <v>918.73346062750852</v>
      </c>
      <c r="G266">
        <f t="shared" si="225"/>
        <v>1428.0626026080613</v>
      </c>
      <c r="H266">
        <f>'パラメータ入力(様々な制御方式)'!H$11</f>
        <v>2000</v>
      </c>
      <c r="J266">
        <f t="shared" si="268"/>
        <v>2.4999999999999907</v>
      </c>
      <c r="K266">
        <f t="shared" si="269"/>
        <v>2000</v>
      </c>
      <c r="L266">
        <f t="shared" si="227"/>
        <v>380.01610466587294</v>
      </c>
      <c r="M266">
        <f t="shared" si="228"/>
        <v>385.17262435354564</v>
      </c>
      <c r="N266">
        <f t="shared" si="229"/>
        <v>390.35174100678319</v>
      </c>
      <c r="O266">
        <f t="shared" si="270"/>
        <v>0.60548875255289181</v>
      </c>
      <c r="P266">
        <f t="shared" si="262"/>
        <v>2651.2878328686238</v>
      </c>
      <c r="Q266">
        <f t="shared" si="230"/>
        <v>2651.8933216211767</v>
      </c>
      <c r="R266">
        <f t="shared" si="231"/>
        <v>1619.9838953341271</v>
      </c>
      <c r="S266">
        <f t="shared" si="271"/>
        <v>1625.1177730768488</v>
      </c>
      <c r="U266">
        <f t="shared" si="272"/>
        <v>2.4999999999999907</v>
      </c>
      <c r="V266">
        <f t="shared" si="273"/>
        <v>2000</v>
      </c>
      <c r="W266">
        <f t="shared" si="233"/>
        <v>-225.01057166227292</v>
      </c>
      <c r="X266">
        <f t="shared" si="234"/>
        <v>-229.88512024859483</v>
      </c>
      <c r="Y266">
        <f t="shared" si="235"/>
        <v>-234.76902363385398</v>
      </c>
      <c r="Z266">
        <f t="shared" si="274"/>
        <v>-2.7514901419269044</v>
      </c>
      <c r="AA266">
        <f t="shared" si="263"/>
        <v>1250.1008543978505</v>
      </c>
      <c r="AB266">
        <f t="shared" si="236"/>
        <v>1247.3493642559235</v>
      </c>
      <c r="AC266">
        <f t="shared" si="237"/>
        <v>2225.0105716622729</v>
      </c>
      <c r="AD266">
        <f t="shared" si="275"/>
        <v>2220.146585555774</v>
      </c>
      <c r="AF266">
        <f t="shared" si="276"/>
        <v>2.4999999999999907</v>
      </c>
      <c r="AG266">
        <f t="shared" si="277"/>
        <v>2000</v>
      </c>
      <c r="AH266">
        <f t="shared" si="239"/>
        <v>1435.8086788995072</v>
      </c>
      <c r="AI266">
        <f t="shared" si="240"/>
        <v>1436.5791702195536</v>
      </c>
      <c r="AJ266">
        <f t="shared" si="241"/>
        <v>1437.35545470742</v>
      </c>
      <c r="AK266">
        <f t="shared" si="278"/>
        <v>-0.38524566002320171</v>
      </c>
      <c r="AL266">
        <f t="shared" si="264"/>
        <v>718.28958510977679</v>
      </c>
      <c r="AM266">
        <f t="shared" si="242"/>
        <v>717.90433944975359</v>
      </c>
      <c r="AN266">
        <f t="shared" si="243"/>
        <v>564.19132110049281</v>
      </c>
      <c r="AO266">
        <f t="shared" si="279"/>
        <v>564.95606248531499</v>
      </c>
      <c r="AQ266">
        <f t="shared" si="280"/>
        <v>2.4999999999999907</v>
      </c>
      <c r="AR266">
        <f t="shared" si="281"/>
        <v>2000</v>
      </c>
      <c r="AS266">
        <f t="shared" si="245"/>
        <v>1204.9032791988191</v>
      </c>
      <c r="AT266">
        <f t="shared" si="246"/>
        <v>1205.7505841917241</v>
      </c>
      <c r="AU266">
        <f t="shared" si="247"/>
        <v>1206.605543616397</v>
      </c>
      <c r="AV266">
        <f t="shared" si="282"/>
        <v>-0.6774612727356385</v>
      </c>
      <c r="AW266">
        <f t="shared" si="265"/>
        <v>964.55771938214514</v>
      </c>
      <c r="AX266">
        <f t="shared" si="248"/>
        <v>963.88025810940951</v>
      </c>
      <c r="AY266">
        <f t="shared" si="249"/>
        <v>795.09672080118094</v>
      </c>
      <c r="AZ266">
        <f t="shared" si="283"/>
        <v>795.93643989226678</v>
      </c>
      <c r="BB266">
        <f t="shared" si="284"/>
        <v>2.4999999999999907</v>
      </c>
      <c r="BC266">
        <f t="shared" si="285"/>
        <v>2000</v>
      </c>
      <c r="BD266">
        <f t="shared" si="251"/>
        <v>1082.0832885119137</v>
      </c>
      <c r="BE266">
        <f t="shared" si="252"/>
        <v>1082.9082461854005</v>
      </c>
      <c r="BF266">
        <f t="shared" si="253"/>
        <v>1083.7414948907815</v>
      </c>
      <c r="BG266">
        <f t="shared" si="286"/>
        <v>-0.82495767348677873</v>
      </c>
      <c r="BH266">
        <f t="shared" si="266"/>
        <v>1082.9082461854005</v>
      </c>
      <c r="BI266">
        <f t="shared" si="254"/>
        <v>1082.0832885119137</v>
      </c>
      <c r="BJ266">
        <f t="shared" si="255"/>
        <v>917.91671148808632</v>
      </c>
      <c r="BK266">
        <f t="shared" si="287"/>
        <v>918.73346062750852</v>
      </c>
      <c r="BM266">
        <f t="shared" si="288"/>
        <v>2.4999999999999907</v>
      </c>
      <c r="BN266">
        <f t="shared" si="289"/>
        <v>2000</v>
      </c>
      <c r="BO266">
        <f t="shared" si="257"/>
        <v>2000</v>
      </c>
      <c r="BP266">
        <f t="shared" si="258"/>
        <v>2000</v>
      </c>
      <c r="BQ266">
        <f t="shared" si="259"/>
        <v>2000</v>
      </c>
      <c r="BR266">
        <f t="shared" si="290"/>
        <v>0</v>
      </c>
      <c r="BS266">
        <f t="shared" si="267"/>
        <v>2000</v>
      </c>
      <c r="BT266">
        <f t="shared" si="260"/>
        <v>2000</v>
      </c>
      <c r="BU266">
        <f t="shared" si="261"/>
        <v>1425.2029156211015</v>
      </c>
      <c r="BV266">
        <f t="shared" si="291"/>
        <v>1428.0626026080613</v>
      </c>
    </row>
    <row r="267" spans="1:74">
      <c r="A267">
        <f t="shared" si="219"/>
        <v>2.5099999999999905</v>
      </c>
      <c r="B267">
        <f t="shared" si="220"/>
        <v>1630.2289651648559</v>
      </c>
      <c r="C267">
        <f t="shared" si="221"/>
        <v>2215.2943486654704</v>
      </c>
      <c r="D267">
        <f t="shared" si="222"/>
        <v>565.71509684487739</v>
      </c>
      <c r="E267">
        <f t="shared" si="223"/>
        <v>796.76864099793545</v>
      </c>
      <c r="F267">
        <f t="shared" si="224"/>
        <v>919.54208290982206</v>
      </c>
      <c r="G267">
        <f t="shared" si="225"/>
        <v>1430.9080622965785</v>
      </c>
      <c r="H267">
        <f>'パラメータ入力(様々な制御方式)'!H$11</f>
        <v>2000</v>
      </c>
      <c r="J267">
        <f t="shared" si="268"/>
        <v>2.5099999999999905</v>
      </c>
      <c r="K267">
        <f t="shared" si="269"/>
        <v>2000</v>
      </c>
      <c r="L267">
        <f t="shared" si="227"/>
        <v>374.88222692315117</v>
      </c>
      <c r="M267">
        <f t="shared" si="228"/>
        <v>380.01610466587294</v>
      </c>
      <c r="N267">
        <f t="shared" si="229"/>
        <v>385.17262435354564</v>
      </c>
      <c r="O267">
        <f t="shared" si="270"/>
        <v>0.57406114504522643</v>
      </c>
      <c r="P267">
        <f t="shared" si="262"/>
        <v>2651.8933216211767</v>
      </c>
      <c r="Q267">
        <f t="shared" si="230"/>
        <v>2652.4673827662218</v>
      </c>
      <c r="R267">
        <f t="shared" si="231"/>
        <v>1625.1177730768488</v>
      </c>
      <c r="S267">
        <f t="shared" si="271"/>
        <v>1630.2289651648559</v>
      </c>
      <c r="U267">
        <f t="shared" si="272"/>
        <v>2.5099999999999905</v>
      </c>
      <c r="V267">
        <f t="shared" si="273"/>
        <v>2000</v>
      </c>
      <c r="W267">
        <f t="shared" si="233"/>
        <v>-220.14658555577398</v>
      </c>
      <c r="X267">
        <f t="shared" si="234"/>
        <v>-225.01057166227292</v>
      </c>
      <c r="Y267">
        <f t="shared" si="235"/>
        <v>-229.88512024859483</v>
      </c>
      <c r="Z267">
        <f t="shared" si="274"/>
        <v>-2.5023936512117828</v>
      </c>
      <c r="AA267">
        <f t="shared" si="263"/>
        <v>1247.3493642559235</v>
      </c>
      <c r="AB267">
        <f t="shared" si="236"/>
        <v>1244.8469706047117</v>
      </c>
      <c r="AC267">
        <f t="shared" si="237"/>
        <v>2220.146585555774</v>
      </c>
      <c r="AD267">
        <f t="shared" si="275"/>
        <v>2215.2943486654704</v>
      </c>
      <c r="AF267">
        <f t="shared" si="276"/>
        <v>2.5099999999999905</v>
      </c>
      <c r="AG267">
        <f t="shared" si="277"/>
        <v>2000</v>
      </c>
      <c r="AH267">
        <f t="shared" si="239"/>
        <v>1435.043937514685</v>
      </c>
      <c r="AI267">
        <f t="shared" si="240"/>
        <v>1435.8086788995072</v>
      </c>
      <c r="AJ267">
        <f t="shared" si="241"/>
        <v>1436.5791702195536</v>
      </c>
      <c r="AK267">
        <f t="shared" si="278"/>
        <v>-0.38237069241108657</v>
      </c>
      <c r="AL267">
        <f t="shared" si="264"/>
        <v>717.90433944975359</v>
      </c>
      <c r="AM267">
        <f t="shared" si="242"/>
        <v>717.52196875734251</v>
      </c>
      <c r="AN267">
        <f t="shared" si="243"/>
        <v>564.95606248531499</v>
      </c>
      <c r="AO267">
        <f t="shared" si="279"/>
        <v>565.71509684487739</v>
      </c>
      <c r="AQ267">
        <f t="shared" si="280"/>
        <v>2.5099999999999905</v>
      </c>
      <c r="AR267">
        <f t="shared" si="281"/>
        <v>2000</v>
      </c>
      <c r="AS267">
        <f t="shared" si="245"/>
        <v>1204.0635601077333</v>
      </c>
      <c r="AT267">
        <f t="shared" si="246"/>
        <v>1204.9032791988191</v>
      </c>
      <c r="AU267">
        <f t="shared" si="247"/>
        <v>1205.7505841917241</v>
      </c>
      <c r="AV267">
        <f t="shared" si="282"/>
        <v>-0.67139597777761539</v>
      </c>
      <c r="AW267">
        <f t="shared" si="265"/>
        <v>963.88025810940951</v>
      </c>
      <c r="AX267">
        <f t="shared" si="248"/>
        <v>963.20886213163192</v>
      </c>
      <c r="AY267">
        <f t="shared" si="249"/>
        <v>795.93643989226678</v>
      </c>
      <c r="AZ267">
        <f t="shared" si="283"/>
        <v>796.76864099793545</v>
      </c>
      <c r="BB267">
        <f t="shared" si="284"/>
        <v>2.5099999999999905</v>
      </c>
      <c r="BC267">
        <f t="shared" si="285"/>
        <v>2000</v>
      </c>
      <c r="BD267">
        <f t="shared" si="251"/>
        <v>1081.2665393724915</v>
      </c>
      <c r="BE267">
        <f t="shared" si="252"/>
        <v>1082.0832885119137</v>
      </c>
      <c r="BF267">
        <f t="shared" si="253"/>
        <v>1082.9082461854005</v>
      </c>
      <c r="BG267">
        <f t="shared" si="286"/>
        <v>-0.81674913942219973</v>
      </c>
      <c r="BH267">
        <f t="shared" si="266"/>
        <v>1082.0832885119137</v>
      </c>
      <c r="BI267">
        <f t="shared" si="254"/>
        <v>1081.2665393724915</v>
      </c>
      <c r="BJ267">
        <f t="shared" si="255"/>
        <v>918.73346062750852</v>
      </c>
      <c r="BK267">
        <f t="shared" si="287"/>
        <v>919.54208290982206</v>
      </c>
      <c r="BM267">
        <f t="shared" si="288"/>
        <v>2.5099999999999905</v>
      </c>
      <c r="BN267">
        <f t="shared" si="289"/>
        <v>2000</v>
      </c>
      <c r="BO267">
        <f t="shared" si="257"/>
        <v>2000</v>
      </c>
      <c r="BP267">
        <f t="shared" si="258"/>
        <v>2000</v>
      </c>
      <c r="BQ267">
        <f t="shared" si="259"/>
        <v>2000</v>
      </c>
      <c r="BR267">
        <f t="shared" si="290"/>
        <v>0</v>
      </c>
      <c r="BS267">
        <f t="shared" si="267"/>
        <v>2000</v>
      </c>
      <c r="BT267">
        <f t="shared" si="260"/>
        <v>2000</v>
      </c>
      <c r="BU267">
        <f t="shared" si="261"/>
        <v>1428.0626026080613</v>
      </c>
      <c r="BV267">
        <f t="shared" si="291"/>
        <v>1430.9080622965785</v>
      </c>
    </row>
    <row r="268" spans="1:74">
      <c r="A268">
        <f t="shared" si="219"/>
        <v>2.5199999999999902</v>
      </c>
      <c r="B268">
        <f t="shared" si="220"/>
        <v>1635.3174291503719</v>
      </c>
      <c r="C268">
        <f t="shared" si="221"/>
        <v>2210.4550267678178</v>
      </c>
      <c r="D268">
        <f t="shared" si="222"/>
        <v>566.46846676892073</v>
      </c>
      <c r="E268">
        <f t="shared" si="223"/>
        <v>797.59339142653471</v>
      </c>
      <c r="F268">
        <f t="shared" si="224"/>
        <v>920.34265919927668</v>
      </c>
      <c r="G268">
        <f t="shared" si="225"/>
        <v>1433.7393654692323</v>
      </c>
      <c r="H268">
        <f>'パラメータ入力(様々な制御方式)'!H$11</f>
        <v>2000</v>
      </c>
      <c r="J268">
        <f t="shared" si="268"/>
        <v>2.5199999999999902</v>
      </c>
      <c r="K268">
        <f t="shared" si="269"/>
        <v>2000</v>
      </c>
      <c r="L268">
        <f t="shared" si="227"/>
        <v>369.77103483514406</v>
      </c>
      <c r="M268">
        <f t="shared" si="228"/>
        <v>374.88222692315117</v>
      </c>
      <c r="N268">
        <f t="shared" si="229"/>
        <v>380.01610466587294</v>
      </c>
      <c r="O268">
        <f t="shared" si="270"/>
        <v>0.54284348732532539</v>
      </c>
      <c r="P268">
        <f t="shared" si="262"/>
        <v>2652.4673827662218</v>
      </c>
      <c r="Q268">
        <f t="shared" si="230"/>
        <v>2653.010226253547</v>
      </c>
      <c r="R268">
        <f t="shared" si="231"/>
        <v>1630.2289651648559</v>
      </c>
      <c r="S268">
        <f t="shared" si="271"/>
        <v>1635.3174291503719</v>
      </c>
      <c r="U268">
        <f t="shared" si="272"/>
        <v>2.5199999999999902</v>
      </c>
      <c r="V268">
        <f t="shared" si="273"/>
        <v>2000</v>
      </c>
      <c r="W268">
        <f t="shared" si="233"/>
        <v>-215.29434866547035</v>
      </c>
      <c r="X268">
        <f t="shared" si="234"/>
        <v>-220.14658555577398</v>
      </c>
      <c r="Y268">
        <f t="shared" si="235"/>
        <v>-225.01057166227292</v>
      </c>
      <c r="Z268">
        <f t="shared" si="274"/>
        <v>-2.2563233674744279</v>
      </c>
      <c r="AA268">
        <f t="shared" si="263"/>
        <v>1244.8469706047117</v>
      </c>
      <c r="AB268">
        <f t="shared" si="236"/>
        <v>1242.5906472372374</v>
      </c>
      <c r="AC268">
        <f t="shared" si="237"/>
        <v>2215.2943486654704</v>
      </c>
      <c r="AD268">
        <f t="shared" si="275"/>
        <v>2210.4550267678178</v>
      </c>
      <c r="AF268">
        <f t="shared" si="276"/>
        <v>2.5199999999999902</v>
      </c>
      <c r="AG268">
        <f t="shared" si="277"/>
        <v>2000</v>
      </c>
      <c r="AH268">
        <f t="shared" si="239"/>
        <v>1434.2849031551227</v>
      </c>
      <c r="AI268">
        <f t="shared" si="240"/>
        <v>1435.043937514685</v>
      </c>
      <c r="AJ268">
        <f t="shared" si="241"/>
        <v>1435.8086788995072</v>
      </c>
      <c r="AK268">
        <f t="shared" si="278"/>
        <v>-0.3795171797811463</v>
      </c>
      <c r="AL268">
        <f t="shared" si="264"/>
        <v>717.52196875734251</v>
      </c>
      <c r="AM268">
        <f t="shared" si="242"/>
        <v>717.14245157756136</v>
      </c>
      <c r="AN268">
        <f t="shared" si="243"/>
        <v>565.71509684487739</v>
      </c>
      <c r="AO268">
        <f t="shared" si="279"/>
        <v>566.46846676892073</v>
      </c>
      <c r="AQ268">
        <f t="shared" si="280"/>
        <v>2.5199999999999902</v>
      </c>
      <c r="AR268">
        <f t="shared" si="281"/>
        <v>2000</v>
      </c>
      <c r="AS268">
        <f t="shared" si="245"/>
        <v>1203.2313590020644</v>
      </c>
      <c r="AT268">
        <f t="shared" si="246"/>
        <v>1204.0635601077333</v>
      </c>
      <c r="AU268">
        <f t="shared" si="247"/>
        <v>1204.9032791988191</v>
      </c>
      <c r="AV268">
        <f t="shared" si="282"/>
        <v>-0.66538498526427936</v>
      </c>
      <c r="AW268">
        <f t="shared" si="265"/>
        <v>963.20886213163192</v>
      </c>
      <c r="AX268">
        <f t="shared" si="248"/>
        <v>962.54347714636765</v>
      </c>
      <c r="AY268">
        <f t="shared" si="249"/>
        <v>796.76864099793545</v>
      </c>
      <c r="AZ268">
        <f t="shared" si="283"/>
        <v>797.59339142653471</v>
      </c>
      <c r="BB268">
        <f t="shared" si="284"/>
        <v>2.5199999999999902</v>
      </c>
      <c r="BC268">
        <f t="shared" si="285"/>
        <v>2000</v>
      </c>
      <c r="BD268">
        <f t="shared" si="251"/>
        <v>1080.4579170901779</v>
      </c>
      <c r="BE268">
        <f t="shared" si="252"/>
        <v>1081.2665393724915</v>
      </c>
      <c r="BF268">
        <f t="shared" si="253"/>
        <v>1082.0832885119137</v>
      </c>
      <c r="BG268">
        <f t="shared" si="286"/>
        <v>-0.80862228231353583</v>
      </c>
      <c r="BH268">
        <f t="shared" si="266"/>
        <v>1081.2665393724915</v>
      </c>
      <c r="BI268">
        <f t="shared" si="254"/>
        <v>1080.4579170901779</v>
      </c>
      <c r="BJ268">
        <f t="shared" si="255"/>
        <v>919.54208290982206</v>
      </c>
      <c r="BK268">
        <f t="shared" si="287"/>
        <v>920.34265919927668</v>
      </c>
      <c r="BM268">
        <f t="shared" si="288"/>
        <v>2.5199999999999902</v>
      </c>
      <c r="BN268">
        <f t="shared" si="289"/>
        <v>2000</v>
      </c>
      <c r="BO268">
        <f t="shared" si="257"/>
        <v>2000</v>
      </c>
      <c r="BP268">
        <f t="shared" si="258"/>
        <v>2000</v>
      </c>
      <c r="BQ268">
        <f t="shared" si="259"/>
        <v>2000</v>
      </c>
      <c r="BR268">
        <f t="shared" si="290"/>
        <v>0</v>
      </c>
      <c r="BS268">
        <f t="shared" si="267"/>
        <v>2000</v>
      </c>
      <c r="BT268">
        <f t="shared" si="260"/>
        <v>2000</v>
      </c>
      <c r="BU268">
        <f t="shared" si="261"/>
        <v>1430.9080622965785</v>
      </c>
      <c r="BV268">
        <f t="shared" si="291"/>
        <v>1433.7393654692323</v>
      </c>
    </row>
    <row r="269" spans="1:74">
      <c r="A269">
        <f t="shared" si="219"/>
        <v>2.52999999999999</v>
      </c>
      <c r="B269">
        <f t="shared" si="220"/>
        <v>1640.3831238399794</v>
      </c>
      <c r="C269">
        <f t="shared" si="221"/>
        <v>2205.6297646699732</v>
      </c>
      <c r="D269">
        <f t="shared" si="222"/>
        <v>567.21621452935176</v>
      </c>
      <c r="E269">
        <f t="shared" si="223"/>
        <v>798.41075788380249</v>
      </c>
      <c r="F269">
        <f t="shared" si="224"/>
        <v>921.13526955550299</v>
      </c>
      <c r="G269">
        <f t="shared" si="225"/>
        <v>1436.5565825564502</v>
      </c>
      <c r="H269">
        <f>'パラメータ入力(様々な制御方式)'!H$11</f>
        <v>2000</v>
      </c>
      <c r="J269">
        <f t="shared" si="268"/>
        <v>2.52999999999999</v>
      </c>
      <c r="K269">
        <f t="shared" si="269"/>
        <v>2000</v>
      </c>
      <c r="L269">
        <f t="shared" si="227"/>
        <v>364.68257084962806</v>
      </c>
      <c r="M269">
        <f t="shared" si="228"/>
        <v>369.77103483514406</v>
      </c>
      <c r="N269">
        <f t="shared" si="229"/>
        <v>374.88222692315117</v>
      </c>
      <c r="O269">
        <f t="shared" si="270"/>
        <v>0.51183550785722609</v>
      </c>
      <c r="P269">
        <f t="shared" si="262"/>
        <v>2653.010226253547</v>
      </c>
      <c r="Q269">
        <f t="shared" si="230"/>
        <v>2653.5220617614041</v>
      </c>
      <c r="R269">
        <f t="shared" si="231"/>
        <v>1635.3174291503719</v>
      </c>
      <c r="S269">
        <f t="shared" si="271"/>
        <v>1640.3831238399794</v>
      </c>
      <c r="U269">
        <f t="shared" si="272"/>
        <v>2.52999999999999</v>
      </c>
      <c r="V269">
        <f t="shared" si="273"/>
        <v>2000</v>
      </c>
      <c r="W269">
        <f t="shared" si="233"/>
        <v>-210.4550267678178</v>
      </c>
      <c r="X269">
        <f t="shared" si="234"/>
        <v>-215.29434866547035</v>
      </c>
      <c r="Y269">
        <f t="shared" si="235"/>
        <v>-220.14658555577398</v>
      </c>
      <c r="Z269">
        <f t="shared" si="274"/>
        <v>-2.0133021362403269</v>
      </c>
      <c r="AA269">
        <f t="shared" si="263"/>
        <v>1242.5906472372374</v>
      </c>
      <c r="AB269">
        <f t="shared" si="236"/>
        <v>1240.577345100997</v>
      </c>
      <c r="AC269">
        <f t="shared" si="237"/>
        <v>2210.4550267678178</v>
      </c>
      <c r="AD269">
        <f t="shared" si="275"/>
        <v>2205.6297646699732</v>
      </c>
      <c r="AF269">
        <f t="shared" si="276"/>
        <v>2.52999999999999</v>
      </c>
      <c r="AG269">
        <f t="shared" si="277"/>
        <v>2000</v>
      </c>
      <c r="AH269">
        <f t="shared" si="239"/>
        <v>1433.5315332310793</v>
      </c>
      <c r="AI269">
        <f t="shared" si="240"/>
        <v>1434.2849031551227</v>
      </c>
      <c r="AJ269">
        <f t="shared" si="241"/>
        <v>1435.043937514685</v>
      </c>
      <c r="AK269">
        <f t="shared" si="278"/>
        <v>-0.37668496202172719</v>
      </c>
      <c r="AL269">
        <f t="shared" si="264"/>
        <v>717.14245157756136</v>
      </c>
      <c r="AM269">
        <f t="shared" si="242"/>
        <v>716.76576661553963</v>
      </c>
      <c r="AN269">
        <f t="shared" si="243"/>
        <v>566.46846676892073</v>
      </c>
      <c r="AO269">
        <f t="shared" si="279"/>
        <v>567.21621452935176</v>
      </c>
      <c r="AQ269">
        <f t="shared" si="280"/>
        <v>2.52999999999999</v>
      </c>
      <c r="AR269">
        <f t="shared" si="281"/>
        <v>2000</v>
      </c>
      <c r="AS269">
        <f t="shared" si="245"/>
        <v>1202.4066085734653</v>
      </c>
      <c r="AT269">
        <f t="shared" si="246"/>
        <v>1203.2313590020644</v>
      </c>
      <c r="AU269">
        <f t="shared" si="247"/>
        <v>1204.0635601077333</v>
      </c>
      <c r="AV269">
        <f t="shared" si="282"/>
        <v>-0.65942780902582854</v>
      </c>
      <c r="AW269">
        <f t="shared" si="265"/>
        <v>962.54347714636765</v>
      </c>
      <c r="AX269">
        <f t="shared" si="248"/>
        <v>961.88404933734182</v>
      </c>
      <c r="AY269">
        <f t="shared" si="249"/>
        <v>797.59339142653471</v>
      </c>
      <c r="AZ269">
        <f t="shared" si="283"/>
        <v>798.41075788380249</v>
      </c>
      <c r="BB269">
        <f t="shared" si="284"/>
        <v>2.52999999999999</v>
      </c>
      <c r="BC269">
        <f t="shared" si="285"/>
        <v>2000</v>
      </c>
      <c r="BD269">
        <f t="shared" si="251"/>
        <v>1079.6573408007234</v>
      </c>
      <c r="BE269">
        <f t="shared" si="252"/>
        <v>1080.4579170901779</v>
      </c>
      <c r="BF269">
        <f t="shared" si="253"/>
        <v>1081.2665393724915</v>
      </c>
      <c r="BG269">
        <f t="shared" si="286"/>
        <v>-0.80057628945451142</v>
      </c>
      <c r="BH269">
        <f t="shared" si="266"/>
        <v>1080.4579170901779</v>
      </c>
      <c r="BI269">
        <f t="shared" si="254"/>
        <v>1079.6573408007234</v>
      </c>
      <c r="BJ269">
        <f t="shared" si="255"/>
        <v>920.34265919927668</v>
      </c>
      <c r="BK269">
        <f t="shared" si="287"/>
        <v>921.13526955550299</v>
      </c>
      <c r="BM269">
        <f t="shared" si="288"/>
        <v>2.52999999999999</v>
      </c>
      <c r="BN269">
        <f t="shared" si="289"/>
        <v>2000</v>
      </c>
      <c r="BO269">
        <f t="shared" si="257"/>
        <v>2000</v>
      </c>
      <c r="BP269">
        <f t="shared" si="258"/>
        <v>2000</v>
      </c>
      <c r="BQ269">
        <f t="shared" si="259"/>
        <v>2000</v>
      </c>
      <c r="BR269">
        <f t="shared" si="290"/>
        <v>0</v>
      </c>
      <c r="BS269">
        <f t="shared" si="267"/>
        <v>2000</v>
      </c>
      <c r="BT269">
        <f t="shared" si="260"/>
        <v>2000</v>
      </c>
      <c r="BU269">
        <f t="shared" si="261"/>
        <v>1433.7393654692323</v>
      </c>
      <c r="BV269">
        <f t="shared" si="291"/>
        <v>1436.5565825564502</v>
      </c>
    </row>
    <row r="270" spans="1:74">
      <c r="A270">
        <f t="shared" si="219"/>
        <v>2.5399999999999898</v>
      </c>
      <c r="B270">
        <f t="shared" si="220"/>
        <v>1645.426009286994</v>
      </c>
      <c r="C270">
        <f t="shared" si="221"/>
        <v>2200.8196862063501</v>
      </c>
      <c r="D270">
        <f t="shared" si="222"/>
        <v>567.95838208261546</v>
      </c>
      <c r="E270">
        <f t="shared" si="223"/>
        <v>799.22080647826169</v>
      </c>
      <c r="F270">
        <f t="shared" si="224"/>
        <v>921.919993241518</v>
      </c>
      <c r="G270">
        <f t="shared" si="225"/>
        <v>1439.3597836382589</v>
      </c>
      <c r="H270">
        <f>'パラメータ入力(様々な制御方式)'!H$11</f>
        <v>2000</v>
      </c>
      <c r="J270">
        <f t="shared" si="268"/>
        <v>2.5399999999999898</v>
      </c>
      <c r="K270">
        <f t="shared" si="269"/>
        <v>2000</v>
      </c>
      <c r="L270">
        <f t="shared" si="227"/>
        <v>359.61687616002064</v>
      </c>
      <c r="M270">
        <f t="shared" si="228"/>
        <v>364.68257084962806</v>
      </c>
      <c r="N270">
        <f t="shared" si="229"/>
        <v>369.77103483514406</v>
      </c>
      <c r="O270">
        <f t="shared" si="270"/>
        <v>0.48103692846122303</v>
      </c>
      <c r="P270">
        <f t="shared" si="262"/>
        <v>2653.5220617614041</v>
      </c>
      <c r="Q270">
        <f t="shared" si="230"/>
        <v>2654.0030986898655</v>
      </c>
      <c r="R270">
        <f t="shared" si="231"/>
        <v>1640.3831238399794</v>
      </c>
      <c r="S270">
        <f t="shared" si="271"/>
        <v>1645.426009286994</v>
      </c>
      <c r="U270">
        <f t="shared" si="272"/>
        <v>2.5399999999999898</v>
      </c>
      <c r="V270">
        <f t="shared" si="273"/>
        <v>2000</v>
      </c>
      <c r="W270">
        <f t="shared" si="233"/>
        <v>-205.62976466997316</v>
      </c>
      <c r="X270">
        <f t="shared" si="234"/>
        <v>-210.4550267678178</v>
      </c>
      <c r="Y270">
        <f t="shared" si="235"/>
        <v>-215.29434866547035</v>
      </c>
      <c r="Z270">
        <f t="shared" si="274"/>
        <v>-1.7733516193092242</v>
      </c>
      <c r="AA270">
        <f t="shared" si="263"/>
        <v>1240.577345100997</v>
      </c>
      <c r="AB270">
        <f t="shared" si="236"/>
        <v>1238.8039934816877</v>
      </c>
      <c r="AC270">
        <f t="shared" si="237"/>
        <v>2205.6297646699732</v>
      </c>
      <c r="AD270">
        <f t="shared" si="275"/>
        <v>2200.8196862063501</v>
      </c>
      <c r="AF270">
        <f t="shared" si="276"/>
        <v>2.5399999999999898</v>
      </c>
      <c r="AG270">
        <f t="shared" si="277"/>
        <v>2000</v>
      </c>
      <c r="AH270">
        <f t="shared" si="239"/>
        <v>1432.7837854706481</v>
      </c>
      <c r="AI270">
        <f t="shared" si="240"/>
        <v>1433.5315332310793</v>
      </c>
      <c r="AJ270">
        <f t="shared" si="241"/>
        <v>1434.2849031551227</v>
      </c>
      <c r="AK270">
        <f t="shared" si="278"/>
        <v>-0.37387388021556944</v>
      </c>
      <c r="AL270">
        <f t="shared" si="264"/>
        <v>716.76576661553963</v>
      </c>
      <c r="AM270">
        <f t="shared" si="242"/>
        <v>716.39189273532406</v>
      </c>
      <c r="AN270">
        <f t="shared" si="243"/>
        <v>567.21621452935176</v>
      </c>
      <c r="AO270">
        <f t="shared" si="279"/>
        <v>567.95838208261546</v>
      </c>
      <c r="AQ270">
        <f t="shared" si="280"/>
        <v>2.5399999999999898</v>
      </c>
      <c r="AR270">
        <f t="shared" si="281"/>
        <v>2000</v>
      </c>
      <c r="AS270">
        <f t="shared" si="245"/>
        <v>1201.5892421161975</v>
      </c>
      <c r="AT270">
        <f t="shared" si="246"/>
        <v>1202.4066085734653</v>
      </c>
      <c r="AU270">
        <f t="shared" si="247"/>
        <v>1203.2313590020644</v>
      </c>
      <c r="AV270">
        <f t="shared" si="282"/>
        <v>-0.65352396724765638</v>
      </c>
      <c r="AW270">
        <f t="shared" si="265"/>
        <v>961.88404933734182</v>
      </c>
      <c r="AX270">
        <f t="shared" si="248"/>
        <v>961.23052537009414</v>
      </c>
      <c r="AY270">
        <f t="shared" si="249"/>
        <v>798.41075788380249</v>
      </c>
      <c r="AZ270">
        <f t="shared" si="283"/>
        <v>799.22080647826169</v>
      </c>
      <c r="BB270">
        <f t="shared" si="284"/>
        <v>2.5399999999999898</v>
      </c>
      <c r="BC270">
        <f t="shared" si="285"/>
        <v>2000</v>
      </c>
      <c r="BD270">
        <f t="shared" si="251"/>
        <v>1078.8647304444971</v>
      </c>
      <c r="BE270">
        <f t="shared" si="252"/>
        <v>1079.6573408007234</v>
      </c>
      <c r="BF270">
        <f t="shared" si="253"/>
        <v>1080.4579170901779</v>
      </c>
      <c r="BG270">
        <f t="shared" si="286"/>
        <v>-0.79261035622630516</v>
      </c>
      <c r="BH270">
        <f t="shared" si="266"/>
        <v>1079.6573408007234</v>
      </c>
      <c r="BI270">
        <f t="shared" si="254"/>
        <v>1078.8647304444971</v>
      </c>
      <c r="BJ270">
        <f t="shared" si="255"/>
        <v>921.13526955550299</v>
      </c>
      <c r="BK270">
        <f t="shared" si="287"/>
        <v>921.919993241518</v>
      </c>
      <c r="BM270">
        <f t="shared" si="288"/>
        <v>2.5399999999999898</v>
      </c>
      <c r="BN270">
        <f t="shared" si="289"/>
        <v>2000</v>
      </c>
      <c r="BO270">
        <f t="shared" si="257"/>
        <v>2000</v>
      </c>
      <c r="BP270">
        <f t="shared" si="258"/>
        <v>2000</v>
      </c>
      <c r="BQ270">
        <f t="shared" si="259"/>
        <v>2000</v>
      </c>
      <c r="BR270">
        <f t="shared" si="290"/>
        <v>0</v>
      </c>
      <c r="BS270">
        <f t="shared" si="267"/>
        <v>2000</v>
      </c>
      <c r="BT270">
        <f t="shared" si="260"/>
        <v>2000</v>
      </c>
      <c r="BU270">
        <f t="shared" si="261"/>
        <v>1436.5565825564502</v>
      </c>
      <c r="BV270">
        <f t="shared" si="291"/>
        <v>1439.3597836382589</v>
      </c>
    </row>
    <row r="271" spans="1:74">
      <c r="A271">
        <f t="shared" si="219"/>
        <v>2.5499999999999896</v>
      </c>
      <c r="B271">
        <f t="shared" si="220"/>
        <v>1650.4460467838462</v>
      </c>
      <c r="C271">
        <f t="shared" si="221"/>
        <v>2196.0258942410219</v>
      </c>
      <c r="D271">
        <f t="shared" si="222"/>
        <v>568.69501107204883</v>
      </c>
      <c r="E271">
        <f t="shared" si="223"/>
        <v>800.02360272656733</v>
      </c>
      <c r="F271">
        <f t="shared" si="224"/>
        <v>922.69690873165234</v>
      </c>
      <c r="G271">
        <f t="shared" si="225"/>
        <v>1442.149038446029</v>
      </c>
      <c r="H271">
        <f>'パラメータ入力(様々な制御方式)'!H$11</f>
        <v>2000</v>
      </c>
      <c r="J271">
        <f t="shared" si="268"/>
        <v>2.5499999999999896</v>
      </c>
      <c r="K271">
        <f t="shared" si="269"/>
        <v>2000</v>
      </c>
      <c r="L271">
        <f t="shared" si="227"/>
        <v>354.57399071300597</v>
      </c>
      <c r="M271">
        <f t="shared" si="228"/>
        <v>359.61687616002064</v>
      </c>
      <c r="N271">
        <f t="shared" si="229"/>
        <v>364.68257084962806</v>
      </c>
      <c r="O271">
        <f t="shared" si="270"/>
        <v>0.45044746437894956</v>
      </c>
      <c r="P271">
        <f t="shared" si="262"/>
        <v>2654.0030986898655</v>
      </c>
      <c r="Q271">
        <f t="shared" si="230"/>
        <v>2654.4535461542446</v>
      </c>
      <c r="R271">
        <f t="shared" si="231"/>
        <v>1645.426009286994</v>
      </c>
      <c r="S271">
        <f t="shared" si="271"/>
        <v>1650.4460467838462</v>
      </c>
      <c r="U271">
        <f t="shared" si="272"/>
        <v>2.5499999999999896</v>
      </c>
      <c r="V271">
        <f t="shared" si="273"/>
        <v>2000</v>
      </c>
      <c r="W271">
        <f t="shared" si="233"/>
        <v>-200.81968620635007</v>
      </c>
      <c r="X271">
        <f t="shared" si="234"/>
        <v>-205.62976466997316</v>
      </c>
      <c r="Y271">
        <f t="shared" si="235"/>
        <v>-210.4550267678178</v>
      </c>
      <c r="Z271">
        <f t="shared" si="274"/>
        <v>-1.5364923064399445</v>
      </c>
      <c r="AA271">
        <f t="shared" si="263"/>
        <v>1238.8039934816877</v>
      </c>
      <c r="AB271">
        <f t="shared" si="236"/>
        <v>1237.2675011752478</v>
      </c>
      <c r="AC271">
        <f t="shared" si="237"/>
        <v>2200.8196862063501</v>
      </c>
      <c r="AD271">
        <f t="shared" si="275"/>
        <v>2196.0258942410219</v>
      </c>
      <c r="AF271">
        <f t="shared" si="276"/>
        <v>2.5499999999999896</v>
      </c>
      <c r="AG271">
        <f t="shared" si="277"/>
        <v>2000</v>
      </c>
      <c r="AH271">
        <f t="shared" si="239"/>
        <v>1432.0416179173844</v>
      </c>
      <c r="AI271">
        <f t="shared" si="240"/>
        <v>1432.7837854706481</v>
      </c>
      <c r="AJ271">
        <f t="shared" si="241"/>
        <v>1433.5315332310793</v>
      </c>
      <c r="AK271">
        <f t="shared" si="278"/>
        <v>-0.3710837766318491</v>
      </c>
      <c r="AL271">
        <f t="shared" si="264"/>
        <v>716.39189273532406</v>
      </c>
      <c r="AM271">
        <f t="shared" si="242"/>
        <v>716.02080895869221</v>
      </c>
      <c r="AN271">
        <f t="shared" si="243"/>
        <v>567.95838208261546</v>
      </c>
      <c r="AO271">
        <f t="shared" si="279"/>
        <v>568.69501107204883</v>
      </c>
      <c r="AQ271">
        <f t="shared" si="280"/>
        <v>2.5499999999999896</v>
      </c>
      <c r="AR271">
        <f t="shared" si="281"/>
        <v>2000</v>
      </c>
      <c r="AS271">
        <f t="shared" si="245"/>
        <v>1200.7791935217383</v>
      </c>
      <c r="AT271">
        <f t="shared" si="246"/>
        <v>1201.5892421161975</v>
      </c>
      <c r="AU271">
        <f t="shared" si="247"/>
        <v>1202.4066085734653</v>
      </c>
      <c r="AV271">
        <f t="shared" si="282"/>
        <v>-0.64767298242693416</v>
      </c>
      <c r="AW271">
        <f t="shared" si="265"/>
        <v>961.23052537009414</v>
      </c>
      <c r="AX271">
        <f t="shared" si="248"/>
        <v>960.58285238766723</v>
      </c>
      <c r="AY271">
        <f t="shared" si="249"/>
        <v>799.22080647826169</v>
      </c>
      <c r="AZ271">
        <f t="shared" si="283"/>
        <v>800.02360272656733</v>
      </c>
      <c r="BB271">
        <f t="shared" si="284"/>
        <v>2.5499999999999896</v>
      </c>
      <c r="BC271">
        <f t="shared" si="285"/>
        <v>2000</v>
      </c>
      <c r="BD271">
        <f t="shared" si="251"/>
        <v>1078.0800067584819</v>
      </c>
      <c r="BE271">
        <f t="shared" si="252"/>
        <v>1078.8647304444971</v>
      </c>
      <c r="BF271">
        <f t="shared" si="253"/>
        <v>1079.6573408007234</v>
      </c>
      <c r="BG271">
        <f t="shared" si="286"/>
        <v>-0.78472368601524067</v>
      </c>
      <c r="BH271">
        <f t="shared" si="266"/>
        <v>1078.8647304444971</v>
      </c>
      <c r="BI271">
        <f t="shared" si="254"/>
        <v>1078.0800067584819</v>
      </c>
      <c r="BJ271">
        <f t="shared" si="255"/>
        <v>921.919993241518</v>
      </c>
      <c r="BK271">
        <f t="shared" si="287"/>
        <v>922.69690873165234</v>
      </c>
      <c r="BM271">
        <f t="shared" si="288"/>
        <v>2.5499999999999896</v>
      </c>
      <c r="BN271">
        <f t="shared" si="289"/>
        <v>2000</v>
      </c>
      <c r="BO271">
        <f t="shared" si="257"/>
        <v>2000</v>
      </c>
      <c r="BP271">
        <f t="shared" si="258"/>
        <v>2000</v>
      </c>
      <c r="BQ271">
        <f t="shared" si="259"/>
        <v>2000</v>
      </c>
      <c r="BR271">
        <f t="shared" si="290"/>
        <v>0</v>
      </c>
      <c r="BS271">
        <f t="shared" si="267"/>
        <v>2000</v>
      </c>
      <c r="BT271">
        <f t="shared" si="260"/>
        <v>2000</v>
      </c>
      <c r="BU271">
        <f t="shared" si="261"/>
        <v>1439.3597836382589</v>
      </c>
      <c r="BV271">
        <f t="shared" si="291"/>
        <v>1442.149038446029</v>
      </c>
    </row>
    <row r="272" spans="1:74">
      <c r="A272">
        <f t="shared" si="219"/>
        <v>2.5599999999999894</v>
      </c>
      <c r="B272">
        <f t="shared" si="220"/>
        <v>1655.443198854467</v>
      </c>
      <c r="C272">
        <f t="shared" si="221"/>
        <v>2191.249470675883</v>
      </c>
      <c r="D272">
        <f t="shared" si="222"/>
        <v>569.4261428302176</v>
      </c>
      <c r="E272">
        <f t="shared" si="223"/>
        <v>800.81921155880502</v>
      </c>
      <c r="F272">
        <f t="shared" si="224"/>
        <v>923.46609371939724</v>
      </c>
      <c r="G272">
        <f t="shared" si="225"/>
        <v>1444.9244163642079</v>
      </c>
      <c r="H272">
        <f>'パラメータ入力(様々な制御方式)'!H$11</f>
        <v>2000</v>
      </c>
      <c r="J272">
        <f t="shared" si="268"/>
        <v>2.5599999999999894</v>
      </c>
      <c r="K272">
        <f t="shared" si="269"/>
        <v>2000</v>
      </c>
      <c r="L272">
        <f t="shared" si="227"/>
        <v>349.55395321615379</v>
      </c>
      <c r="M272">
        <f t="shared" si="228"/>
        <v>354.57399071300597</v>
      </c>
      <c r="N272">
        <f t="shared" si="229"/>
        <v>359.61687616002064</v>
      </c>
      <c r="O272">
        <f t="shared" si="270"/>
        <v>0.42006682433038822</v>
      </c>
      <c r="P272">
        <f t="shared" si="262"/>
        <v>2654.4535461542446</v>
      </c>
      <c r="Q272">
        <f t="shared" si="230"/>
        <v>2654.8736129785748</v>
      </c>
      <c r="R272">
        <f t="shared" si="231"/>
        <v>1650.4460467838462</v>
      </c>
      <c r="S272">
        <f t="shared" si="271"/>
        <v>1655.443198854467</v>
      </c>
      <c r="U272">
        <f t="shared" si="272"/>
        <v>2.5599999999999894</v>
      </c>
      <c r="V272">
        <f t="shared" si="273"/>
        <v>2000</v>
      </c>
      <c r="W272">
        <f t="shared" si="233"/>
        <v>-196.02589424102189</v>
      </c>
      <c r="X272">
        <f t="shared" si="234"/>
        <v>-200.81968620635007</v>
      </c>
      <c r="Y272">
        <f t="shared" si="235"/>
        <v>-205.62976466997316</v>
      </c>
      <c r="Z272">
        <f t="shared" si="274"/>
        <v>-1.3027435271781851</v>
      </c>
      <c r="AA272">
        <f t="shared" si="263"/>
        <v>1237.2675011752478</v>
      </c>
      <c r="AB272">
        <f t="shared" si="236"/>
        <v>1235.9647576480697</v>
      </c>
      <c r="AC272">
        <f t="shared" si="237"/>
        <v>2196.0258942410219</v>
      </c>
      <c r="AD272">
        <f t="shared" si="275"/>
        <v>2191.249470675883</v>
      </c>
      <c r="AF272">
        <f t="shared" si="276"/>
        <v>2.5599999999999894</v>
      </c>
      <c r="AG272">
        <f t="shared" si="277"/>
        <v>2000</v>
      </c>
      <c r="AH272">
        <f t="shared" si="239"/>
        <v>1431.3049889279512</v>
      </c>
      <c r="AI272">
        <f t="shared" si="240"/>
        <v>1432.0416179173844</v>
      </c>
      <c r="AJ272">
        <f t="shared" si="241"/>
        <v>1432.7837854706481</v>
      </c>
      <c r="AK272">
        <f t="shared" si="278"/>
        <v>-0.36831449471662836</v>
      </c>
      <c r="AL272">
        <f t="shared" si="264"/>
        <v>716.02080895869221</v>
      </c>
      <c r="AM272">
        <f t="shared" si="242"/>
        <v>715.65249446397559</v>
      </c>
      <c r="AN272">
        <f t="shared" si="243"/>
        <v>568.69501107204883</v>
      </c>
      <c r="AO272">
        <f t="shared" si="279"/>
        <v>569.4261428302176</v>
      </c>
      <c r="AQ272">
        <f t="shared" si="280"/>
        <v>2.5599999999999894</v>
      </c>
      <c r="AR272">
        <f t="shared" si="281"/>
        <v>2000</v>
      </c>
      <c r="AS272">
        <f t="shared" si="245"/>
        <v>1199.9763972734327</v>
      </c>
      <c r="AT272">
        <f t="shared" si="246"/>
        <v>1200.7791935217383</v>
      </c>
      <c r="AU272">
        <f t="shared" si="247"/>
        <v>1201.5892421161975</v>
      </c>
      <c r="AV272">
        <f t="shared" si="282"/>
        <v>-0.64187438133683383</v>
      </c>
      <c r="AW272">
        <f t="shared" si="265"/>
        <v>960.58285238766723</v>
      </c>
      <c r="AX272">
        <f t="shared" si="248"/>
        <v>959.9409780063304</v>
      </c>
      <c r="AY272">
        <f t="shared" si="249"/>
        <v>800.02360272656733</v>
      </c>
      <c r="AZ272">
        <f t="shared" si="283"/>
        <v>800.81921155880502</v>
      </c>
      <c r="BB272">
        <f t="shared" si="284"/>
        <v>2.5599999999999894</v>
      </c>
      <c r="BC272">
        <f t="shared" si="285"/>
        <v>2000</v>
      </c>
      <c r="BD272">
        <f t="shared" si="251"/>
        <v>1077.3030912683475</v>
      </c>
      <c r="BE272">
        <f t="shared" si="252"/>
        <v>1078.0800067584819</v>
      </c>
      <c r="BF272">
        <f t="shared" si="253"/>
        <v>1078.8647304444971</v>
      </c>
      <c r="BG272">
        <f t="shared" si="286"/>
        <v>-0.77691549013434269</v>
      </c>
      <c r="BH272">
        <f t="shared" si="266"/>
        <v>1078.0800067584819</v>
      </c>
      <c r="BI272">
        <f t="shared" si="254"/>
        <v>1077.3030912683475</v>
      </c>
      <c r="BJ272">
        <f t="shared" si="255"/>
        <v>922.69690873165234</v>
      </c>
      <c r="BK272">
        <f t="shared" si="287"/>
        <v>923.46609371939724</v>
      </c>
      <c r="BM272">
        <f t="shared" si="288"/>
        <v>2.5599999999999894</v>
      </c>
      <c r="BN272">
        <f t="shared" si="289"/>
        <v>2000</v>
      </c>
      <c r="BO272">
        <f t="shared" si="257"/>
        <v>2000</v>
      </c>
      <c r="BP272">
        <f t="shared" si="258"/>
        <v>2000</v>
      </c>
      <c r="BQ272">
        <f t="shared" si="259"/>
        <v>2000</v>
      </c>
      <c r="BR272">
        <f t="shared" si="290"/>
        <v>0</v>
      </c>
      <c r="BS272">
        <f t="shared" si="267"/>
        <v>2000</v>
      </c>
      <c r="BT272">
        <f t="shared" si="260"/>
        <v>2000</v>
      </c>
      <c r="BU272">
        <f t="shared" si="261"/>
        <v>1442.149038446029</v>
      </c>
      <c r="BV272">
        <f t="shared" si="291"/>
        <v>1444.9244163642079</v>
      </c>
    </row>
    <row r="273" spans="1:74">
      <c r="A273">
        <f t="shared" ref="A273:A336" si="292">J273</f>
        <v>2.5699999999999892</v>
      </c>
      <c r="B273">
        <f t="shared" ref="B273:B336" si="293">S273</f>
        <v>1660.4174292466796</v>
      </c>
      <c r="C273">
        <f t="shared" ref="C273:C336" si="294">AD273</f>
        <v>2186.4914764644873</v>
      </c>
      <c r="D273">
        <f t="shared" ref="D273:D336" si="295">AO273</f>
        <v>570.1518183812359</v>
      </c>
      <c r="E273">
        <f t="shared" ref="E273:E336" si="296">AZ273</f>
        <v>801.6076973237432</v>
      </c>
      <c r="F273">
        <f t="shared" ref="F273:F336" si="297">BK273</f>
        <v>924.22762512517454</v>
      </c>
      <c r="G273">
        <f t="shared" ref="G273:G336" si="298">BV273</f>
        <v>1447.6859864320477</v>
      </c>
      <c r="H273">
        <f>'パラメータ入力(様々な制御方式)'!H$11</f>
        <v>2000</v>
      </c>
      <c r="J273">
        <f t="shared" si="268"/>
        <v>2.5699999999999892</v>
      </c>
      <c r="K273">
        <f t="shared" si="269"/>
        <v>2000</v>
      </c>
      <c r="L273">
        <f t="shared" ref="L273:L336" si="299">K273-S272</f>
        <v>344.55680114553297</v>
      </c>
      <c r="M273">
        <f t="shared" ref="M273:M336" si="300">L272</f>
        <v>349.55395321615379</v>
      </c>
      <c r="N273">
        <f t="shared" ref="N273:N336" si="301">L271</f>
        <v>354.57399071300597</v>
      </c>
      <c r="O273">
        <f t="shared" si="270"/>
        <v>0.38989471057589453</v>
      </c>
      <c r="P273">
        <f t="shared" si="262"/>
        <v>2654.8736129785748</v>
      </c>
      <c r="Q273">
        <f t="shared" ref="Q273:Q336" si="302">P273+O273</f>
        <v>2655.2635076891506</v>
      </c>
      <c r="R273">
        <f t="shared" ref="R273:R336" si="303">S272</f>
        <v>1655.443198854467</v>
      </c>
      <c r="S273">
        <f t="shared" si="271"/>
        <v>1660.4174292466796</v>
      </c>
      <c r="U273">
        <f t="shared" si="272"/>
        <v>2.5699999999999892</v>
      </c>
      <c r="V273">
        <f t="shared" si="273"/>
        <v>2000</v>
      </c>
      <c r="W273">
        <f t="shared" ref="W273:W336" si="304">V273-AD272</f>
        <v>-191.249470675883</v>
      </c>
      <c r="X273">
        <f t="shared" ref="X273:X336" si="305">W272</f>
        <v>-196.02589424102189</v>
      </c>
      <c r="Y273">
        <f t="shared" ref="Y273:Y336" si="306">W271</f>
        <v>-200.81968620635007</v>
      </c>
      <c r="Z273">
        <f t="shared" si="274"/>
        <v>-1.072123462826843</v>
      </c>
      <c r="AA273">
        <f t="shared" si="263"/>
        <v>1235.9647576480697</v>
      </c>
      <c r="AB273">
        <f t="shared" ref="AB273:AB336" si="307">AA273+Z273</f>
        <v>1234.892634185243</v>
      </c>
      <c r="AC273">
        <f t="shared" ref="AC273:AC336" si="308">AD272</f>
        <v>2191.249470675883</v>
      </c>
      <c r="AD273">
        <f t="shared" si="275"/>
        <v>2186.4914764644873</v>
      </c>
      <c r="AF273">
        <f t="shared" si="276"/>
        <v>2.5699999999999892</v>
      </c>
      <c r="AG273">
        <f t="shared" si="277"/>
        <v>2000</v>
      </c>
      <c r="AH273">
        <f t="shared" ref="AH273:AH336" si="309">AG273-AO272</f>
        <v>1430.5738571697825</v>
      </c>
      <c r="AI273">
        <f t="shared" ref="AI273:AI336" si="310">AH272</f>
        <v>1431.3049889279512</v>
      </c>
      <c r="AJ273">
        <f t="shared" ref="AJ273:AJ336" si="311">AH271</f>
        <v>1432.0416179173844</v>
      </c>
      <c r="AK273">
        <f t="shared" si="278"/>
        <v>-0.36556587908432903</v>
      </c>
      <c r="AL273">
        <f t="shared" si="264"/>
        <v>715.65249446397559</v>
      </c>
      <c r="AM273">
        <f t="shared" ref="AM273:AM336" si="312">AL273+AK273</f>
        <v>715.28692858489126</v>
      </c>
      <c r="AN273">
        <f t="shared" ref="AN273:AN336" si="313">AO272</f>
        <v>569.4261428302176</v>
      </c>
      <c r="AO273">
        <f t="shared" si="279"/>
        <v>570.1518183812359</v>
      </c>
      <c r="AQ273">
        <f t="shared" si="280"/>
        <v>2.5699999999999892</v>
      </c>
      <c r="AR273">
        <f t="shared" si="281"/>
        <v>2000</v>
      </c>
      <c r="AS273">
        <f t="shared" ref="AS273:AS336" si="314">AR273-AZ272</f>
        <v>1199.1807884411951</v>
      </c>
      <c r="AT273">
        <f t="shared" ref="AT273:AT336" si="315">AS272</f>
        <v>1199.9763972734327</v>
      </c>
      <c r="AU273">
        <f t="shared" ref="AU273:AU336" si="316">AS271</f>
        <v>1200.7791935217383</v>
      </c>
      <c r="AV273">
        <f t="shared" si="282"/>
        <v>-0.63612769498665789</v>
      </c>
      <c r="AW273">
        <f t="shared" si="265"/>
        <v>959.9409780063304</v>
      </c>
      <c r="AX273">
        <f t="shared" ref="AX273:AX336" si="317">AW273+AV273</f>
        <v>959.30485031134378</v>
      </c>
      <c r="AY273">
        <f t="shared" ref="AY273:AY336" si="318">AZ272</f>
        <v>800.81921155880502</v>
      </c>
      <c r="AZ273">
        <f t="shared" si="283"/>
        <v>801.6076973237432</v>
      </c>
      <c r="BB273">
        <f t="shared" si="284"/>
        <v>2.5699999999999892</v>
      </c>
      <c r="BC273">
        <f t="shared" si="285"/>
        <v>2000</v>
      </c>
      <c r="BD273">
        <f t="shared" ref="BD273:BD336" si="319">BC273-BK272</f>
        <v>1076.5339062806029</v>
      </c>
      <c r="BE273">
        <f t="shared" ref="BE273:BE336" si="320">BD272</f>
        <v>1077.3030912683475</v>
      </c>
      <c r="BF273">
        <f t="shared" ref="BF273:BF336" si="321">BD271</f>
        <v>1078.0800067584819</v>
      </c>
      <c r="BG273">
        <f t="shared" si="286"/>
        <v>-0.7691849877446657</v>
      </c>
      <c r="BH273">
        <f t="shared" si="266"/>
        <v>1077.3030912683475</v>
      </c>
      <c r="BI273">
        <f t="shared" ref="BI273:BI336" si="322">BH273+BG273</f>
        <v>1076.5339062806029</v>
      </c>
      <c r="BJ273">
        <f t="shared" ref="BJ273:BJ336" si="323">BK272</f>
        <v>923.46609371939724</v>
      </c>
      <c r="BK273">
        <f t="shared" si="287"/>
        <v>924.22762512517454</v>
      </c>
      <c r="BM273">
        <f t="shared" si="288"/>
        <v>2.5699999999999892</v>
      </c>
      <c r="BN273">
        <f t="shared" si="289"/>
        <v>2000</v>
      </c>
      <c r="BO273">
        <f t="shared" ref="BO273:BO336" si="324">BN273</f>
        <v>2000</v>
      </c>
      <c r="BP273">
        <f t="shared" ref="BP273:BP336" si="325">BO272</f>
        <v>2000</v>
      </c>
      <c r="BQ273">
        <f t="shared" ref="BQ273:BQ336" si="326">BO271</f>
        <v>2000</v>
      </c>
      <c r="BR273">
        <f t="shared" si="290"/>
        <v>0</v>
      </c>
      <c r="BS273">
        <f t="shared" si="267"/>
        <v>2000</v>
      </c>
      <c r="BT273">
        <f t="shared" ref="BT273:BT336" si="327">BS273+BR273</f>
        <v>2000</v>
      </c>
      <c r="BU273">
        <f t="shared" ref="BU273:BU336" si="328">BV272</f>
        <v>1444.9244163642079</v>
      </c>
      <c r="BV273">
        <f t="shared" si="291"/>
        <v>1447.6859864320477</v>
      </c>
    </row>
    <row r="274" spans="1:74">
      <c r="A274">
        <f t="shared" si="292"/>
        <v>2.579999999999989</v>
      </c>
      <c r="B274">
        <f t="shared" si="293"/>
        <v>1665.3687029245975</v>
      </c>
      <c r="C274">
        <f t="shared" si="294"/>
        <v>2181.7529516314635</v>
      </c>
      <c r="D274">
        <f t="shared" si="295"/>
        <v>570.87207844306761</v>
      </c>
      <c r="E274">
        <f t="shared" si="296"/>
        <v>802.38912379403689</v>
      </c>
      <c r="F274">
        <f t="shared" si="297"/>
        <v>924.98157910402858</v>
      </c>
      <c r="G274">
        <f t="shared" si="298"/>
        <v>1450.4338173453211</v>
      </c>
      <c r="H274">
        <f>'パラメータ入力(様々な制御方式)'!H$11</f>
        <v>2000</v>
      </c>
      <c r="J274">
        <f t="shared" si="268"/>
        <v>2.579999999999989</v>
      </c>
      <c r="K274">
        <f t="shared" si="269"/>
        <v>2000</v>
      </c>
      <c r="L274">
        <f t="shared" si="299"/>
        <v>339.5825707533204</v>
      </c>
      <c r="M274">
        <f t="shared" si="300"/>
        <v>344.55680114553297</v>
      </c>
      <c r="N274">
        <f t="shared" si="301"/>
        <v>349.55395321615379</v>
      </c>
      <c r="O274">
        <f t="shared" si="270"/>
        <v>0.35993081897756074</v>
      </c>
      <c r="P274">
        <f t="shared" ref="P274:P337" si="329">Q273</f>
        <v>2655.2635076891506</v>
      </c>
      <c r="Q274">
        <f t="shared" si="302"/>
        <v>2655.6234385081284</v>
      </c>
      <c r="R274">
        <f t="shared" si="303"/>
        <v>1660.4174292466796</v>
      </c>
      <c r="S274">
        <f t="shared" si="271"/>
        <v>1665.3687029245975</v>
      </c>
      <c r="U274">
        <f t="shared" si="272"/>
        <v>2.579999999999989</v>
      </c>
      <c r="V274">
        <f t="shared" si="273"/>
        <v>2000</v>
      </c>
      <c r="W274">
        <f t="shared" si="304"/>
        <v>-186.49147646448728</v>
      </c>
      <c r="X274">
        <f t="shared" si="305"/>
        <v>-191.249470675883</v>
      </c>
      <c r="Y274">
        <f t="shared" si="306"/>
        <v>-196.02589424102189</v>
      </c>
      <c r="Z274">
        <f t="shared" si="274"/>
        <v>-0.84464915856895395</v>
      </c>
      <c r="AA274">
        <f t="shared" ref="AA274:AA337" si="330">AB273</f>
        <v>1234.892634185243</v>
      </c>
      <c r="AB274">
        <f t="shared" si="307"/>
        <v>1234.047985026674</v>
      </c>
      <c r="AC274">
        <f t="shared" si="308"/>
        <v>2186.4914764644873</v>
      </c>
      <c r="AD274">
        <f t="shared" si="275"/>
        <v>2181.7529516314635</v>
      </c>
      <c r="AF274">
        <f t="shared" si="276"/>
        <v>2.579999999999989</v>
      </c>
      <c r="AG274">
        <f t="shared" si="277"/>
        <v>2000</v>
      </c>
      <c r="AH274">
        <f t="shared" si="309"/>
        <v>1429.8481816187641</v>
      </c>
      <c r="AI274">
        <f t="shared" si="310"/>
        <v>1430.5738571697825</v>
      </c>
      <c r="AJ274">
        <f t="shared" si="311"/>
        <v>1431.3049889279512</v>
      </c>
      <c r="AK274">
        <f t="shared" si="278"/>
        <v>-0.36283777550920604</v>
      </c>
      <c r="AL274">
        <f t="shared" ref="AL274:AL337" si="331">AM273</f>
        <v>715.28692858489126</v>
      </c>
      <c r="AM274">
        <f t="shared" si="312"/>
        <v>714.92409080938205</v>
      </c>
      <c r="AN274">
        <f t="shared" si="313"/>
        <v>570.1518183812359</v>
      </c>
      <c r="AO274">
        <f t="shared" si="279"/>
        <v>570.87207844306761</v>
      </c>
      <c r="AQ274">
        <f t="shared" si="280"/>
        <v>2.579999999999989</v>
      </c>
      <c r="AR274">
        <f t="shared" si="281"/>
        <v>2000</v>
      </c>
      <c r="AS274">
        <f t="shared" si="314"/>
        <v>1198.3923026762568</v>
      </c>
      <c r="AT274">
        <f t="shared" si="315"/>
        <v>1199.1807884411951</v>
      </c>
      <c r="AU274">
        <f t="shared" si="316"/>
        <v>1199.9763972734327</v>
      </c>
      <c r="AV274">
        <f t="shared" si="282"/>
        <v>-0.63043245858566477</v>
      </c>
      <c r="AW274">
        <f t="shared" ref="AW274:AW337" si="332">AX273</f>
        <v>959.30485031134378</v>
      </c>
      <c r="AX274">
        <f t="shared" si="317"/>
        <v>958.6744178527581</v>
      </c>
      <c r="AY274">
        <f t="shared" si="318"/>
        <v>801.6076973237432</v>
      </c>
      <c r="AZ274">
        <f t="shared" si="283"/>
        <v>802.38912379403689</v>
      </c>
      <c r="BB274">
        <f t="shared" si="284"/>
        <v>2.579999999999989</v>
      </c>
      <c r="BC274">
        <f t="shared" si="285"/>
        <v>2000</v>
      </c>
      <c r="BD274">
        <f t="shared" si="319"/>
        <v>1075.7723748748253</v>
      </c>
      <c r="BE274">
        <f t="shared" si="320"/>
        <v>1076.5339062806029</v>
      </c>
      <c r="BF274">
        <f t="shared" si="321"/>
        <v>1077.3030912683475</v>
      </c>
      <c r="BG274">
        <f t="shared" si="286"/>
        <v>-0.7615314057775322</v>
      </c>
      <c r="BH274">
        <f t="shared" ref="BH274:BH337" si="333">BI273</f>
        <v>1076.5339062806029</v>
      </c>
      <c r="BI274">
        <f t="shared" si="322"/>
        <v>1075.7723748748253</v>
      </c>
      <c r="BJ274">
        <f t="shared" si="323"/>
        <v>924.22762512517454</v>
      </c>
      <c r="BK274">
        <f t="shared" si="287"/>
        <v>924.98157910402858</v>
      </c>
      <c r="BM274">
        <f t="shared" si="288"/>
        <v>2.579999999999989</v>
      </c>
      <c r="BN274">
        <f t="shared" si="289"/>
        <v>2000</v>
      </c>
      <c r="BO274">
        <f t="shared" si="324"/>
        <v>2000</v>
      </c>
      <c r="BP274">
        <f t="shared" si="325"/>
        <v>2000</v>
      </c>
      <c r="BQ274">
        <f t="shared" si="326"/>
        <v>2000</v>
      </c>
      <c r="BR274">
        <f t="shared" si="290"/>
        <v>0</v>
      </c>
      <c r="BS274">
        <f t="shared" ref="BS274:BS337" si="334">BT273</f>
        <v>2000</v>
      </c>
      <c r="BT274">
        <f t="shared" si="327"/>
        <v>2000</v>
      </c>
      <c r="BU274">
        <f t="shared" si="328"/>
        <v>1447.6859864320477</v>
      </c>
      <c r="BV274">
        <f t="shared" si="291"/>
        <v>1450.4338173453211</v>
      </c>
    </row>
    <row r="275" spans="1:74">
      <c r="A275">
        <f t="shared" si="292"/>
        <v>2.5899999999999888</v>
      </c>
      <c r="B275">
        <f t="shared" si="293"/>
        <v>1670.2969860610287</v>
      </c>
      <c r="C275">
        <f t="shared" si="294"/>
        <v>2177.0349152974318</v>
      </c>
      <c r="D275">
        <f t="shared" si="295"/>
        <v>571.58696342981102</v>
      </c>
      <c r="E275">
        <f t="shared" si="296"/>
        <v>803.16355417138641</v>
      </c>
      <c r="F275">
        <f t="shared" si="297"/>
        <v>925.72803105324226</v>
      </c>
      <c r="G275">
        <f t="shared" si="298"/>
        <v>1453.1679774580311</v>
      </c>
      <c r="H275">
        <f>'パラメータ入力(様々な制御方式)'!H$11</f>
        <v>2000</v>
      </c>
      <c r="J275">
        <f t="shared" si="268"/>
        <v>2.5899999999999888</v>
      </c>
      <c r="K275">
        <f t="shared" si="269"/>
        <v>2000</v>
      </c>
      <c r="L275">
        <f t="shared" si="299"/>
        <v>334.63129707540247</v>
      </c>
      <c r="M275">
        <f t="shared" si="300"/>
        <v>339.5825707533204</v>
      </c>
      <c r="N275">
        <f t="shared" si="301"/>
        <v>344.55680114553297</v>
      </c>
      <c r="O275">
        <f t="shared" si="270"/>
        <v>0.33017483905704603</v>
      </c>
      <c r="P275">
        <f t="shared" si="329"/>
        <v>2655.6234385081284</v>
      </c>
      <c r="Q275">
        <f t="shared" si="302"/>
        <v>2655.9536133471856</v>
      </c>
      <c r="R275">
        <f t="shared" si="303"/>
        <v>1665.3687029245975</v>
      </c>
      <c r="S275">
        <f t="shared" si="271"/>
        <v>1670.2969860610287</v>
      </c>
      <c r="U275">
        <f t="shared" si="272"/>
        <v>2.5899999999999888</v>
      </c>
      <c r="V275">
        <f t="shared" si="273"/>
        <v>2000</v>
      </c>
      <c r="W275">
        <f t="shared" si="304"/>
        <v>-181.75295163146347</v>
      </c>
      <c r="X275">
        <f t="shared" si="305"/>
        <v>-186.49147646448728</v>
      </c>
      <c r="Y275">
        <f t="shared" si="306"/>
        <v>-191.249470675883</v>
      </c>
      <c r="Z275">
        <f t="shared" si="274"/>
        <v>-0.62033653570036584</v>
      </c>
      <c r="AA275">
        <f t="shared" si="330"/>
        <v>1234.047985026674</v>
      </c>
      <c r="AB275">
        <f t="shared" si="307"/>
        <v>1233.4276484909738</v>
      </c>
      <c r="AC275">
        <f t="shared" si="308"/>
        <v>2181.7529516314635</v>
      </c>
      <c r="AD275">
        <f t="shared" si="275"/>
        <v>2177.0349152974318</v>
      </c>
      <c r="AF275">
        <f t="shared" si="276"/>
        <v>2.5899999999999888</v>
      </c>
      <c r="AG275">
        <f t="shared" si="277"/>
        <v>2000</v>
      </c>
      <c r="AH275">
        <f t="shared" si="309"/>
        <v>1429.1279215569325</v>
      </c>
      <c r="AI275">
        <f t="shared" si="310"/>
        <v>1429.8481816187641</v>
      </c>
      <c r="AJ275">
        <f t="shared" si="311"/>
        <v>1430.5738571697825</v>
      </c>
      <c r="AK275">
        <f t="shared" si="278"/>
        <v>-0.36013003091579776</v>
      </c>
      <c r="AL275">
        <f t="shared" si="331"/>
        <v>714.92409080938205</v>
      </c>
      <c r="AM275">
        <f t="shared" si="312"/>
        <v>714.56396077846625</v>
      </c>
      <c r="AN275">
        <f t="shared" si="313"/>
        <v>570.87207844306761</v>
      </c>
      <c r="AO275">
        <f t="shared" si="279"/>
        <v>571.58696342981102</v>
      </c>
      <c r="AQ275">
        <f t="shared" si="280"/>
        <v>2.5899999999999888</v>
      </c>
      <c r="AR275">
        <f t="shared" si="281"/>
        <v>2000</v>
      </c>
      <c r="AS275">
        <f t="shared" si="314"/>
        <v>1197.610876205963</v>
      </c>
      <c r="AT275">
        <f t="shared" si="315"/>
        <v>1198.3923026762568</v>
      </c>
      <c r="AU275">
        <f t="shared" si="316"/>
        <v>1199.1807884411951</v>
      </c>
      <c r="AV275">
        <f t="shared" si="282"/>
        <v>-0.62478821150282327</v>
      </c>
      <c r="AW275">
        <f t="shared" si="332"/>
        <v>958.6744178527581</v>
      </c>
      <c r="AX275">
        <f t="shared" si="317"/>
        <v>958.04962964125525</v>
      </c>
      <c r="AY275">
        <f t="shared" si="318"/>
        <v>802.38912379403689</v>
      </c>
      <c r="AZ275">
        <f t="shared" si="283"/>
        <v>803.16355417138641</v>
      </c>
      <c r="BB275">
        <f t="shared" si="284"/>
        <v>2.5899999999999888</v>
      </c>
      <c r="BC275">
        <f t="shared" si="285"/>
        <v>2000</v>
      </c>
      <c r="BD275">
        <f t="shared" si="319"/>
        <v>1075.0184208959713</v>
      </c>
      <c r="BE275">
        <f t="shared" si="320"/>
        <v>1075.7723748748253</v>
      </c>
      <c r="BF275">
        <f t="shared" si="321"/>
        <v>1076.5339062806029</v>
      </c>
      <c r="BG275">
        <f t="shared" si="286"/>
        <v>-0.75395397885404236</v>
      </c>
      <c r="BH275">
        <f t="shared" si="333"/>
        <v>1075.7723748748253</v>
      </c>
      <c r="BI275">
        <f t="shared" si="322"/>
        <v>1075.0184208959713</v>
      </c>
      <c r="BJ275">
        <f t="shared" si="323"/>
        <v>924.98157910402858</v>
      </c>
      <c r="BK275">
        <f t="shared" si="287"/>
        <v>925.72803105324226</v>
      </c>
      <c r="BM275">
        <f t="shared" si="288"/>
        <v>2.5899999999999888</v>
      </c>
      <c r="BN275">
        <f t="shared" si="289"/>
        <v>2000</v>
      </c>
      <c r="BO275">
        <f t="shared" si="324"/>
        <v>2000</v>
      </c>
      <c r="BP275">
        <f t="shared" si="325"/>
        <v>2000</v>
      </c>
      <c r="BQ275">
        <f t="shared" si="326"/>
        <v>2000</v>
      </c>
      <c r="BR275">
        <f t="shared" si="290"/>
        <v>0</v>
      </c>
      <c r="BS275">
        <f t="shared" si="334"/>
        <v>2000</v>
      </c>
      <c r="BT275">
        <f t="shared" si="327"/>
        <v>2000</v>
      </c>
      <c r="BU275">
        <f t="shared" si="328"/>
        <v>1450.4338173453211</v>
      </c>
      <c r="BV275">
        <f t="shared" si="291"/>
        <v>1453.1679774580311</v>
      </c>
    </row>
    <row r="276" spans="1:74">
      <c r="A276">
        <f t="shared" si="292"/>
        <v>2.5999999999999885</v>
      </c>
      <c r="B276">
        <f t="shared" si="293"/>
        <v>1675.2022460298856</v>
      </c>
      <c r="C276">
        <f t="shared" si="294"/>
        <v>2172.33836570932</v>
      </c>
      <c r="D276">
        <f t="shared" si="295"/>
        <v>572.29651345396667</v>
      </c>
      <c r="E276">
        <f t="shared" si="296"/>
        <v>803.93105109164844</v>
      </c>
      <c r="F276">
        <f t="shared" si="297"/>
        <v>926.46705561987676</v>
      </c>
      <c r="G276">
        <f t="shared" si="298"/>
        <v>1455.8885347841108</v>
      </c>
      <c r="H276">
        <f>'パラメータ入力(様々な制御方式)'!H$11</f>
        <v>2000</v>
      </c>
      <c r="J276">
        <f t="shared" si="268"/>
        <v>2.5999999999999885</v>
      </c>
      <c r="K276">
        <f t="shared" si="269"/>
        <v>2000</v>
      </c>
      <c r="L276">
        <f t="shared" si="299"/>
        <v>329.70301393897125</v>
      </c>
      <c r="M276">
        <f t="shared" si="300"/>
        <v>334.63129707540247</v>
      </c>
      <c r="N276">
        <f t="shared" si="301"/>
        <v>339.5825707533204</v>
      </c>
      <c r="O276">
        <f t="shared" si="270"/>
        <v>0.30062645405751409</v>
      </c>
      <c r="P276">
        <f t="shared" si="329"/>
        <v>2655.9536133471856</v>
      </c>
      <c r="Q276">
        <f t="shared" si="302"/>
        <v>2656.2542398012433</v>
      </c>
      <c r="R276">
        <f t="shared" si="303"/>
        <v>1670.2969860610287</v>
      </c>
      <c r="S276">
        <f t="shared" si="271"/>
        <v>1675.2022460298856</v>
      </c>
      <c r="U276">
        <f t="shared" si="272"/>
        <v>2.5999999999999885</v>
      </c>
      <c r="V276">
        <f t="shared" si="273"/>
        <v>2000</v>
      </c>
      <c r="W276">
        <f t="shared" si="304"/>
        <v>-177.03491529743178</v>
      </c>
      <c r="X276">
        <f t="shared" si="305"/>
        <v>-181.75295163146347</v>
      </c>
      <c r="Y276">
        <f t="shared" si="306"/>
        <v>-186.49147646448728</v>
      </c>
      <c r="Z276">
        <f t="shared" si="274"/>
        <v>-0.39920040401615431</v>
      </c>
      <c r="AA276">
        <f t="shared" si="330"/>
        <v>1233.4276484909738</v>
      </c>
      <c r="AB276">
        <f t="shared" si="307"/>
        <v>1233.0284480869575</v>
      </c>
      <c r="AC276">
        <f t="shared" si="308"/>
        <v>2177.0349152974318</v>
      </c>
      <c r="AD276">
        <f t="shared" si="275"/>
        <v>2172.33836570932</v>
      </c>
      <c r="AF276">
        <f t="shared" si="276"/>
        <v>2.5999999999999885</v>
      </c>
      <c r="AG276">
        <f t="shared" si="277"/>
        <v>2000</v>
      </c>
      <c r="AH276">
        <f t="shared" si="309"/>
        <v>1428.413036570189</v>
      </c>
      <c r="AI276">
        <f t="shared" si="310"/>
        <v>1429.1279215569325</v>
      </c>
      <c r="AJ276">
        <f t="shared" si="311"/>
        <v>1429.8481816187641</v>
      </c>
      <c r="AK276">
        <f t="shared" si="278"/>
        <v>-0.3574424933717637</v>
      </c>
      <c r="AL276">
        <f t="shared" si="331"/>
        <v>714.56396077846625</v>
      </c>
      <c r="AM276">
        <f t="shared" si="312"/>
        <v>714.20651828509449</v>
      </c>
      <c r="AN276">
        <f t="shared" si="313"/>
        <v>571.58696342981102</v>
      </c>
      <c r="AO276">
        <f t="shared" si="279"/>
        <v>572.29651345396667</v>
      </c>
      <c r="AQ276">
        <f t="shared" si="280"/>
        <v>2.5999999999999885</v>
      </c>
      <c r="AR276">
        <f t="shared" si="281"/>
        <v>2000</v>
      </c>
      <c r="AS276">
        <f t="shared" si="314"/>
        <v>1196.8364458286137</v>
      </c>
      <c r="AT276">
        <f t="shared" si="315"/>
        <v>1197.610876205963</v>
      </c>
      <c r="AU276">
        <f t="shared" si="316"/>
        <v>1198.3923026762568</v>
      </c>
      <c r="AV276">
        <f t="shared" si="282"/>
        <v>-0.61919449723220632</v>
      </c>
      <c r="AW276">
        <f t="shared" si="332"/>
        <v>958.04962964125525</v>
      </c>
      <c r="AX276">
        <f t="shared" si="317"/>
        <v>957.43043514402302</v>
      </c>
      <c r="AY276">
        <f t="shared" si="318"/>
        <v>803.16355417138641</v>
      </c>
      <c r="AZ276">
        <f t="shared" si="283"/>
        <v>803.93105109164844</v>
      </c>
      <c r="BB276">
        <f t="shared" si="284"/>
        <v>2.5999999999999885</v>
      </c>
      <c r="BC276">
        <f t="shared" si="285"/>
        <v>2000</v>
      </c>
      <c r="BD276">
        <f t="shared" si="319"/>
        <v>1074.2719689467576</v>
      </c>
      <c r="BE276">
        <f t="shared" si="320"/>
        <v>1075.0184208959713</v>
      </c>
      <c r="BF276">
        <f t="shared" si="321"/>
        <v>1075.7723748748253</v>
      </c>
      <c r="BG276">
        <f t="shared" si="286"/>
        <v>-0.74645194921367874</v>
      </c>
      <c r="BH276">
        <f t="shared" si="333"/>
        <v>1075.0184208959713</v>
      </c>
      <c r="BI276">
        <f t="shared" si="322"/>
        <v>1074.2719689467576</v>
      </c>
      <c r="BJ276">
        <f t="shared" si="323"/>
        <v>925.72803105324226</v>
      </c>
      <c r="BK276">
        <f t="shared" si="287"/>
        <v>926.46705561987676</v>
      </c>
      <c r="BM276">
        <f t="shared" si="288"/>
        <v>2.5999999999999885</v>
      </c>
      <c r="BN276">
        <f t="shared" si="289"/>
        <v>2000</v>
      </c>
      <c r="BO276">
        <f t="shared" si="324"/>
        <v>2000</v>
      </c>
      <c r="BP276">
        <f t="shared" si="325"/>
        <v>2000</v>
      </c>
      <c r="BQ276">
        <f t="shared" si="326"/>
        <v>2000</v>
      </c>
      <c r="BR276">
        <f t="shared" si="290"/>
        <v>0</v>
      </c>
      <c r="BS276">
        <f t="shared" si="334"/>
        <v>2000</v>
      </c>
      <c r="BT276">
        <f t="shared" si="327"/>
        <v>2000</v>
      </c>
      <c r="BU276">
        <f t="shared" si="328"/>
        <v>1453.1679774580311</v>
      </c>
      <c r="BV276">
        <f t="shared" si="291"/>
        <v>1455.8885347841108</v>
      </c>
    </row>
    <row r="277" spans="1:74">
      <c r="A277">
        <f t="shared" si="292"/>
        <v>2.6099999999999883</v>
      </c>
      <c r="B277">
        <f t="shared" si="293"/>
        <v>1680.084451398604</v>
      </c>
      <c r="C277">
        <f t="shared" si="294"/>
        <v>2167.6642802760039</v>
      </c>
      <c r="D277">
        <f t="shared" si="295"/>
        <v>573.00076832868842</v>
      </c>
      <c r="E277">
        <f t="shared" si="296"/>
        <v>804.69167662990242</v>
      </c>
      <c r="F277">
        <f t="shared" si="297"/>
        <v>927.19872670823622</v>
      </c>
      <c r="G277">
        <f t="shared" si="298"/>
        <v>1458.5955569991154</v>
      </c>
      <c r="H277">
        <f>'パラメータ入力(様々な制御方式)'!H$11</f>
        <v>2000</v>
      </c>
      <c r="J277">
        <f t="shared" si="268"/>
        <v>2.6099999999999883</v>
      </c>
      <c r="K277">
        <f t="shared" si="269"/>
        <v>2000</v>
      </c>
      <c r="L277">
        <f t="shared" si="299"/>
        <v>324.7977539701144</v>
      </c>
      <c r="M277">
        <f t="shared" si="300"/>
        <v>329.70301393897125</v>
      </c>
      <c r="N277">
        <f t="shared" si="301"/>
        <v>334.63129707540247</v>
      </c>
      <c r="O277">
        <f t="shared" si="270"/>
        <v>0.27128534100330048</v>
      </c>
      <c r="P277">
        <f t="shared" si="329"/>
        <v>2656.2542398012433</v>
      </c>
      <c r="Q277">
        <f t="shared" si="302"/>
        <v>2656.5255251422468</v>
      </c>
      <c r="R277">
        <f t="shared" si="303"/>
        <v>1675.2022460298856</v>
      </c>
      <c r="S277">
        <f t="shared" si="271"/>
        <v>1680.084451398604</v>
      </c>
      <c r="U277">
        <f t="shared" si="272"/>
        <v>2.6099999999999883</v>
      </c>
      <c r="V277">
        <f t="shared" si="273"/>
        <v>2000</v>
      </c>
      <c r="W277">
        <f t="shared" si="304"/>
        <v>-172.33836570931999</v>
      </c>
      <c r="X277">
        <f t="shared" si="305"/>
        <v>-177.03491529743178</v>
      </c>
      <c r="Y277">
        <f t="shared" si="306"/>
        <v>-181.75295163146347</v>
      </c>
      <c r="Z277">
        <f t="shared" si="274"/>
        <v>-0.18125447429419062</v>
      </c>
      <c r="AA277">
        <f t="shared" si="330"/>
        <v>1233.0284480869575</v>
      </c>
      <c r="AB277">
        <f t="shared" si="307"/>
        <v>1232.8471936126632</v>
      </c>
      <c r="AC277">
        <f t="shared" si="308"/>
        <v>2172.33836570932</v>
      </c>
      <c r="AD277">
        <f t="shared" si="275"/>
        <v>2167.6642802760039</v>
      </c>
      <c r="AF277">
        <f t="shared" si="276"/>
        <v>2.6099999999999883</v>
      </c>
      <c r="AG277">
        <f t="shared" si="277"/>
        <v>2000</v>
      </c>
      <c r="AH277">
        <f t="shared" si="309"/>
        <v>1427.7034865460332</v>
      </c>
      <c r="AI277">
        <f t="shared" si="310"/>
        <v>1428.413036570189</v>
      </c>
      <c r="AJ277">
        <f t="shared" si="311"/>
        <v>1429.1279215569325</v>
      </c>
      <c r="AK277">
        <f t="shared" si="278"/>
        <v>-0.35477501207788009</v>
      </c>
      <c r="AL277">
        <f t="shared" si="331"/>
        <v>714.20651828509449</v>
      </c>
      <c r="AM277">
        <f t="shared" si="312"/>
        <v>713.85174327301661</v>
      </c>
      <c r="AN277">
        <f t="shared" si="313"/>
        <v>572.29651345396667</v>
      </c>
      <c r="AO277">
        <f t="shared" si="279"/>
        <v>573.00076832868842</v>
      </c>
      <c r="AQ277">
        <f t="shared" si="280"/>
        <v>2.6099999999999883</v>
      </c>
      <c r="AR277">
        <f t="shared" si="281"/>
        <v>2000</v>
      </c>
      <c r="AS277">
        <f t="shared" si="314"/>
        <v>1196.0689489083516</v>
      </c>
      <c r="AT277">
        <f t="shared" si="315"/>
        <v>1196.8364458286137</v>
      </c>
      <c r="AU277">
        <f t="shared" si="316"/>
        <v>1197.610876205963</v>
      </c>
      <c r="AV277">
        <f t="shared" si="282"/>
        <v>-0.61365086335536034</v>
      </c>
      <c r="AW277">
        <f t="shared" si="332"/>
        <v>957.43043514402302</v>
      </c>
      <c r="AX277">
        <f t="shared" si="317"/>
        <v>956.81678428066766</v>
      </c>
      <c r="AY277">
        <f t="shared" si="318"/>
        <v>803.93105109164844</v>
      </c>
      <c r="AZ277">
        <f t="shared" si="283"/>
        <v>804.69167662990242</v>
      </c>
      <c r="BB277">
        <f t="shared" si="284"/>
        <v>2.6099999999999883</v>
      </c>
      <c r="BC277">
        <f t="shared" si="285"/>
        <v>2000</v>
      </c>
      <c r="BD277">
        <f t="shared" si="319"/>
        <v>1073.5329443801234</v>
      </c>
      <c r="BE277">
        <f t="shared" si="320"/>
        <v>1074.2719689467576</v>
      </c>
      <c r="BF277">
        <f t="shared" si="321"/>
        <v>1075.0184208959713</v>
      </c>
      <c r="BG277">
        <f t="shared" si="286"/>
        <v>-0.73902456663427074</v>
      </c>
      <c r="BH277">
        <f t="shared" si="333"/>
        <v>1074.2719689467576</v>
      </c>
      <c r="BI277">
        <f t="shared" si="322"/>
        <v>1073.5329443801234</v>
      </c>
      <c r="BJ277">
        <f t="shared" si="323"/>
        <v>926.46705561987676</v>
      </c>
      <c r="BK277">
        <f t="shared" si="287"/>
        <v>927.19872670823622</v>
      </c>
      <c r="BM277">
        <f t="shared" si="288"/>
        <v>2.6099999999999883</v>
      </c>
      <c r="BN277">
        <f t="shared" si="289"/>
        <v>2000</v>
      </c>
      <c r="BO277">
        <f t="shared" si="324"/>
        <v>2000</v>
      </c>
      <c r="BP277">
        <f t="shared" si="325"/>
        <v>2000</v>
      </c>
      <c r="BQ277">
        <f t="shared" si="326"/>
        <v>2000</v>
      </c>
      <c r="BR277">
        <f t="shared" si="290"/>
        <v>0</v>
      </c>
      <c r="BS277">
        <f t="shared" si="334"/>
        <v>2000</v>
      </c>
      <c r="BT277">
        <f t="shared" si="327"/>
        <v>2000</v>
      </c>
      <c r="BU277">
        <f t="shared" si="328"/>
        <v>1455.8885347841108</v>
      </c>
      <c r="BV277">
        <f t="shared" si="291"/>
        <v>1458.5955569991154</v>
      </c>
    </row>
    <row r="278" spans="1:74">
      <c r="A278">
        <f t="shared" si="292"/>
        <v>2.6199999999999881</v>
      </c>
      <c r="B278">
        <f t="shared" si="293"/>
        <v>1684.9435719205662</v>
      </c>
      <c r="C278">
        <f t="shared" si="294"/>
        <v>2163.0136156091671</v>
      </c>
      <c r="D278">
        <f t="shared" si="295"/>
        <v>573.69976757001666</v>
      </c>
      <c r="E278">
        <f t="shared" si="296"/>
        <v>805.44549230547102</v>
      </c>
      <c r="F278">
        <f t="shared" si="297"/>
        <v>927.92311748725888</v>
      </c>
      <c r="G278">
        <f t="shared" si="298"/>
        <v>1461.289111441906</v>
      </c>
      <c r="H278">
        <f>'パラメータ入力(様々な制御方式)'!H$11</f>
        <v>2000</v>
      </c>
      <c r="J278">
        <f t="shared" si="268"/>
        <v>2.6199999999999881</v>
      </c>
      <c r="K278">
        <f t="shared" si="269"/>
        <v>2000</v>
      </c>
      <c r="L278">
        <f t="shared" si="299"/>
        <v>319.91554860139604</v>
      </c>
      <c r="M278">
        <f t="shared" si="300"/>
        <v>324.7977539701144</v>
      </c>
      <c r="N278">
        <f t="shared" si="301"/>
        <v>329.70301393897125</v>
      </c>
      <c r="O278">
        <f t="shared" si="270"/>
        <v>0.24215117075632397</v>
      </c>
      <c r="P278">
        <f t="shared" si="329"/>
        <v>2656.5255251422468</v>
      </c>
      <c r="Q278">
        <f t="shared" si="302"/>
        <v>2656.767676313003</v>
      </c>
      <c r="R278">
        <f t="shared" si="303"/>
        <v>1680.084451398604</v>
      </c>
      <c r="S278">
        <f t="shared" si="271"/>
        <v>1684.9435719205662</v>
      </c>
      <c r="U278">
        <f t="shared" si="272"/>
        <v>2.6199999999999881</v>
      </c>
      <c r="V278">
        <f t="shared" si="273"/>
        <v>2000</v>
      </c>
      <c r="W278">
        <f t="shared" si="304"/>
        <v>-167.66428027600386</v>
      </c>
      <c r="X278">
        <f t="shared" si="305"/>
        <v>-172.33836570931999</v>
      </c>
      <c r="Y278">
        <f t="shared" si="306"/>
        <v>-177.03491529743178</v>
      </c>
      <c r="Z278">
        <f t="shared" si="274"/>
        <v>3.3488629076474652E-2</v>
      </c>
      <c r="AA278">
        <f t="shared" si="330"/>
        <v>1232.8471936126632</v>
      </c>
      <c r="AB278">
        <f t="shared" si="307"/>
        <v>1232.8806822417396</v>
      </c>
      <c r="AC278">
        <f t="shared" si="308"/>
        <v>2167.6642802760039</v>
      </c>
      <c r="AD278">
        <f t="shared" si="275"/>
        <v>2163.0136156091671</v>
      </c>
      <c r="AF278">
        <f t="shared" si="276"/>
        <v>2.6199999999999881</v>
      </c>
      <c r="AG278">
        <f t="shared" si="277"/>
        <v>2000</v>
      </c>
      <c r="AH278">
        <f t="shared" si="309"/>
        <v>1426.9992316713115</v>
      </c>
      <c r="AI278">
        <f t="shared" si="310"/>
        <v>1427.7034865460332</v>
      </c>
      <c r="AJ278">
        <f t="shared" si="311"/>
        <v>1428.413036570189</v>
      </c>
      <c r="AK278">
        <f t="shared" si="278"/>
        <v>-0.35212743736087759</v>
      </c>
      <c r="AL278">
        <f t="shared" si="331"/>
        <v>713.85174327301661</v>
      </c>
      <c r="AM278">
        <f t="shared" si="312"/>
        <v>713.49961583565573</v>
      </c>
      <c r="AN278">
        <f t="shared" si="313"/>
        <v>573.00076832868842</v>
      </c>
      <c r="AO278">
        <f t="shared" si="279"/>
        <v>573.69976757001666</v>
      </c>
      <c r="AQ278">
        <f t="shared" si="280"/>
        <v>2.6199999999999881</v>
      </c>
      <c r="AR278">
        <f t="shared" si="281"/>
        <v>2000</v>
      </c>
      <c r="AS278">
        <f t="shared" si="314"/>
        <v>1195.3083233700977</v>
      </c>
      <c r="AT278">
        <f t="shared" si="315"/>
        <v>1196.0689489083516</v>
      </c>
      <c r="AU278">
        <f t="shared" si="316"/>
        <v>1196.8364458286137</v>
      </c>
      <c r="AV278">
        <f t="shared" si="282"/>
        <v>-0.60815686150267545</v>
      </c>
      <c r="AW278">
        <f t="shared" si="332"/>
        <v>956.81678428066766</v>
      </c>
      <c r="AX278">
        <f t="shared" si="317"/>
        <v>956.20862741916494</v>
      </c>
      <c r="AY278">
        <f t="shared" si="318"/>
        <v>804.69167662990242</v>
      </c>
      <c r="AZ278">
        <f t="shared" si="283"/>
        <v>805.44549230547102</v>
      </c>
      <c r="BB278">
        <f t="shared" si="284"/>
        <v>2.6199999999999881</v>
      </c>
      <c r="BC278">
        <f t="shared" si="285"/>
        <v>2000</v>
      </c>
      <c r="BD278">
        <f t="shared" si="319"/>
        <v>1072.8012732917637</v>
      </c>
      <c r="BE278">
        <f t="shared" si="320"/>
        <v>1073.5329443801234</v>
      </c>
      <c r="BF278">
        <f t="shared" si="321"/>
        <v>1074.2719689467576</v>
      </c>
      <c r="BG278">
        <f t="shared" si="286"/>
        <v>-0.73167108835968975</v>
      </c>
      <c r="BH278">
        <f t="shared" si="333"/>
        <v>1073.5329443801234</v>
      </c>
      <c r="BI278">
        <f t="shared" si="322"/>
        <v>1072.8012732917637</v>
      </c>
      <c r="BJ278">
        <f t="shared" si="323"/>
        <v>927.19872670823622</v>
      </c>
      <c r="BK278">
        <f t="shared" si="287"/>
        <v>927.92311748725888</v>
      </c>
      <c r="BM278">
        <f t="shared" si="288"/>
        <v>2.6199999999999881</v>
      </c>
      <c r="BN278">
        <f t="shared" si="289"/>
        <v>2000</v>
      </c>
      <c r="BO278">
        <f t="shared" si="324"/>
        <v>2000</v>
      </c>
      <c r="BP278">
        <f t="shared" si="325"/>
        <v>2000</v>
      </c>
      <c r="BQ278">
        <f t="shared" si="326"/>
        <v>2000</v>
      </c>
      <c r="BR278">
        <f t="shared" si="290"/>
        <v>0</v>
      </c>
      <c r="BS278">
        <f t="shared" si="334"/>
        <v>2000</v>
      </c>
      <c r="BT278">
        <f t="shared" si="327"/>
        <v>2000</v>
      </c>
      <c r="BU278">
        <f t="shared" si="328"/>
        <v>1458.5955569991154</v>
      </c>
      <c r="BV278">
        <f t="shared" si="291"/>
        <v>1461.289111441906</v>
      </c>
    </row>
    <row r="279" spans="1:74">
      <c r="A279">
        <f t="shared" si="292"/>
        <v>2.6299999999999879</v>
      </c>
      <c r="B279">
        <f t="shared" si="293"/>
        <v>1689.7795785275341</v>
      </c>
      <c r="C279">
        <f t="shared" si="294"/>
        <v>2158.3873075693068</v>
      </c>
      <c r="D279">
        <f t="shared" si="295"/>
        <v>574.39355039909617</v>
      </c>
      <c r="E279">
        <f t="shared" si="296"/>
        <v>806.19255908689593</v>
      </c>
      <c r="F279">
        <f t="shared" si="297"/>
        <v>928.64030039783347</v>
      </c>
      <c r="G279">
        <f t="shared" si="298"/>
        <v>1463.9692651163246</v>
      </c>
      <c r="H279">
        <f>'パラメータ入力(様々な制御方式)'!H$11</f>
        <v>2000</v>
      </c>
      <c r="J279">
        <f t="shared" si="268"/>
        <v>2.6299999999999879</v>
      </c>
      <c r="K279">
        <f t="shared" si="269"/>
        <v>2000</v>
      </c>
      <c r="L279">
        <f t="shared" si="299"/>
        <v>315.05642807943377</v>
      </c>
      <c r="M279">
        <f t="shared" si="300"/>
        <v>319.91554860139604</v>
      </c>
      <c r="N279">
        <f t="shared" si="301"/>
        <v>324.7977539701144</v>
      </c>
      <c r="O279">
        <f t="shared" si="270"/>
        <v>0.21322360808121621</v>
      </c>
      <c r="P279">
        <f t="shared" si="329"/>
        <v>2656.767676313003</v>
      </c>
      <c r="Q279">
        <f t="shared" si="302"/>
        <v>2656.9808999210841</v>
      </c>
      <c r="R279">
        <f t="shared" si="303"/>
        <v>1684.9435719205662</v>
      </c>
      <c r="S279">
        <f t="shared" si="271"/>
        <v>1689.7795785275341</v>
      </c>
      <c r="U279">
        <f t="shared" si="272"/>
        <v>2.6299999999999879</v>
      </c>
      <c r="V279">
        <f t="shared" si="273"/>
        <v>2000</v>
      </c>
      <c r="W279">
        <f t="shared" si="304"/>
        <v>-163.01361560916712</v>
      </c>
      <c r="X279">
        <f t="shared" si="305"/>
        <v>-167.66428027600386</v>
      </c>
      <c r="Y279">
        <f t="shared" si="306"/>
        <v>-172.33836570931999</v>
      </c>
      <c r="Z279">
        <f t="shared" si="274"/>
        <v>0.24501735538643032</v>
      </c>
      <c r="AA279">
        <f t="shared" si="330"/>
        <v>1232.8806822417396</v>
      </c>
      <c r="AB279">
        <f t="shared" si="307"/>
        <v>1233.125699597126</v>
      </c>
      <c r="AC279">
        <f t="shared" si="308"/>
        <v>2163.0136156091671</v>
      </c>
      <c r="AD279">
        <f t="shared" si="275"/>
        <v>2158.3873075693068</v>
      </c>
      <c r="AF279">
        <f t="shared" si="276"/>
        <v>2.6299999999999879</v>
      </c>
      <c r="AG279">
        <f t="shared" si="277"/>
        <v>2000</v>
      </c>
      <c r="AH279">
        <f t="shared" si="309"/>
        <v>1426.3002324299832</v>
      </c>
      <c r="AI279">
        <f t="shared" si="310"/>
        <v>1426.9992316713115</v>
      </c>
      <c r="AJ279">
        <f t="shared" si="311"/>
        <v>1427.7034865460332</v>
      </c>
      <c r="AK279">
        <f t="shared" si="278"/>
        <v>-0.34949962066411899</v>
      </c>
      <c r="AL279">
        <f t="shared" si="331"/>
        <v>713.49961583565573</v>
      </c>
      <c r="AM279">
        <f t="shared" si="312"/>
        <v>713.15011621499161</v>
      </c>
      <c r="AN279">
        <f t="shared" si="313"/>
        <v>573.69976757001666</v>
      </c>
      <c r="AO279">
        <f t="shared" si="279"/>
        <v>574.39355039909617</v>
      </c>
      <c r="AQ279">
        <f t="shared" si="280"/>
        <v>2.6299999999999879</v>
      </c>
      <c r="AR279">
        <f t="shared" si="281"/>
        <v>2000</v>
      </c>
      <c r="AS279">
        <f t="shared" si="314"/>
        <v>1194.5545076945291</v>
      </c>
      <c r="AT279">
        <f t="shared" si="315"/>
        <v>1195.3083233700977</v>
      </c>
      <c r="AU279">
        <f t="shared" si="316"/>
        <v>1196.0689489083516</v>
      </c>
      <c r="AV279">
        <f t="shared" si="282"/>
        <v>-0.60271204732061956</v>
      </c>
      <c r="AW279">
        <f t="shared" si="332"/>
        <v>956.20862741916494</v>
      </c>
      <c r="AX279">
        <f t="shared" si="317"/>
        <v>955.60591537184428</v>
      </c>
      <c r="AY279">
        <f t="shared" si="318"/>
        <v>805.44549230547102</v>
      </c>
      <c r="AZ279">
        <f t="shared" si="283"/>
        <v>806.19255908689593</v>
      </c>
      <c r="BB279">
        <f t="shared" si="284"/>
        <v>2.6299999999999879</v>
      </c>
      <c r="BC279">
        <f t="shared" si="285"/>
        <v>2000</v>
      </c>
      <c r="BD279">
        <f t="shared" si="319"/>
        <v>1072.0768825127411</v>
      </c>
      <c r="BE279">
        <f t="shared" si="320"/>
        <v>1072.8012732917637</v>
      </c>
      <c r="BF279">
        <f t="shared" si="321"/>
        <v>1073.5329443801234</v>
      </c>
      <c r="BG279">
        <f t="shared" si="286"/>
        <v>-0.72439077902254212</v>
      </c>
      <c r="BH279">
        <f t="shared" si="333"/>
        <v>1072.8012732917637</v>
      </c>
      <c r="BI279">
        <f t="shared" si="322"/>
        <v>1072.0768825127411</v>
      </c>
      <c r="BJ279">
        <f t="shared" si="323"/>
        <v>927.92311748725888</v>
      </c>
      <c r="BK279">
        <f t="shared" si="287"/>
        <v>928.64030039783347</v>
      </c>
      <c r="BM279">
        <f t="shared" si="288"/>
        <v>2.6299999999999879</v>
      </c>
      <c r="BN279">
        <f t="shared" si="289"/>
        <v>2000</v>
      </c>
      <c r="BO279">
        <f t="shared" si="324"/>
        <v>2000</v>
      </c>
      <c r="BP279">
        <f t="shared" si="325"/>
        <v>2000</v>
      </c>
      <c r="BQ279">
        <f t="shared" si="326"/>
        <v>2000</v>
      </c>
      <c r="BR279">
        <f t="shared" si="290"/>
        <v>0</v>
      </c>
      <c r="BS279">
        <f t="shared" si="334"/>
        <v>2000</v>
      </c>
      <c r="BT279">
        <f t="shared" si="327"/>
        <v>2000</v>
      </c>
      <c r="BU279">
        <f t="shared" si="328"/>
        <v>1461.289111441906</v>
      </c>
      <c r="BV279">
        <f t="shared" si="291"/>
        <v>1463.9692651163246</v>
      </c>
    </row>
    <row r="280" spans="1:74">
      <c r="A280">
        <f t="shared" si="292"/>
        <v>2.6399999999999877</v>
      </c>
      <c r="B280">
        <f t="shared" si="293"/>
        <v>1694.592443322088</v>
      </c>
      <c r="C280">
        <f t="shared" si="294"/>
        <v>2153.7862713167829</v>
      </c>
      <c r="D280">
        <f t="shared" si="295"/>
        <v>575.08215574437668</v>
      </c>
      <c r="E280">
        <f t="shared" si="296"/>
        <v>806.93293739686874</v>
      </c>
      <c r="F280">
        <f t="shared" si="297"/>
        <v>929.35034716004429</v>
      </c>
      <c r="G280">
        <f t="shared" si="298"/>
        <v>1466.6360846928603</v>
      </c>
      <c r="H280">
        <f>'パラメータ入力(様々な制御方式)'!H$11</f>
        <v>2000</v>
      </c>
      <c r="J280">
        <f t="shared" si="268"/>
        <v>2.6399999999999877</v>
      </c>
      <c r="K280">
        <f t="shared" si="269"/>
        <v>2000</v>
      </c>
      <c r="L280">
        <f t="shared" si="299"/>
        <v>310.22042147246589</v>
      </c>
      <c r="M280">
        <f t="shared" si="300"/>
        <v>315.05642807943377</v>
      </c>
      <c r="N280">
        <f t="shared" si="301"/>
        <v>319.91554860139604</v>
      </c>
      <c r="O280">
        <f t="shared" si="270"/>
        <v>0.18450231169906051</v>
      </c>
      <c r="P280">
        <f t="shared" si="329"/>
        <v>2656.9808999210841</v>
      </c>
      <c r="Q280">
        <f t="shared" si="302"/>
        <v>2657.165402232783</v>
      </c>
      <c r="R280">
        <f t="shared" si="303"/>
        <v>1689.7795785275341</v>
      </c>
      <c r="S280">
        <f t="shared" si="271"/>
        <v>1694.592443322088</v>
      </c>
      <c r="U280">
        <f t="shared" si="272"/>
        <v>2.6399999999999877</v>
      </c>
      <c r="V280">
        <f t="shared" si="273"/>
        <v>2000</v>
      </c>
      <c r="W280">
        <f t="shared" si="304"/>
        <v>-158.38730756930681</v>
      </c>
      <c r="X280">
        <f t="shared" si="305"/>
        <v>-163.01361560916712</v>
      </c>
      <c r="Y280">
        <f t="shared" si="306"/>
        <v>-167.66428027600386</v>
      </c>
      <c r="Z280">
        <f t="shared" si="274"/>
        <v>0.45332121475911968</v>
      </c>
      <c r="AA280">
        <f t="shared" si="330"/>
        <v>1233.125699597126</v>
      </c>
      <c r="AB280">
        <f t="shared" si="307"/>
        <v>1233.5790208118851</v>
      </c>
      <c r="AC280">
        <f t="shared" si="308"/>
        <v>2158.3873075693068</v>
      </c>
      <c r="AD280">
        <f t="shared" si="275"/>
        <v>2153.7862713167829</v>
      </c>
      <c r="AF280">
        <f t="shared" si="276"/>
        <v>2.6399999999999877</v>
      </c>
      <c r="AG280">
        <f t="shared" si="277"/>
        <v>2000</v>
      </c>
      <c r="AH280">
        <f t="shared" si="309"/>
        <v>1425.6064496009039</v>
      </c>
      <c r="AI280">
        <f t="shared" si="310"/>
        <v>1426.3002324299832</v>
      </c>
      <c r="AJ280">
        <f t="shared" si="311"/>
        <v>1426.9992316713115</v>
      </c>
      <c r="AK280">
        <f t="shared" si="278"/>
        <v>-0.34689141453964112</v>
      </c>
      <c r="AL280">
        <f t="shared" si="331"/>
        <v>713.15011621499161</v>
      </c>
      <c r="AM280">
        <f t="shared" si="312"/>
        <v>712.80322480045197</v>
      </c>
      <c r="AN280">
        <f t="shared" si="313"/>
        <v>574.39355039909617</v>
      </c>
      <c r="AO280">
        <f t="shared" si="279"/>
        <v>575.08215574437668</v>
      </c>
      <c r="AQ280">
        <f t="shared" si="280"/>
        <v>2.6399999999999877</v>
      </c>
      <c r="AR280">
        <f t="shared" si="281"/>
        <v>2000</v>
      </c>
      <c r="AS280">
        <f t="shared" si="314"/>
        <v>1193.8074409131041</v>
      </c>
      <c r="AT280">
        <f t="shared" si="315"/>
        <v>1194.5545076945291</v>
      </c>
      <c r="AU280">
        <f t="shared" si="316"/>
        <v>1195.3083233700977</v>
      </c>
      <c r="AV280">
        <f t="shared" si="282"/>
        <v>-0.59731598043283607</v>
      </c>
      <c r="AW280">
        <f t="shared" si="332"/>
        <v>955.60591537184428</v>
      </c>
      <c r="AX280">
        <f t="shared" si="317"/>
        <v>955.00859939141139</v>
      </c>
      <c r="AY280">
        <f t="shared" si="318"/>
        <v>806.19255908689593</v>
      </c>
      <c r="AZ280">
        <f t="shared" si="283"/>
        <v>806.93293739686874</v>
      </c>
      <c r="BB280">
        <f t="shared" si="284"/>
        <v>2.6399999999999877</v>
      </c>
      <c r="BC280">
        <f t="shared" si="285"/>
        <v>2000</v>
      </c>
      <c r="BD280">
        <f t="shared" si="319"/>
        <v>1071.3596996021665</v>
      </c>
      <c r="BE280">
        <f t="shared" si="320"/>
        <v>1072.0768825127411</v>
      </c>
      <c r="BF280">
        <f t="shared" si="321"/>
        <v>1072.8012732917637</v>
      </c>
      <c r="BG280">
        <f t="shared" si="286"/>
        <v>-0.71718291057459282</v>
      </c>
      <c r="BH280">
        <f t="shared" si="333"/>
        <v>1072.0768825127411</v>
      </c>
      <c r="BI280">
        <f t="shared" si="322"/>
        <v>1071.3596996021665</v>
      </c>
      <c r="BJ280">
        <f t="shared" si="323"/>
        <v>928.64030039783347</v>
      </c>
      <c r="BK280">
        <f t="shared" si="287"/>
        <v>929.35034716004429</v>
      </c>
      <c r="BM280">
        <f t="shared" si="288"/>
        <v>2.6399999999999877</v>
      </c>
      <c r="BN280">
        <f t="shared" si="289"/>
        <v>2000</v>
      </c>
      <c r="BO280">
        <f t="shared" si="324"/>
        <v>2000</v>
      </c>
      <c r="BP280">
        <f t="shared" si="325"/>
        <v>2000</v>
      </c>
      <c r="BQ280">
        <f t="shared" si="326"/>
        <v>2000</v>
      </c>
      <c r="BR280">
        <f t="shared" si="290"/>
        <v>0</v>
      </c>
      <c r="BS280">
        <f t="shared" si="334"/>
        <v>2000</v>
      </c>
      <c r="BT280">
        <f t="shared" si="327"/>
        <v>2000</v>
      </c>
      <c r="BU280">
        <f t="shared" si="328"/>
        <v>1463.9692651163246</v>
      </c>
      <c r="BV280">
        <f t="shared" si="291"/>
        <v>1466.6360846928603</v>
      </c>
    </row>
    <row r="281" spans="1:74">
      <c r="A281">
        <f t="shared" si="292"/>
        <v>2.6499999999999875</v>
      </c>
      <c r="B281">
        <f t="shared" si="293"/>
        <v>1699.3821395700736</v>
      </c>
      <c r="C281">
        <f t="shared" si="294"/>
        <v>2149.2114013678292</v>
      </c>
      <c r="D281">
        <f t="shared" si="295"/>
        <v>575.76562224379677</v>
      </c>
      <c r="E281">
        <f t="shared" si="296"/>
        <v>807.66668711711827</v>
      </c>
      <c r="F281">
        <f t="shared" si="297"/>
        <v>930.05332878034255</v>
      </c>
      <c r="G281">
        <f t="shared" si="298"/>
        <v>1469.2896365103088</v>
      </c>
      <c r="H281">
        <f>'パラメータ入力(様々な制御方式)'!H$11</f>
        <v>2000</v>
      </c>
      <c r="J281">
        <f t="shared" si="268"/>
        <v>2.6499999999999875</v>
      </c>
      <c r="K281">
        <f t="shared" si="269"/>
        <v>2000</v>
      </c>
      <c r="L281">
        <f t="shared" si="299"/>
        <v>305.407556677912</v>
      </c>
      <c r="M281">
        <f t="shared" si="300"/>
        <v>310.22042147246589</v>
      </c>
      <c r="N281">
        <f t="shared" si="301"/>
        <v>315.05642807943377</v>
      </c>
      <c r="O281">
        <f t="shared" si="270"/>
        <v>0.15598693434948618</v>
      </c>
      <c r="P281">
        <f t="shared" si="329"/>
        <v>2657.165402232783</v>
      </c>
      <c r="Q281">
        <f t="shared" si="302"/>
        <v>2657.3213891671326</v>
      </c>
      <c r="R281">
        <f t="shared" si="303"/>
        <v>1694.592443322088</v>
      </c>
      <c r="S281">
        <f t="shared" si="271"/>
        <v>1699.3821395700736</v>
      </c>
      <c r="U281">
        <f t="shared" si="272"/>
        <v>2.6499999999999875</v>
      </c>
      <c r="V281">
        <f t="shared" si="273"/>
        <v>2000</v>
      </c>
      <c r="W281">
        <f t="shared" si="304"/>
        <v>-153.78627131678286</v>
      </c>
      <c r="X281">
        <f t="shared" si="305"/>
        <v>-158.38730756930681</v>
      </c>
      <c r="Y281">
        <f t="shared" si="306"/>
        <v>-163.01361560916712</v>
      </c>
      <c r="Z281">
        <f t="shared" si="274"/>
        <v>0.65839076522663831</v>
      </c>
      <c r="AA281">
        <f t="shared" si="330"/>
        <v>1233.5790208118851</v>
      </c>
      <c r="AB281">
        <f t="shared" si="307"/>
        <v>1234.2374115771117</v>
      </c>
      <c r="AC281">
        <f t="shared" si="308"/>
        <v>2153.7862713167829</v>
      </c>
      <c r="AD281">
        <f t="shared" si="275"/>
        <v>2149.2114013678292</v>
      </c>
      <c r="AF281">
        <f t="shared" si="276"/>
        <v>2.6499999999999875</v>
      </c>
      <c r="AG281">
        <f t="shared" si="277"/>
        <v>2000</v>
      </c>
      <c r="AH281">
        <f t="shared" si="309"/>
        <v>1424.9178442556233</v>
      </c>
      <c r="AI281">
        <f t="shared" si="310"/>
        <v>1425.6064496009039</v>
      </c>
      <c r="AJ281">
        <f t="shared" si="311"/>
        <v>1426.3002324299832</v>
      </c>
      <c r="AK281">
        <f t="shared" si="278"/>
        <v>-0.34430267264031045</v>
      </c>
      <c r="AL281">
        <f t="shared" si="331"/>
        <v>712.80322480045197</v>
      </c>
      <c r="AM281">
        <f t="shared" si="312"/>
        <v>712.45892212781166</v>
      </c>
      <c r="AN281">
        <f t="shared" si="313"/>
        <v>575.08215574437668</v>
      </c>
      <c r="AO281">
        <f t="shared" si="279"/>
        <v>575.76562224379677</v>
      </c>
      <c r="AQ281">
        <f t="shared" si="280"/>
        <v>2.6499999999999875</v>
      </c>
      <c r="AR281">
        <f t="shared" si="281"/>
        <v>2000</v>
      </c>
      <c r="AS281">
        <f t="shared" si="314"/>
        <v>1193.0670626031313</v>
      </c>
      <c r="AT281">
        <f t="shared" si="315"/>
        <v>1193.8074409131041</v>
      </c>
      <c r="AU281">
        <f t="shared" si="316"/>
        <v>1194.5545076945291</v>
      </c>
      <c r="AV281">
        <f t="shared" si="282"/>
        <v>-0.5919682244056389</v>
      </c>
      <c r="AW281">
        <f t="shared" si="332"/>
        <v>955.00859939141139</v>
      </c>
      <c r="AX281">
        <f t="shared" si="317"/>
        <v>954.41663116700579</v>
      </c>
      <c r="AY281">
        <f t="shared" si="318"/>
        <v>806.93293739686874</v>
      </c>
      <c r="AZ281">
        <f t="shared" si="283"/>
        <v>807.66668711711827</v>
      </c>
      <c r="BB281">
        <f t="shared" si="284"/>
        <v>2.6499999999999875</v>
      </c>
      <c r="BC281">
        <f t="shared" si="285"/>
        <v>2000</v>
      </c>
      <c r="BD281">
        <f t="shared" si="319"/>
        <v>1070.6496528399557</v>
      </c>
      <c r="BE281">
        <f t="shared" si="320"/>
        <v>1071.3596996021665</v>
      </c>
      <c r="BF281">
        <f t="shared" si="321"/>
        <v>1072.0768825127411</v>
      </c>
      <c r="BG281">
        <f t="shared" si="286"/>
        <v>-0.71004676221082264</v>
      </c>
      <c r="BH281">
        <f t="shared" si="333"/>
        <v>1071.3596996021665</v>
      </c>
      <c r="BI281">
        <f t="shared" si="322"/>
        <v>1070.6496528399557</v>
      </c>
      <c r="BJ281">
        <f t="shared" si="323"/>
        <v>929.35034716004429</v>
      </c>
      <c r="BK281">
        <f t="shared" si="287"/>
        <v>930.05332878034255</v>
      </c>
      <c r="BM281">
        <f t="shared" si="288"/>
        <v>2.6499999999999875</v>
      </c>
      <c r="BN281">
        <f t="shared" si="289"/>
        <v>2000</v>
      </c>
      <c r="BO281">
        <f t="shared" si="324"/>
        <v>2000</v>
      </c>
      <c r="BP281">
        <f t="shared" si="325"/>
        <v>2000</v>
      </c>
      <c r="BQ281">
        <f t="shared" si="326"/>
        <v>2000</v>
      </c>
      <c r="BR281">
        <f t="shared" si="290"/>
        <v>0</v>
      </c>
      <c r="BS281">
        <f t="shared" si="334"/>
        <v>2000</v>
      </c>
      <c r="BT281">
        <f t="shared" si="327"/>
        <v>2000</v>
      </c>
      <c r="BU281">
        <f t="shared" si="328"/>
        <v>1466.6360846928603</v>
      </c>
      <c r="BV281">
        <f t="shared" si="291"/>
        <v>1469.2896365103088</v>
      </c>
    </row>
    <row r="282" spans="1:74">
      <c r="A282">
        <f t="shared" si="292"/>
        <v>2.6599999999999873</v>
      </c>
      <c r="B282">
        <f t="shared" si="293"/>
        <v>1704.1486416930584</v>
      </c>
      <c r="C282">
        <f t="shared" si="294"/>
        <v>2144.6635716554365</v>
      </c>
      <c r="D282">
        <f t="shared" si="295"/>
        <v>576.44398824695259</v>
      </c>
      <c r="E282">
        <f t="shared" si="296"/>
        <v>808.39386759325362</v>
      </c>
      <c r="F282">
        <f t="shared" si="297"/>
        <v>930.74931555864782</v>
      </c>
      <c r="G282">
        <f t="shared" si="298"/>
        <v>1471.9299865774217</v>
      </c>
      <c r="H282">
        <f>'パラメータ入力(様々な制御方式)'!H$11</f>
        <v>2000</v>
      </c>
      <c r="J282">
        <f t="shared" si="268"/>
        <v>2.6599999999999873</v>
      </c>
      <c r="K282">
        <f t="shared" si="269"/>
        <v>2000</v>
      </c>
      <c r="L282">
        <f t="shared" si="299"/>
        <v>300.6178604299264</v>
      </c>
      <c r="M282">
        <f t="shared" si="300"/>
        <v>305.407556677912</v>
      </c>
      <c r="N282">
        <f t="shared" si="301"/>
        <v>310.22042147246589</v>
      </c>
      <c r="O282">
        <f t="shared" si="270"/>
        <v>0.12767712284946597</v>
      </c>
      <c r="P282">
        <f t="shared" si="329"/>
        <v>2657.3213891671326</v>
      </c>
      <c r="Q282">
        <f t="shared" si="302"/>
        <v>2657.4490662899821</v>
      </c>
      <c r="R282">
        <f t="shared" si="303"/>
        <v>1699.3821395700736</v>
      </c>
      <c r="S282">
        <f t="shared" si="271"/>
        <v>1704.1486416930584</v>
      </c>
      <c r="U282">
        <f t="shared" si="272"/>
        <v>2.6599999999999873</v>
      </c>
      <c r="V282">
        <f t="shared" si="273"/>
        <v>2000</v>
      </c>
      <c r="W282">
        <f t="shared" si="304"/>
        <v>-149.21140136782924</v>
      </c>
      <c r="X282">
        <f t="shared" si="305"/>
        <v>-153.78627131678286</v>
      </c>
      <c r="Y282">
        <f t="shared" si="306"/>
        <v>-158.38730756930681</v>
      </c>
      <c r="Z282">
        <f t="shared" si="274"/>
        <v>0.86021759969450251</v>
      </c>
      <c r="AA282">
        <f t="shared" si="330"/>
        <v>1234.2374115771117</v>
      </c>
      <c r="AB282">
        <f t="shared" si="307"/>
        <v>1235.0976291768063</v>
      </c>
      <c r="AC282">
        <f t="shared" si="308"/>
        <v>2149.2114013678292</v>
      </c>
      <c r="AD282">
        <f t="shared" si="275"/>
        <v>2144.6635716554365</v>
      </c>
      <c r="AF282">
        <f t="shared" si="276"/>
        <v>2.6599999999999873</v>
      </c>
      <c r="AG282">
        <f t="shared" si="277"/>
        <v>2000</v>
      </c>
      <c r="AH282">
        <f t="shared" si="309"/>
        <v>1424.2343777562032</v>
      </c>
      <c r="AI282">
        <f t="shared" si="310"/>
        <v>1424.9178442556233</v>
      </c>
      <c r="AJ282">
        <f t="shared" si="311"/>
        <v>1425.6064496009039</v>
      </c>
      <c r="AK282">
        <f t="shared" si="278"/>
        <v>-0.34173324971004604</v>
      </c>
      <c r="AL282">
        <f t="shared" si="331"/>
        <v>712.45892212781166</v>
      </c>
      <c r="AM282">
        <f t="shared" si="312"/>
        <v>712.11718887810162</v>
      </c>
      <c r="AN282">
        <f t="shared" si="313"/>
        <v>575.76562224379677</v>
      </c>
      <c r="AO282">
        <f t="shared" si="279"/>
        <v>576.44398824695259</v>
      </c>
      <c r="AQ282">
        <f t="shared" si="280"/>
        <v>2.6599999999999873</v>
      </c>
      <c r="AR282">
        <f t="shared" si="281"/>
        <v>2000</v>
      </c>
      <c r="AS282">
        <f t="shared" si="314"/>
        <v>1192.3333128828817</v>
      </c>
      <c r="AT282">
        <f t="shared" si="315"/>
        <v>1193.0670626031313</v>
      </c>
      <c r="AU282">
        <f t="shared" si="316"/>
        <v>1193.8074409131041</v>
      </c>
      <c r="AV282">
        <f t="shared" si="282"/>
        <v>-0.58666834671346357</v>
      </c>
      <c r="AW282">
        <f t="shared" si="332"/>
        <v>954.41663116700579</v>
      </c>
      <c r="AX282">
        <f t="shared" si="317"/>
        <v>953.82996282029228</v>
      </c>
      <c r="AY282">
        <f t="shared" si="318"/>
        <v>807.66668711711827</v>
      </c>
      <c r="AZ282">
        <f t="shared" si="283"/>
        <v>808.39386759325362</v>
      </c>
      <c r="BB282">
        <f t="shared" si="284"/>
        <v>2.6599999999999873</v>
      </c>
      <c r="BC282">
        <f t="shared" si="285"/>
        <v>2000</v>
      </c>
      <c r="BD282">
        <f t="shared" si="319"/>
        <v>1069.9466712196574</v>
      </c>
      <c r="BE282">
        <f t="shared" si="320"/>
        <v>1070.6496528399557</v>
      </c>
      <c r="BF282">
        <f t="shared" si="321"/>
        <v>1071.3596996021665</v>
      </c>
      <c r="BG282">
        <f t="shared" si="286"/>
        <v>-0.70298162029826017</v>
      </c>
      <c r="BH282">
        <f t="shared" si="333"/>
        <v>1070.6496528399557</v>
      </c>
      <c r="BI282">
        <f t="shared" si="322"/>
        <v>1069.9466712196574</v>
      </c>
      <c r="BJ282">
        <f t="shared" si="323"/>
        <v>930.05332878034255</v>
      </c>
      <c r="BK282">
        <f t="shared" si="287"/>
        <v>930.74931555864782</v>
      </c>
      <c r="BM282">
        <f t="shared" si="288"/>
        <v>2.6599999999999873</v>
      </c>
      <c r="BN282">
        <f t="shared" si="289"/>
        <v>2000</v>
      </c>
      <c r="BO282">
        <f t="shared" si="324"/>
        <v>2000</v>
      </c>
      <c r="BP282">
        <f t="shared" si="325"/>
        <v>2000</v>
      </c>
      <c r="BQ282">
        <f t="shared" si="326"/>
        <v>2000</v>
      </c>
      <c r="BR282">
        <f t="shared" si="290"/>
        <v>0</v>
      </c>
      <c r="BS282">
        <f t="shared" si="334"/>
        <v>2000</v>
      </c>
      <c r="BT282">
        <f t="shared" si="327"/>
        <v>2000</v>
      </c>
      <c r="BU282">
        <f t="shared" si="328"/>
        <v>1469.2896365103088</v>
      </c>
      <c r="BV282">
        <f t="shared" si="291"/>
        <v>1471.9299865774217</v>
      </c>
    </row>
    <row r="283" spans="1:74">
      <c r="A283">
        <f t="shared" si="292"/>
        <v>2.6699999999999871</v>
      </c>
      <c r="B283">
        <f t="shared" si="293"/>
        <v>1708.8919252607955</v>
      </c>
      <c r="C283">
        <f t="shared" si="294"/>
        <v>2140.14363559501</v>
      </c>
      <c r="D283">
        <f t="shared" si="295"/>
        <v>577.11729181724911</v>
      </c>
      <c r="E283">
        <f t="shared" si="296"/>
        <v>809.11453763956388</v>
      </c>
      <c r="F283">
        <f t="shared" si="297"/>
        <v>931.43837709537775</v>
      </c>
      <c r="G283">
        <f t="shared" si="298"/>
        <v>1474.5572005745491</v>
      </c>
      <c r="H283">
        <f>'パラメータ入力(様々な制御方式)'!H$11</f>
        <v>2000</v>
      </c>
      <c r="J283">
        <f t="shared" si="268"/>
        <v>2.6699999999999871</v>
      </c>
      <c r="K283">
        <f t="shared" si="269"/>
        <v>2000</v>
      </c>
      <c r="L283">
        <f t="shared" si="299"/>
        <v>295.85135830694162</v>
      </c>
      <c r="M283">
        <f t="shared" si="300"/>
        <v>300.6178604299264</v>
      </c>
      <c r="N283">
        <f t="shared" si="301"/>
        <v>305.407556677912</v>
      </c>
      <c r="O283">
        <f t="shared" si="270"/>
        <v>9.9572518149413369E-2</v>
      </c>
      <c r="P283">
        <f t="shared" si="329"/>
        <v>2657.4490662899821</v>
      </c>
      <c r="Q283">
        <f t="shared" si="302"/>
        <v>2657.5486388081313</v>
      </c>
      <c r="R283">
        <f t="shared" si="303"/>
        <v>1704.1486416930584</v>
      </c>
      <c r="S283">
        <f t="shared" si="271"/>
        <v>1708.8919252607955</v>
      </c>
      <c r="U283">
        <f t="shared" si="272"/>
        <v>2.6699999999999871</v>
      </c>
      <c r="V283">
        <f t="shared" si="273"/>
        <v>2000</v>
      </c>
      <c r="W283">
        <f t="shared" si="304"/>
        <v>-144.6635716554365</v>
      </c>
      <c r="X283">
        <f t="shared" si="305"/>
        <v>-149.21140136782924</v>
      </c>
      <c r="Y283">
        <f t="shared" si="306"/>
        <v>-153.78627131678286</v>
      </c>
      <c r="Z283">
        <f t="shared" si="274"/>
        <v>1.0587943328167864</v>
      </c>
      <c r="AA283">
        <f t="shared" si="330"/>
        <v>1235.0976291768063</v>
      </c>
      <c r="AB283">
        <f t="shared" si="307"/>
        <v>1236.1564235096232</v>
      </c>
      <c r="AC283">
        <f t="shared" si="308"/>
        <v>2144.6635716554365</v>
      </c>
      <c r="AD283">
        <f t="shared" si="275"/>
        <v>2140.14363559501</v>
      </c>
      <c r="AF283">
        <f t="shared" si="276"/>
        <v>2.6699999999999871</v>
      </c>
      <c r="AG283">
        <f t="shared" si="277"/>
        <v>2000</v>
      </c>
      <c r="AH283">
        <f t="shared" si="309"/>
        <v>1423.5560117530474</v>
      </c>
      <c r="AI283">
        <f t="shared" si="310"/>
        <v>1424.2343777562032</v>
      </c>
      <c r="AJ283">
        <f t="shared" si="311"/>
        <v>1424.9178442556233</v>
      </c>
      <c r="AK283">
        <f t="shared" si="278"/>
        <v>-0.33918300157790782</v>
      </c>
      <c r="AL283">
        <f t="shared" si="331"/>
        <v>712.11718887810162</v>
      </c>
      <c r="AM283">
        <f t="shared" si="312"/>
        <v>711.77800587652371</v>
      </c>
      <c r="AN283">
        <f t="shared" si="313"/>
        <v>576.44398824695259</v>
      </c>
      <c r="AO283">
        <f t="shared" si="279"/>
        <v>577.11729181724911</v>
      </c>
      <c r="AQ283">
        <f t="shared" si="280"/>
        <v>2.6699999999999871</v>
      </c>
      <c r="AR283">
        <f t="shared" si="281"/>
        <v>2000</v>
      </c>
      <c r="AS283">
        <f t="shared" si="314"/>
        <v>1191.6061324067464</v>
      </c>
      <c r="AT283">
        <f t="shared" si="315"/>
        <v>1192.3333128828817</v>
      </c>
      <c r="AU283">
        <f t="shared" si="316"/>
        <v>1193.0670626031313</v>
      </c>
      <c r="AV283">
        <f t="shared" si="282"/>
        <v>-0.58141591870256659</v>
      </c>
      <c r="AW283">
        <f t="shared" si="332"/>
        <v>953.82996282029228</v>
      </c>
      <c r="AX283">
        <f t="shared" si="317"/>
        <v>953.24854690158975</v>
      </c>
      <c r="AY283">
        <f t="shared" si="318"/>
        <v>808.39386759325362</v>
      </c>
      <c r="AZ283">
        <f t="shared" si="283"/>
        <v>809.11453763956388</v>
      </c>
      <c r="BB283">
        <f t="shared" si="284"/>
        <v>2.6699999999999871</v>
      </c>
      <c r="BC283">
        <f t="shared" si="285"/>
        <v>2000</v>
      </c>
      <c r="BD283">
        <f t="shared" si="319"/>
        <v>1069.2506844413522</v>
      </c>
      <c r="BE283">
        <f t="shared" si="320"/>
        <v>1069.9466712196574</v>
      </c>
      <c r="BF283">
        <f t="shared" si="321"/>
        <v>1070.6496528399557</v>
      </c>
      <c r="BG283">
        <f t="shared" si="286"/>
        <v>-0.69598677830526867</v>
      </c>
      <c r="BH283">
        <f t="shared" si="333"/>
        <v>1069.9466712196574</v>
      </c>
      <c r="BI283">
        <f t="shared" si="322"/>
        <v>1069.2506844413522</v>
      </c>
      <c r="BJ283">
        <f t="shared" si="323"/>
        <v>930.74931555864782</v>
      </c>
      <c r="BK283">
        <f t="shared" si="287"/>
        <v>931.43837709537775</v>
      </c>
      <c r="BM283">
        <f t="shared" si="288"/>
        <v>2.6699999999999871</v>
      </c>
      <c r="BN283">
        <f t="shared" si="289"/>
        <v>2000</v>
      </c>
      <c r="BO283">
        <f t="shared" si="324"/>
        <v>2000</v>
      </c>
      <c r="BP283">
        <f t="shared" si="325"/>
        <v>2000</v>
      </c>
      <c r="BQ283">
        <f t="shared" si="326"/>
        <v>2000</v>
      </c>
      <c r="BR283">
        <f t="shared" si="290"/>
        <v>0</v>
      </c>
      <c r="BS283">
        <f t="shared" si="334"/>
        <v>2000</v>
      </c>
      <c r="BT283">
        <f t="shared" si="327"/>
        <v>2000</v>
      </c>
      <c r="BU283">
        <f t="shared" si="328"/>
        <v>1471.9299865774217</v>
      </c>
      <c r="BV283">
        <f t="shared" si="291"/>
        <v>1474.5572005745491</v>
      </c>
    </row>
    <row r="284" spans="1:74">
      <c r="A284">
        <f t="shared" si="292"/>
        <v>2.6799999999999868</v>
      </c>
      <c r="B284">
        <f t="shared" si="293"/>
        <v>1713.6119669836949</v>
      </c>
      <c r="C284">
        <f t="shared" si="294"/>
        <v>2135.6524261547238</v>
      </c>
      <c r="D284">
        <f t="shared" si="295"/>
        <v>577.7855707340359</v>
      </c>
      <c r="E284">
        <f t="shared" si="296"/>
        <v>809.82875554377529</v>
      </c>
      <c r="F284">
        <f t="shared" si="297"/>
        <v>932.12058229840886</v>
      </c>
      <c r="G284">
        <f t="shared" si="298"/>
        <v>1477.1713438552729</v>
      </c>
      <c r="H284">
        <f>'パラメータ入力(様々な制御方式)'!H$11</f>
        <v>2000</v>
      </c>
      <c r="J284">
        <f t="shared" si="268"/>
        <v>2.6799999999999868</v>
      </c>
      <c r="K284">
        <f t="shared" si="269"/>
        <v>2000</v>
      </c>
      <c r="L284">
        <f t="shared" si="299"/>
        <v>291.10807473920454</v>
      </c>
      <c r="M284">
        <f t="shared" si="300"/>
        <v>295.85135830694162</v>
      </c>
      <c r="N284">
        <f t="shared" si="301"/>
        <v>300.6178604299264</v>
      </c>
      <c r="O284">
        <f t="shared" si="270"/>
        <v>7.1672755393935361E-2</v>
      </c>
      <c r="P284">
        <f t="shared" si="329"/>
        <v>2657.5486388081313</v>
      </c>
      <c r="Q284">
        <f t="shared" si="302"/>
        <v>2657.6203115635253</v>
      </c>
      <c r="R284">
        <f t="shared" si="303"/>
        <v>1708.8919252607955</v>
      </c>
      <c r="S284">
        <f t="shared" si="271"/>
        <v>1713.6119669836949</v>
      </c>
      <c r="U284">
        <f t="shared" si="272"/>
        <v>2.6799999999999868</v>
      </c>
      <c r="V284">
        <f t="shared" si="273"/>
        <v>2000</v>
      </c>
      <c r="W284">
        <f t="shared" si="304"/>
        <v>-140.14363559500998</v>
      </c>
      <c r="X284">
        <f t="shared" si="305"/>
        <v>-144.6635716554365</v>
      </c>
      <c r="Y284">
        <f t="shared" si="306"/>
        <v>-149.21140136782924</v>
      </c>
      <c r="Z284">
        <f t="shared" si="274"/>
        <v>1.2541145877969226</v>
      </c>
      <c r="AA284">
        <f t="shared" si="330"/>
        <v>1236.1564235096232</v>
      </c>
      <c r="AB284">
        <f t="shared" si="307"/>
        <v>1237.4105380974202</v>
      </c>
      <c r="AC284">
        <f t="shared" si="308"/>
        <v>2140.14363559501</v>
      </c>
      <c r="AD284">
        <f t="shared" si="275"/>
        <v>2135.6524261547238</v>
      </c>
      <c r="AF284">
        <f t="shared" si="276"/>
        <v>2.6799999999999868</v>
      </c>
      <c r="AG284">
        <f t="shared" si="277"/>
        <v>2000</v>
      </c>
      <c r="AH284">
        <f t="shared" si="309"/>
        <v>1422.8827081827508</v>
      </c>
      <c r="AI284">
        <f t="shared" si="310"/>
        <v>1423.5560117530474</v>
      </c>
      <c r="AJ284">
        <f t="shared" si="311"/>
        <v>1424.2343777562032</v>
      </c>
      <c r="AK284">
        <f t="shared" si="278"/>
        <v>-0.3366517851483195</v>
      </c>
      <c r="AL284">
        <f t="shared" si="331"/>
        <v>711.77800587652371</v>
      </c>
      <c r="AM284">
        <f t="shared" si="312"/>
        <v>711.44135409137539</v>
      </c>
      <c r="AN284">
        <f t="shared" si="313"/>
        <v>577.11729181724911</v>
      </c>
      <c r="AO284">
        <f t="shared" si="279"/>
        <v>577.7855707340359</v>
      </c>
      <c r="AQ284">
        <f t="shared" si="280"/>
        <v>2.6799999999999868</v>
      </c>
      <c r="AR284">
        <f t="shared" si="281"/>
        <v>2000</v>
      </c>
      <c r="AS284">
        <f t="shared" si="314"/>
        <v>1190.8854623604361</v>
      </c>
      <c r="AT284">
        <f t="shared" si="315"/>
        <v>1191.6061324067464</v>
      </c>
      <c r="AU284">
        <f t="shared" si="316"/>
        <v>1192.3333128828817</v>
      </c>
      <c r="AV284">
        <f t="shared" si="282"/>
        <v>-0.57621051555695435</v>
      </c>
      <c r="AW284">
        <f t="shared" si="332"/>
        <v>953.24854690158975</v>
      </c>
      <c r="AX284">
        <f t="shared" si="317"/>
        <v>952.67233638603284</v>
      </c>
      <c r="AY284">
        <f t="shared" si="318"/>
        <v>809.11453763956388</v>
      </c>
      <c r="AZ284">
        <f t="shared" si="283"/>
        <v>809.82875554377529</v>
      </c>
      <c r="BB284">
        <f t="shared" si="284"/>
        <v>2.6799999999999868</v>
      </c>
      <c r="BC284">
        <f t="shared" si="285"/>
        <v>2000</v>
      </c>
      <c r="BD284">
        <f t="shared" si="319"/>
        <v>1068.5616229046223</v>
      </c>
      <c r="BE284">
        <f t="shared" si="320"/>
        <v>1069.2506844413522</v>
      </c>
      <c r="BF284">
        <f t="shared" si="321"/>
        <v>1069.9466712196574</v>
      </c>
      <c r="BG284">
        <f t="shared" si="286"/>
        <v>-0.68906153672992332</v>
      </c>
      <c r="BH284">
        <f t="shared" si="333"/>
        <v>1069.2506844413522</v>
      </c>
      <c r="BI284">
        <f t="shared" si="322"/>
        <v>1068.5616229046223</v>
      </c>
      <c r="BJ284">
        <f t="shared" si="323"/>
        <v>931.43837709537775</v>
      </c>
      <c r="BK284">
        <f t="shared" si="287"/>
        <v>932.12058229840886</v>
      </c>
      <c r="BM284">
        <f t="shared" si="288"/>
        <v>2.6799999999999868</v>
      </c>
      <c r="BN284">
        <f t="shared" si="289"/>
        <v>2000</v>
      </c>
      <c r="BO284">
        <f t="shared" si="324"/>
        <v>2000</v>
      </c>
      <c r="BP284">
        <f t="shared" si="325"/>
        <v>2000</v>
      </c>
      <c r="BQ284">
        <f t="shared" si="326"/>
        <v>2000</v>
      </c>
      <c r="BR284">
        <f t="shared" si="290"/>
        <v>0</v>
      </c>
      <c r="BS284">
        <f t="shared" si="334"/>
        <v>2000</v>
      </c>
      <c r="BT284">
        <f t="shared" si="327"/>
        <v>2000</v>
      </c>
      <c r="BU284">
        <f t="shared" si="328"/>
        <v>1474.5572005745491</v>
      </c>
      <c r="BV284">
        <f t="shared" si="291"/>
        <v>1477.1713438552729</v>
      </c>
    </row>
    <row r="285" spans="1:74">
      <c r="A285">
        <f t="shared" si="292"/>
        <v>2.6899999999999866</v>
      </c>
      <c r="B285">
        <f t="shared" si="293"/>
        <v>1718.3087447053063</v>
      </c>
      <c r="C285">
        <f t="shared" si="294"/>
        <v>2131.1907559304741</v>
      </c>
      <c r="D285">
        <f t="shared" si="295"/>
        <v>578.44886249472722</v>
      </c>
      <c r="E285">
        <f t="shared" si="296"/>
        <v>810.53657907176535</v>
      </c>
      <c r="F285">
        <f t="shared" si="297"/>
        <v>932.79599938996716</v>
      </c>
      <c r="G285">
        <f t="shared" si="298"/>
        <v>1479.7724814480327</v>
      </c>
      <c r="H285">
        <f>'パラメータ入力(様々な制御方式)'!H$11</f>
        <v>2000</v>
      </c>
      <c r="J285">
        <f t="shared" si="268"/>
        <v>2.6899999999999866</v>
      </c>
      <c r="K285">
        <f t="shared" si="269"/>
        <v>2000</v>
      </c>
      <c r="L285">
        <f t="shared" si="299"/>
        <v>286.38803301630514</v>
      </c>
      <c r="M285">
        <f t="shared" si="300"/>
        <v>291.10807473920454</v>
      </c>
      <c r="N285">
        <f t="shared" si="301"/>
        <v>295.85135830694162</v>
      </c>
      <c r="O285">
        <f t="shared" si="270"/>
        <v>4.3977463981108578E-2</v>
      </c>
      <c r="P285">
        <f t="shared" si="329"/>
        <v>2657.6203115635253</v>
      </c>
      <c r="Q285">
        <f t="shared" si="302"/>
        <v>2657.6642890275066</v>
      </c>
      <c r="R285">
        <f t="shared" si="303"/>
        <v>1713.6119669836949</v>
      </c>
      <c r="S285">
        <f t="shared" si="271"/>
        <v>1718.3087447053063</v>
      </c>
      <c r="U285">
        <f t="shared" si="272"/>
        <v>2.6899999999999866</v>
      </c>
      <c r="V285">
        <f t="shared" si="273"/>
        <v>2000</v>
      </c>
      <c r="W285">
        <f t="shared" si="304"/>
        <v>-135.6524261547238</v>
      </c>
      <c r="X285">
        <f t="shared" si="305"/>
        <v>-140.14363559500998</v>
      </c>
      <c r="Y285">
        <f t="shared" si="306"/>
        <v>-144.6635716554365</v>
      </c>
      <c r="Z285">
        <f t="shared" si="274"/>
        <v>1.4461729830877124</v>
      </c>
      <c r="AA285">
        <f t="shared" si="330"/>
        <v>1237.4105380974202</v>
      </c>
      <c r="AB285">
        <f t="shared" si="307"/>
        <v>1238.8567110805079</v>
      </c>
      <c r="AC285">
        <f t="shared" si="308"/>
        <v>2135.6524261547238</v>
      </c>
      <c r="AD285">
        <f t="shared" si="275"/>
        <v>2131.1907559304741</v>
      </c>
      <c r="AF285">
        <f t="shared" si="276"/>
        <v>2.6899999999999866</v>
      </c>
      <c r="AG285">
        <f t="shared" si="277"/>
        <v>2000</v>
      </c>
      <c r="AH285">
        <f t="shared" si="309"/>
        <v>1422.2144292659641</v>
      </c>
      <c r="AI285">
        <f t="shared" si="310"/>
        <v>1422.8827081827508</v>
      </c>
      <c r="AJ285">
        <f t="shared" si="311"/>
        <v>1423.5560117530474</v>
      </c>
      <c r="AK285">
        <f t="shared" si="278"/>
        <v>-0.33413945839333792</v>
      </c>
      <c r="AL285">
        <f t="shared" si="331"/>
        <v>711.44135409137539</v>
      </c>
      <c r="AM285">
        <f t="shared" si="312"/>
        <v>711.10721463298205</v>
      </c>
      <c r="AN285">
        <f t="shared" si="313"/>
        <v>577.7855707340359</v>
      </c>
      <c r="AO285">
        <f t="shared" si="279"/>
        <v>578.44886249472722</v>
      </c>
      <c r="AQ285">
        <f t="shared" si="280"/>
        <v>2.6899999999999866</v>
      </c>
      <c r="AR285">
        <f t="shared" si="281"/>
        <v>2000</v>
      </c>
      <c r="AS285">
        <f t="shared" si="314"/>
        <v>1190.1712444562247</v>
      </c>
      <c r="AT285">
        <f t="shared" si="315"/>
        <v>1190.8854623604361</v>
      </c>
      <c r="AU285">
        <f t="shared" si="316"/>
        <v>1191.6061324067464</v>
      </c>
      <c r="AV285">
        <f t="shared" si="282"/>
        <v>-0.57105171626418494</v>
      </c>
      <c r="AW285">
        <f t="shared" si="332"/>
        <v>952.67233638603284</v>
      </c>
      <c r="AX285">
        <f t="shared" si="317"/>
        <v>952.10128466976869</v>
      </c>
      <c r="AY285">
        <f t="shared" si="318"/>
        <v>809.82875554377529</v>
      </c>
      <c r="AZ285">
        <f t="shared" si="283"/>
        <v>810.53657907176535</v>
      </c>
      <c r="BB285">
        <f t="shared" si="284"/>
        <v>2.6899999999999866</v>
      </c>
      <c r="BC285">
        <f t="shared" si="285"/>
        <v>2000</v>
      </c>
      <c r="BD285">
        <f t="shared" si="319"/>
        <v>1067.8794177015911</v>
      </c>
      <c r="BE285">
        <f t="shared" si="320"/>
        <v>1068.5616229046223</v>
      </c>
      <c r="BF285">
        <f t="shared" si="321"/>
        <v>1069.2506844413522</v>
      </c>
      <c r="BG285">
        <f t="shared" si="286"/>
        <v>-0.68220520303111698</v>
      </c>
      <c r="BH285">
        <f t="shared" si="333"/>
        <v>1068.5616229046223</v>
      </c>
      <c r="BI285">
        <f t="shared" si="322"/>
        <v>1067.8794177015911</v>
      </c>
      <c r="BJ285">
        <f t="shared" si="323"/>
        <v>932.12058229840886</v>
      </c>
      <c r="BK285">
        <f t="shared" si="287"/>
        <v>932.79599938996716</v>
      </c>
      <c r="BM285">
        <f t="shared" si="288"/>
        <v>2.6899999999999866</v>
      </c>
      <c r="BN285">
        <f t="shared" si="289"/>
        <v>2000</v>
      </c>
      <c r="BO285">
        <f t="shared" si="324"/>
        <v>2000</v>
      </c>
      <c r="BP285">
        <f t="shared" si="325"/>
        <v>2000</v>
      </c>
      <c r="BQ285">
        <f t="shared" si="326"/>
        <v>2000</v>
      </c>
      <c r="BR285">
        <f t="shared" si="290"/>
        <v>0</v>
      </c>
      <c r="BS285">
        <f t="shared" si="334"/>
        <v>2000</v>
      </c>
      <c r="BT285">
        <f t="shared" si="327"/>
        <v>2000</v>
      </c>
      <c r="BU285">
        <f t="shared" si="328"/>
        <v>1477.1713438552729</v>
      </c>
      <c r="BV285">
        <f t="shared" si="291"/>
        <v>1479.7724814480327</v>
      </c>
    </row>
    <row r="286" spans="1:74">
      <c r="A286">
        <f t="shared" si="292"/>
        <v>2.6999999999999864</v>
      </c>
      <c r="B286">
        <f t="shared" si="293"/>
        <v>1722.9822373948082</v>
      </c>
      <c r="C286">
        <f t="shared" si="294"/>
        <v>2126.7594172253453</v>
      </c>
      <c r="D286">
        <f t="shared" si="295"/>
        <v>579.10720431690595</v>
      </c>
      <c r="E286">
        <f t="shared" si="296"/>
        <v>811.23806547223512</v>
      </c>
      <c r="F286">
        <f t="shared" si="297"/>
        <v>933.46469591345021</v>
      </c>
      <c r="G286">
        <f t="shared" si="298"/>
        <v>1482.3606780577441</v>
      </c>
      <c r="H286">
        <f>'パラメータ入力(様々な制御方式)'!H$11</f>
        <v>2000</v>
      </c>
      <c r="J286">
        <f t="shared" si="268"/>
        <v>2.6999999999999864</v>
      </c>
      <c r="K286">
        <f t="shared" si="269"/>
        <v>2000</v>
      </c>
      <c r="L286">
        <f t="shared" si="299"/>
        <v>281.69125529469375</v>
      </c>
      <c r="M286">
        <f t="shared" si="300"/>
        <v>286.38803301630514</v>
      </c>
      <c r="N286">
        <f t="shared" si="301"/>
        <v>291.10807473920454</v>
      </c>
      <c r="O286">
        <f t="shared" si="270"/>
        <v>1.6486267616081296E-2</v>
      </c>
      <c r="P286">
        <f t="shared" si="329"/>
        <v>2657.6642890275066</v>
      </c>
      <c r="Q286">
        <f t="shared" si="302"/>
        <v>2657.6807752951227</v>
      </c>
      <c r="R286">
        <f t="shared" si="303"/>
        <v>1718.3087447053063</v>
      </c>
      <c r="S286">
        <f t="shared" si="271"/>
        <v>1722.9822373948082</v>
      </c>
      <c r="U286">
        <f t="shared" si="272"/>
        <v>2.6999999999999864</v>
      </c>
      <c r="V286">
        <f t="shared" si="273"/>
        <v>2000</v>
      </c>
      <c r="W286">
        <f t="shared" si="304"/>
        <v>-131.1907559304741</v>
      </c>
      <c r="X286">
        <f t="shared" si="305"/>
        <v>-135.6524261547238</v>
      </c>
      <c r="Y286">
        <f t="shared" si="306"/>
        <v>-140.14363559500998</v>
      </c>
      <c r="Z286">
        <f t="shared" si="274"/>
        <v>1.6349651190286192</v>
      </c>
      <c r="AA286">
        <f t="shared" si="330"/>
        <v>1238.8567110805079</v>
      </c>
      <c r="AB286">
        <f t="shared" si="307"/>
        <v>1240.4916761995366</v>
      </c>
      <c r="AC286">
        <f t="shared" si="308"/>
        <v>2131.1907559304741</v>
      </c>
      <c r="AD286">
        <f t="shared" si="275"/>
        <v>2126.7594172253453</v>
      </c>
      <c r="AF286">
        <f t="shared" si="276"/>
        <v>2.6999999999999864</v>
      </c>
      <c r="AG286">
        <f t="shared" si="277"/>
        <v>2000</v>
      </c>
      <c r="AH286">
        <f t="shared" si="309"/>
        <v>1421.5511375052729</v>
      </c>
      <c r="AI286">
        <f t="shared" si="310"/>
        <v>1422.2144292659641</v>
      </c>
      <c r="AJ286">
        <f t="shared" si="311"/>
        <v>1422.8827081827508</v>
      </c>
      <c r="AK286">
        <f t="shared" si="278"/>
        <v>-0.33164588034560438</v>
      </c>
      <c r="AL286">
        <f t="shared" si="331"/>
        <v>711.10721463298205</v>
      </c>
      <c r="AM286">
        <f t="shared" si="312"/>
        <v>710.77556875263645</v>
      </c>
      <c r="AN286">
        <f t="shared" si="313"/>
        <v>578.44886249472722</v>
      </c>
      <c r="AO286">
        <f t="shared" si="279"/>
        <v>579.10720431690595</v>
      </c>
      <c r="AQ286">
        <f t="shared" si="280"/>
        <v>2.6999999999999864</v>
      </c>
      <c r="AR286">
        <f t="shared" si="281"/>
        <v>2000</v>
      </c>
      <c r="AS286">
        <f t="shared" si="314"/>
        <v>1189.4634209282347</v>
      </c>
      <c r="AT286">
        <f t="shared" si="315"/>
        <v>1190.1712444562247</v>
      </c>
      <c r="AU286">
        <f t="shared" si="316"/>
        <v>1190.8854623604361</v>
      </c>
      <c r="AV286">
        <f t="shared" si="282"/>
        <v>-0.5659391035809791</v>
      </c>
      <c r="AW286">
        <f t="shared" si="332"/>
        <v>952.10128466976869</v>
      </c>
      <c r="AX286">
        <f t="shared" si="317"/>
        <v>951.53534556618774</v>
      </c>
      <c r="AY286">
        <f t="shared" si="318"/>
        <v>810.53657907176535</v>
      </c>
      <c r="AZ286">
        <f t="shared" si="283"/>
        <v>811.23806547223512</v>
      </c>
      <c r="BB286">
        <f t="shared" si="284"/>
        <v>2.6999999999999864</v>
      </c>
      <c r="BC286">
        <f t="shared" si="285"/>
        <v>2000</v>
      </c>
      <c r="BD286">
        <f t="shared" si="319"/>
        <v>1067.2040006100328</v>
      </c>
      <c r="BE286">
        <f t="shared" si="320"/>
        <v>1067.8794177015911</v>
      </c>
      <c r="BF286">
        <f t="shared" si="321"/>
        <v>1068.5616229046223</v>
      </c>
      <c r="BG286">
        <f t="shared" si="286"/>
        <v>-0.67541709155830176</v>
      </c>
      <c r="BH286">
        <f t="shared" si="333"/>
        <v>1067.8794177015911</v>
      </c>
      <c r="BI286">
        <f t="shared" si="322"/>
        <v>1067.2040006100328</v>
      </c>
      <c r="BJ286">
        <f t="shared" si="323"/>
        <v>932.79599938996716</v>
      </c>
      <c r="BK286">
        <f t="shared" si="287"/>
        <v>933.46469591345021</v>
      </c>
      <c r="BM286">
        <f t="shared" si="288"/>
        <v>2.6999999999999864</v>
      </c>
      <c r="BN286">
        <f t="shared" si="289"/>
        <v>2000</v>
      </c>
      <c r="BO286">
        <f t="shared" si="324"/>
        <v>2000</v>
      </c>
      <c r="BP286">
        <f t="shared" si="325"/>
        <v>2000</v>
      </c>
      <c r="BQ286">
        <f t="shared" si="326"/>
        <v>2000</v>
      </c>
      <c r="BR286">
        <f t="shared" si="290"/>
        <v>0</v>
      </c>
      <c r="BS286">
        <f t="shared" si="334"/>
        <v>2000</v>
      </c>
      <c r="BT286">
        <f t="shared" si="327"/>
        <v>2000</v>
      </c>
      <c r="BU286">
        <f t="shared" si="328"/>
        <v>1479.7724814480327</v>
      </c>
      <c r="BV286">
        <f t="shared" si="291"/>
        <v>1482.3606780577441</v>
      </c>
    </row>
    <row r="287" spans="1:74">
      <c r="A287">
        <f t="shared" si="292"/>
        <v>2.7099999999999862</v>
      </c>
      <c r="B287">
        <f t="shared" si="293"/>
        <v>1727.6324251395083</v>
      </c>
      <c r="C287">
        <f t="shared" si="294"/>
        <v>2122.3591821334976</v>
      </c>
      <c r="D287">
        <f t="shared" si="295"/>
        <v>579.76063314041176</v>
      </c>
      <c r="E287">
        <f t="shared" si="296"/>
        <v>811.93327148133949</v>
      </c>
      <c r="F287">
        <f t="shared" si="297"/>
        <v>934.12673874018219</v>
      </c>
      <c r="G287">
        <f t="shared" si="298"/>
        <v>1484.9359980674071</v>
      </c>
      <c r="H287">
        <f>'パラメータ入力(様々な制御方式)'!H$11</f>
        <v>2000</v>
      </c>
      <c r="J287">
        <f t="shared" si="268"/>
        <v>2.7099999999999862</v>
      </c>
      <c r="K287">
        <f t="shared" si="269"/>
        <v>2000</v>
      </c>
      <c r="L287">
        <f t="shared" si="299"/>
        <v>277.01776260519182</v>
      </c>
      <c r="M287">
        <f t="shared" si="300"/>
        <v>281.69125529469375</v>
      </c>
      <c r="N287">
        <f t="shared" si="301"/>
        <v>286.38803301630514</v>
      </c>
      <c r="O287">
        <f t="shared" si="270"/>
        <v>-1.0801215625595884E-2</v>
      </c>
      <c r="P287">
        <f t="shared" si="329"/>
        <v>2657.6807752951227</v>
      </c>
      <c r="Q287">
        <f t="shared" si="302"/>
        <v>2657.669974079497</v>
      </c>
      <c r="R287">
        <f t="shared" si="303"/>
        <v>1722.9822373948082</v>
      </c>
      <c r="S287">
        <f t="shared" si="271"/>
        <v>1727.6324251395083</v>
      </c>
      <c r="U287">
        <f t="shared" si="272"/>
        <v>2.7099999999999862</v>
      </c>
      <c r="V287">
        <f t="shared" si="273"/>
        <v>2000</v>
      </c>
      <c r="W287">
        <f t="shared" si="304"/>
        <v>-126.75941722534526</v>
      </c>
      <c r="X287">
        <f t="shared" si="305"/>
        <v>-131.1907559304741</v>
      </c>
      <c r="Y287">
        <f t="shared" si="306"/>
        <v>-135.6524261547238</v>
      </c>
      <c r="Z287">
        <f t="shared" si="274"/>
        <v>1.8204875644051599</v>
      </c>
      <c r="AA287">
        <f t="shared" si="330"/>
        <v>1240.4916761995366</v>
      </c>
      <c r="AB287">
        <f t="shared" si="307"/>
        <v>1242.3121637639417</v>
      </c>
      <c r="AC287">
        <f t="shared" si="308"/>
        <v>2126.7594172253453</v>
      </c>
      <c r="AD287">
        <f t="shared" si="275"/>
        <v>2122.3591821334976</v>
      </c>
      <c r="AF287">
        <f t="shared" si="276"/>
        <v>2.7099999999999862</v>
      </c>
      <c r="AG287">
        <f t="shared" si="277"/>
        <v>2000</v>
      </c>
      <c r="AH287">
        <f t="shared" si="309"/>
        <v>1420.8927956830939</v>
      </c>
      <c r="AI287">
        <f t="shared" si="310"/>
        <v>1421.5511375052729</v>
      </c>
      <c r="AJ287">
        <f t="shared" si="311"/>
        <v>1422.2144292659641</v>
      </c>
      <c r="AK287">
        <f t="shared" si="278"/>
        <v>-0.32917091108947716</v>
      </c>
      <c r="AL287">
        <f t="shared" si="331"/>
        <v>710.77556875263645</v>
      </c>
      <c r="AM287">
        <f t="shared" si="312"/>
        <v>710.44639784154697</v>
      </c>
      <c r="AN287">
        <f t="shared" si="313"/>
        <v>579.10720431690595</v>
      </c>
      <c r="AO287">
        <f t="shared" si="279"/>
        <v>579.76063314041176</v>
      </c>
      <c r="AQ287">
        <f t="shared" si="280"/>
        <v>2.7099999999999862</v>
      </c>
      <c r="AR287">
        <f t="shared" si="281"/>
        <v>2000</v>
      </c>
      <c r="AS287">
        <f t="shared" si="314"/>
        <v>1188.7619345277649</v>
      </c>
      <c r="AT287">
        <f t="shared" si="315"/>
        <v>1189.4634209282347</v>
      </c>
      <c r="AU287">
        <f t="shared" si="316"/>
        <v>1190.1712444562247</v>
      </c>
      <c r="AV287">
        <f t="shared" si="282"/>
        <v>-0.56087226399980639</v>
      </c>
      <c r="AW287">
        <f t="shared" si="332"/>
        <v>951.53534556618774</v>
      </c>
      <c r="AX287">
        <f t="shared" si="317"/>
        <v>950.9744733021879</v>
      </c>
      <c r="AY287">
        <f t="shared" si="318"/>
        <v>811.23806547223512</v>
      </c>
      <c r="AZ287">
        <f t="shared" si="283"/>
        <v>811.93327148133949</v>
      </c>
      <c r="BB287">
        <f t="shared" si="284"/>
        <v>2.7099999999999862</v>
      </c>
      <c r="BC287">
        <f t="shared" si="285"/>
        <v>2000</v>
      </c>
      <c r="BD287">
        <f t="shared" si="319"/>
        <v>1066.5353040865498</v>
      </c>
      <c r="BE287">
        <f t="shared" si="320"/>
        <v>1067.2040006100328</v>
      </c>
      <c r="BF287">
        <f t="shared" si="321"/>
        <v>1067.8794177015911</v>
      </c>
      <c r="BG287">
        <f t="shared" si="286"/>
        <v>-0.66869652348304953</v>
      </c>
      <c r="BH287">
        <f t="shared" si="333"/>
        <v>1067.2040006100328</v>
      </c>
      <c r="BI287">
        <f t="shared" si="322"/>
        <v>1066.5353040865498</v>
      </c>
      <c r="BJ287">
        <f t="shared" si="323"/>
        <v>933.46469591345021</v>
      </c>
      <c r="BK287">
        <f t="shared" si="287"/>
        <v>934.12673874018219</v>
      </c>
      <c r="BM287">
        <f t="shared" si="288"/>
        <v>2.7099999999999862</v>
      </c>
      <c r="BN287">
        <f t="shared" si="289"/>
        <v>2000</v>
      </c>
      <c r="BO287">
        <f t="shared" si="324"/>
        <v>2000</v>
      </c>
      <c r="BP287">
        <f t="shared" si="325"/>
        <v>2000</v>
      </c>
      <c r="BQ287">
        <f t="shared" si="326"/>
        <v>2000</v>
      </c>
      <c r="BR287">
        <f t="shared" si="290"/>
        <v>0</v>
      </c>
      <c r="BS287">
        <f t="shared" si="334"/>
        <v>2000</v>
      </c>
      <c r="BT287">
        <f t="shared" si="327"/>
        <v>2000</v>
      </c>
      <c r="BU287">
        <f t="shared" si="328"/>
        <v>1482.3606780577441</v>
      </c>
      <c r="BV287">
        <f t="shared" si="291"/>
        <v>1484.9359980674071</v>
      </c>
    </row>
    <row r="288" spans="1:74">
      <c r="A288">
        <f t="shared" si="292"/>
        <v>2.719999999999986</v>
      </c>
      <c r="B288">
        <f t="shared" si="293"/>
        <v>1732.2592891373531</v>
      </c>
      <c r="C288">
        <f t="shared" si="294"/>
        <v>2117.9908026283902</v>
      </c>
      <c r="D288">
        <f t="shared" si="295"/>
        <v>580.40918562941374</v>
      </c>
      <c r="E288">
        <f t="shared" si="296"/>
        <v>812.62225332727564</v>
      </c>
      <c r="F288">
        <f t="shared" si="297"/>
        <v>934.78219407610095</v>
      </c>
      <c r="G288">
        <f t="shared" si="298"/>
        <v>1487.4985055397087</v>
      </c>
      <c r="H288">
        <f>'パラメータ入力(様々な制御方式)'!H$11</f>
        <v>2000</v>
      </c>
      <c r="J288">
        <f t="shared" si="268"/>
        <v>2.719999999999986</v>
      </c>
      <c r="K288">
        <f t="shared" si="269"/>
        <v>2000</v>
      </c>
      <c r="L288">
        <f t="shared" si="299"/>
        <v>272.36757486049169</v>
      </c>
      <c r="M288">
        <f t="shared" si="300"/>
        <v>277.01776260519182</v>
      </c>
      <c r="N288">
        <f t="shared" si="301"/>
        <v>281.69125529469375</v>
      </c>
      <c r="O288">
        <f t="shared" si="270"/>
        <v>-3.7885373244624265E-2</v>
      </c>
      <c r="P288">
        <f t="shared" si="329"/>
        <v>2657.669974079497</v>
      </c>
      <c r="Q288">
        <f t="shared" si="302"/>
        <v>2657.6320887062525</v>
      </c>
      <c r="R288">
        <f t="shared" si="303"/>
        <v>1727.6324251395083</v>
      </c>
      <c r="S288">
        <f t="shared" si="271"/>
        <v>1732.2592891373531</v>
      </c>
      <c r="U288">
        <f t="shared" si="272"/>
        <v>2.719999999999986</v>
      </c>
      <c r="V288">
        <f t="shared" si="273"/>
        <v>2000</v>
      </c>
      <c r="W288">
        <f t="shared" si="304"/>
        <v>-122.3591821334976</v>
      </c>
      <c r="X288">
        <f t="shared" si="305"/>
        <v>-126.75941722534526</v>
      </c>
      <c r="Y288">
        <f t="shared" si="306"/>
        <v>-131.1907559304741</v>
      </c>
      <c r="Z288">
        <f t="shared" si="274"/>
        <v>2.0027378429454572</v>
      </c>
      <c r="AA288">
        <f t="shared" si="330"/>
        <v>1242.3121637639417</v>
      </c>
      <c r="AB288">
        <f t="shared" si="307"/>
        <v>1244.3149016068871</v>
      </c>
      <c r="AC288">
        <f t="shared" si="308"/>
        <v>2122.3591821334976</v>
      </c>
      <c r="AD288">
        <f t="shared" si="275"/>
        <v>2117.9908026283902</v>
      </c>
      <c r="AF288">
        <f t="shared" si="276"/>
        <v>2.719999999999986</v>
      </c>
      <c r="AG288">
        <f t="shared" si="277"/>
        <v>2000</v>
      </c>
      <c r="AH288">
        <f t="shared" si="309"/>
        <v>1420.2393668595882</v>
      </c>
      <c r="AI288">
        <f t="shared" si="310"/>
        <v>1420.8927956830939</v>
      </c>
      <c r="AJ288">
        <f t="shared" si="311"/>
        <v>1421.5511375052729</v>
      </c>
      <c r="AK288">
        <f t="shared" si="278"/>
        <v>-0.32671441175284599</v>
      </c>
      <c r="AL288">
        <f t="shared" si="331"/>
        <v>710.44639784154697</v>
      </c>
      <c r="AM288">
        <f t="shared" si="312"/>
        <v>710.11968342979412</v>
      </c>
      <c r="AN288">
        <f t="shared" si="313"/>
        <v>579.76063314041176</v>
      </c>
      <c r="AO288">
        <f t="shared" si="279"/>
        <v>580.40918562941374</v>
      </c>
      <c r="AQ288">
        <f t="shared" si="280"/>
        <v>2.719999999999986</v>
      </c>
      <c r="AR288">
        <f t="shared" si="281"/>
        <v>2000</v>
      </c>
      <c r="AS288">
        <f t="shared" si="314"/>
        <v>1188.0667285186605</v>
      </c>
      <c r="AT288">
        <f t="shared" si="315"/>
        <v>1188.7619345277649</v>
      </c>
      <c r="AU288">
        <f t="shared" si="316"/>
        <v>1189.4634209282347</v>
      </c>
      <c r="AV288">
        <f t="shared" si="282"/>
        <v>-0.55585078771522378</v>
      </c>
      <c r="AW288">
        <f t="shared" si="332"/>
        <v>950.9744733021879</v>
      </c>
      <c r="AX288">
        <f t="shared" si="317"/>
        <v>950.41862251447264</v>
      </c>
      <c r="AY288">
        <f t="shared" si="318"/>
        <v>811.93327148133949</v>
      </c>
      <c r="AZ288">
        <f t="shared" si="283"/>
        <v>812.62225332727564</v>
      </c>
      <c r="BB288">
        <f t="shared" si="284"/>
        <v>2.719999999999986</v>
      </c>
      <c r="BC288">
        <f t="shared" si="285"/>
        <v>2000</v>
      </c>
      <c r="BD288">
        <f t="shared" si="319"/>
        <v>1065.8732612598178</v>
      </c>
      <c r="BE288">
        <f t="shared" si="320"/>
        <v>1066.5353040865498</v>
      </c>
      <c r="BF288">
        <f t="shared" si="321"/>
        <v>1067.2040006100328</v>
      </c>
      <c r="BG288">
        <f t="shared" si="286"/>
        <v>-0.66204282673197667</v>
      </c>
      <c r="BH288">
        <f t="shared" si="333"/>
        <v>1066.5353040865498</v>
      </c>
      <c r="BI288">
        <f t="shared" si="322"/>
        <v>1065.8732612598178</v>
      </c>
      <c r="BJ288">
        <f t="shared" si="323"/>
        <v>934.12673874018219</v>
      </c>
      <c r="BK288">
        <f t="shared" si="287"/>
        <v>934.78219407610095</v>
      </c>
      <c r="BM288">
        <f t="shared" si="288"/>
        <v>2.719999999999986</v>
      </c>
      <c r="BN288">
        <f t="shared" si="289"/>
        <v>2000</v>
      </c>
      <c r="BO288">
        <f t="shared" si="324"/>
        <v>2000</v>
      </c>
      <c r="BP288">
        <f t="shared" si="325"/>
        <v>2000</v>
      </c>
      <c r="BQ288">
        <f t="shared" si="326"/>
        <v>2000</v>
      </c>
      <c r="BR288">
        <f t="shared" si="290"/>
        <v>0</v>
      </c>
      <c r="BS288">
        <f t="shared" si="334"/>
        <v>2000</v>
      </c>
      <c r="BT288">
        <f t="shared" si="327"/>
        <v>2000</v>
      </c>
      <c r="BU288">
        <f t="shared" si="328"/>
        <v>1484.9359980674071</v>
      </c>
      <c r="BV288">
        <f t="shared" si="291"/>
        <v>1487.4985055397087</v>
      </c>
    </row>
    <row r="289" spans="1:74">
      <c r="A289">
        <f t="shared" si="292"/>
        <v>2.7299999999999858</v>
      </c>
      <c r="B289">
        <f t="shared" si="293"/>
        <v>1736.8628116894461</v>
      </c>
      <c r="C289">
        <f t="shared" si="294"/>
        <v>2113.6550106552472</v>
      </c>
      <c r="D289">
        <f t="shared" si="295"/>
        <v>581.05289817446794</v>
      </c>
      <c r="E289">
        <f t="shared" si="296"/>
        <v>813.30506673483103</v>
      </c>
      <c r="F289">
        <f t="shared" si="297"/>
        <v>935.43112746837869</v>
      </c>
      <c r="G289">
        <f t="shared" si="298"/>
        <v>1490.0482642186157</v>
      </c>
      <c r="H289">
        <f>'パラメータ入力(様々な制御方式)'!H$11</f>
        <v>2000</v>
      </c>
      <c r="J289">
        <f t="shared" si="268"/>
        <v>2.7299999999999858</v>
      </c>
      <c r="K289">
        <f t="shared" si="269"/>
        <v>2000</v>
      </c>
      <c r="L289">
        <f t="shared" si="299"/>
        <v>267.74071086264689</v>
      </c>
      <c r="M289">
        <f t="shared" si="300"/>
        <v>272.36757486049169</v>
      </c>
      <c r="N289">
        <f t="shared" si="301"/>
        <v>277.01776260519182</v>
      </c>
      <c r="O289">
        <f t="shared" si="270"/>
        <v>-6.4766598258834573E-2</v>
      </c>
      <c r="P289">
        <f t="shared" si="329"/>
        <v>2657.6320887062525</v>
      </c>
      <c r="Q289">
        <f t="shared" si="302"/>
        <v>2657.5673221079937</v>
      </c>
      <c r="R289">
        <f t="shared" si="303"/>
        <v>1732.2592891373531</v>
      </c>
      <c r="S289">
        <f t="shared" si="271"/>
        <v>1736.8628116894461</v>
      </c>
      <c r="U289">
        <f t="shared" si="272"/>
        <v>2.7299999999999858</v>
      </c>
      <c r="V289">
        <f t="shared" si="273"/>
        <v>2000</v>
      </c>
      <c r="W289">
        <f t="shared" si="304"/>
        <v>-117.99080262839016</v>
      </c>
      <c r="X289">
        <f t="shared" si="305"/>
        <v>-122.3591821334976</v>
      </c>
      <c r="Y289">
        <f t="shared" si="306"/>
        <v>-126.75941722534526</v>
      </c>
      <c r="Z289">
        <f t="shared" si="274"/>
        <v>2.1817144197487623</v>
      </c>
      <c r="AA289">
        <f t="shared" si="330"/>
        <v>1244.3149016068871</v>
      </c>
      <c r="AB289">
        <f t="shared" si="307"/>
        <v>1246.4966160266358</v>
      </c>
      <c r="AC289">
        <f t="shared" si="308"/>
        <v>2117.9908026283902</v>
      </c>
      <c r="AD289">
        <f t="shared" si="275"/>
        <v>2113.6550106552472</v>
      </c>
      <c r="AF289">
        <f t="shared" si="276"/>
        <v>2.7299999999999858</v>
      </c>
      <c r="AG289">
        <f t="shared" si="277"/>
        <v>2000</v>
      </c>
      <c r="AH289">
        <f t="shared" si="309"/>
        <v>1419.5908143705863</v>
      </c>
      <c r="AI289">
        <f t="shared" si="310"/>
        <v>1420.2393668595882</v>
      </c>
      <c r="AJ289">
        <f t="shared" si="311"/>
        <v>1420.8927956830939</v>
      </c>
      <c r="AK289">
        <f t="shared" si="278"/>
        <v>-0.32427624450099302</v>
      </c>
      <c r="AL289">
        <f t="shared" si="331"/>
        <v>710.11968342979412</v>
      </c>
      <c r="AM289">
        <f t="shared" si="312"/>
        <v>709.79540718529313</v>
      </c>
      <c r="AN289">
        <f t="shared" si="313"/>
        <v>580.40918562941374</v>
      </c>
      <c r="AO289">
        <f t="shared" si="279"/>
        <v>581.05289817446794</v>
      </c>
      <c r="AQ289">
        <f t="shared" si="280"/>
        <v>2.7299999999999858</v>
      </c>
      <c r="AR289">
        <f t="shared" si="281"/>
        <v>2000</v>
      </c>
      <c r="AS289">
        <f t="shared" si="314"/>
        <v>1187.3777466727242</v>
      </c>
      <c r="AT289">
        <f t="shared" si="315"/>
        <v>1188.0667285186605</v>
      </c>
      <c r="AU289">
        <f t="shared" si="316"/>
        <v>1188.7619345277649</v>
      </c>
      <c r="AV289">
        <f t="shared" si="282"/>
        <v>-0.55087426859061006</v>
      </c>
      <c r="AW289">
        <f t="shared" si="332"/>
        <v>950.41862251447264</v>
      </c>
      <c r="AX289">
        <f t="shared" si="317"/>
        <v>949.86774824588201</v>
      </c>
      <c r="AY289">
        <f t="shared" si="318"/>
        <v>812.62225332727564</v>
      </c>
      <c r="AZ289">
        <f t="shared" si="283"/>
        <v>813.30506673483103</v>
      </c>
      <c r="BB289">
        <f t="shared" si="284"/>
        <v>2.7299999999999858</v>
      </c>
      <c r="BC289">
        <f t="shared" si="285"/>
        <v>2000</v>
      </c>
      <c r="BD289">
        <f t="shared" si="319"/>
        <v>1065.217805923899</v>
      </c>
      <c r="BE289">
        <f t="shared" si="320"/>
        <v>1065.8732612598178</v>
      </c>
      <c r="BF289">
        <f t="shared" si="321"/>
        <v>1066.5353040865498</v>
      </c>
      <c r="BG289">
        <f t="shared" si="286"/>
        <v>-0.65545533591875937</v>
      </c>
      <c r="BH289">
        <f t="shared" si="333"/>
        <v>1065.8732612598178</v>
      </c>
      <c r="BI289">
        <f t="shared" si="322"/>
        <v>1065.217805923899</v>
      </c>
      <c r="BJ289">
        <f t="shared" si="323"/>
        <v>934.78219407610095</v>
      </c>
      <c r="BK289">
        <f t="shared" si="287"/>
        <v>935.43112746837869</v>
      </c>
      <c r="BM289">
        <f t="shared" si="288"/>
        <v>2.7299999999999858</v>
      </c>
      <c r="BN289">
        <f t="shared" si="289"/>
        <v>2000</v>
      </c>
      <c r="BO289">
        <f t="shared" si="324"/>
        <v>2000</v>
      </c>
      <c r="BP289">
        <f t="shared" si="325"/>
        <v>2000</v>
      </c>
      <c r="BQ289">
        <f t="shared" si="326"/>
        <v>2000</v>
      </c>
      <c r="BR289">
        <f t="shared" si="290"/>
        <v>0</v>
      </c>
      <c r="BS289">
        <f t="shared" si="334"/>
        <v>2000</v>
      </c>
      <c r="BT289">
        <f t="shared" si="327"/>
        <v>2000</v>
      </c>
      <c r="BU289">
        <f t="shared" si="328"/>
        <v>1487.4985055397087</v>
      </c>
      <c r="BV289">
        <f t="shared" si="291"/>
        <v>1490.0482642186157</v>
      </c>
    </row>
    <row r="290" spans="1:74">
      <c r="A290">
        <f t="shared" si="292"/>
        <v>2.7399999999999856</v>
      </c>
      <c r="B290">
        <f t="shared" si="293"/>
        <v>1741.4429761925776</v>
      </c>
      <c r="C290">
        <f t="shared" si="294"/>
        <v>2109.3525182276808</v>
      </c>
      <c r="D290">
        <f t="shared" si="295"/>
        <v>581.69180689455914</v>
      </c>
      <c r="E290">
        <f t="shared" si="296"/>
        <v>813.98176692989045</v>
      </c>
      <c r="F290">
        <f t="shared" si="297"/>
        <v>936.07360381197702</v>
      </c>
      <c r="G290">
        <f t="shared" si="298"/>
        <v>1492.5853375309609</v>
      </c>
      <c r="H290">
        <f>'パラメータ入力(様々な制御方式)'!H$11</f>
        <v>2000</v>
      </c>
      <c r="J290">
        <f t="shared" si="268"/>
        <v>2.7399999999999856</v>
      </c>
      <c r="K290">
        <f t="shared" si="269"/>
        <v>2000</v>
      </c>
      <c r="L290">
        <f t="shared" si="299"/>
        <v>263.13718831055394</v>
      </c>
      <c r="M290">
        <f t="shared" si="300"/>
        <v>267.74071086264689</v>
      </c>
      <c r="N290">
        <f t="shared" si="301"/>
        <v>272.36757486049169</v>
      </c>
      <c r="O290">
        <f t="shared" si="270"/>
        <v>-9.1445289144648445E-2</v>
      </c>
      <c r="P290">
        <f t="shared" si="329"/>
        <v>2657.5673221079937</v>
      </c>
      <c r="Q290">
        <f t="shared" si="302"/>
        <v>2657.475876818849</v>
      </c>
      <c r="R290">
        <f t="shared" si="303"/>
        <v>1736.8628116894461</v>
      </c>
      <c r="S290">
        <f t="shared" si="271"/>
        <v>1741.4429761925776</v>
      </c>
      <c r="U290">
        <f t="shared" si="272"/>
        <v>2.7399999999999856</v>
      </c>
      <c r="V290">
        <f t="shared" si="273"/>
        <v>2000</v>
      </c>
      <c r="W290">
        <f t="shared" si="304"/>
        <v>-113.65501065524722</v>
      </c>
      <c r="X290">
        <f t="shared" si="305"/>
        <v>-117.99080262839016</v>
      </c>
      <c r="Y290">
        <f t="shared" si="306"/>
        <v>-122.3591821334976</v>
      </c>
      <c r="Z290">
        <f t="shared" si="274"/>
        <v>2.3574166876610176</v>
      </c>
      <c r="AA290">
        <f t="shared" si="330"/>
        <v>1246.4966160266358</v>
      </c>
      <c r="AB290">
        <f t="shared" si="307"/>
        <v>1248.8540327142969</v>
      </c>
      <c r="AC290">
        <f t="shared" si="308"/>
        <v>2113.6550106552472</v>
      </c>
      <c r="AD290">
        <f t="shared" si="275"/>
        <v>2109.3525182276808</v>
      </c>
      <c r="AF290">
        <f t="shared" si="276"/>
        <v>2.7399999999999856</v>
      </c>
      <c r="AG290">
        <f t="shared" si="277"/>
        <v>2000</v>
      </c>
      <c r="AH290">
        <f t="shared" si="309"/>
        <v>1418.9471018255322</v>
      </c>
      <c r="AI290">
        <f t="shared" si="310"/>
        <v>1419.5908143705863</v>
      </c>
      <c r="AJ290">
        <f t="shared" si="311"/>
        <v>1420.2393668595882</v>
      </c>
      <c r="AK290">
        <f t="shared" si="278"/>
        <v>-0.32185627252704307</v>
      </c>
      <c r="AL290">
        <f t="shared" si="331"/>
        <v>709.79540718529313</v>
      </c>
      <c r="AM290">
        <f t="shared" si="312"/>
        <v>709.47355091276609</v>
      </c>
      <c r="AN290">
        <f t="shared" si="313"/>
        <v>581.05289817446794</v>
      </c>
      <c r="AO290">
        <f t="shared" si="279"/>
        <v>581.69180689455914</v>
      </c>
      <c r="AQ290">
        <f t="shared" si="280"/>
        <v>2.7399999999999856</v>
      </c>
      <c r="AR290">
        <f t="shared" si="281"/>
        <v>2000</v>
      </c>
      <c r="AS290">
        <f t="shared" si="314"/>
        <v>1186.6949332651689</v>
      </c>
      <c r="AT290">
        <f t="shared" si="315"/>
        <v>1187.3777466727242</v>
      </c>
      <c r="AU290">
        <f t="shared" si="316"/>
        <v>1188.0667285186605</v>
      </c>
      <c r="AV290">
        <f t="shared" si="282"/>
        <v>-0.5459423041252649</v>
      </c>
      <c r="AW290">
        <f t="shared" si="332"/>
        <v>949.86774824588201</v>
      </c>
      <c r="AX290">
        <f t="shared" si="317"/>
        <v>949.32180594175679</v>
      </c>
      <c r="AY290">
        <f t="shared" si="318"/>
        <v>813.30506673483103</v>
      </c>
      <c r="AZ290">
        <f t="shared" si="283"/>
        <v>813.98176692989045</v>
      </c>
      <c r="BB290">
        <f t="shared" si="284"/>
        <v>2.7399999999999856</v>
      </c>
      <c r="BC290">
        <f t="shared" si="285"/>
        <v>2000</v>
      </c>
      <c r="BD290">
        <f t="shared" si="319"/>
        <v>1064.5688725316213</v>
      </c>
      <c r="BE290">
        <f t="shared" si="320"/>
        <v>1065.217805923899</v>
      </c>
      <c r="BF290">
        <f t="shared" si="321"/>
        <v>1065.8732612598178</v>
      </c>
      <c r="BG290">
        <f t="shared" si="286"/>
        <v>-0.6489333922777405</v>
      </c>
      <c r="BH290">
        <f t="shared" si="333"/>
        <v>1065.217805923899</v>
      </c>
      <c r="BI290">
        <f t="shared" si="322"/>
        <v>1064.5688725316213</v>
      </c>
      <c r="BJ290">
        <f t="shared" si="323"/>
        <v>935.43112746837869</v>
      </c>
      <c r="BK290">
        <f t="shared" si="287"/>
        <v>936.07360381197702</v>
      </c>
      <c r="BM290">
        <f t="shared" si="288"/>
        <v>2.7399999999999856</v>
      </c>
      <c r="BN290">
        <f t="shared" si="289"/>
        <v>2000</v>
      </c>
      <c r="BO290">
        <f t="shared" si="324"/>
        <v>2000</v>
      </c>
      <c r="BP290">
        <f t="shared" si="325"/>
        <v>2000</v>
      </c>
      <c r="BQ290">
        <f t="shared" si="326"/>
        <v>2000</v>
      </c>
      <c r="BR290">
        <f t="shared" si="290"/>
        <v>0</v>
      </c>
      <c r="BS290">
        <f t="shared" si="334"/>
        <v>2000</v>
      </c>
      <c r="BT290">
        <f t="shared" si="327"/>
        <v>2000</v>
      </c>
      <c r="BU290">
        <f t="shared" si="328"/>
        <v>1490.0482642186157</v>
      </c>
      <c r="BV290">
        <f t="shared" si="291"/>
        <v>1492.5853375309609</v>
      </c>
    </row>
    <row r="291" spans="1:74">
      <c r="A291">
        <f t="shared" si="292"/>
        <v>2.7499999999999853</v>
      </c>
      <c r="B291">
        <f t="shared" si="293"/>
        <v>1745.9997671317644</v>
      </c>
      <c r="C291">
        <f t="shared" si="294"/>
        <v>2105.0840175283784</v>
      </c>
      <c r="D291">
        <f t="shared" si="295"/>
        <v>582.32594763912709</v>
      </c>
      <c r="E291">
        <f t="shared" si="296"/>
        <v>814.65240864390273</v>
      </c>
      <c r="F291">
        <f t="shared" si="297"/>
        <v>936.70968735613667</v>
      </c>
      <c r="G291">
        <f t="shared" si="298"/>
        <v>1495.1097885880208</v>
      </c>
      <c r="H291">
        <f>'パラメータ入力(様々な制御方式)'!H$11</f>
        <v>2000</v>
      </c>
      <c r="J291">
        <f t="shared" si="268"/>
        <v>2.7499999999999853</v>
      </c>
      <c r="K291">
        <f t="shared" si="269"/>
        <v>2000</v>
      </c>
      <c r="L291">
        <f t="shared" si="299"/>
        <v>258.55702380742241</v>
      </c>
      <c r="M291">
        <f t="shared" si="300"/>
        <v>263.13718831055394</v>
      </c>
      <c r="N291">
        <f t="shared" si="301"/>
        <v>267.74071086264689</v>
      </c>
      <c r="O291">
        <f t="shared" si="270"/>
        <v>-0.11792184978284004</v>
      </c>
      <c r="P291">
        <f t="shared" si="329"/>
        <v>2657.475876818849</v>
      </c>
      <c r="Q291">
        <f t="shared" si="302"/>
        <v>2657.3579549690662</v>
      </c>
      <c r="R291">
        <f t="shared" si="303"/>
        <v>1741.4429761925776</v>
      </c>
      <c r="S291">
        <f t="shared" si="271"/>
        <v>1745.9997671317644</v>
      </c>
      <c r="U291">
        <f t="shared" si="272"/>
        <v>2.7499999999999853</v>
      </c>
      <c r="V291">
        <f t="shared" si="273"/>
        <v>2000</v>
      </c>
      <c r="W291">
        <f t="shared" si="304"/>
        <v>-109.35251822768078</v>
      </c>
      <c r="X291">
        <f t="shared" si="305"/>
        <v>-113.65501065524722</v>
      </c>
      <c r="Y291">
        <f t="shared" si="306"/>
        <v>-117.99080262839016</v>
      </c>
      <c r="Z291">
        <f t="shared" si="274"/>
        <v>2.5298449535950764</v>
      </c>
      <c r="AA291">
        <f t="shared" si="330"/>
        <v>1248.8540327142969</v>
      </c>
      <c r="AB291">
        <f t="shared" si="307"/>
        <v>1251.383877667892</v>
      </c>
      <c r="AC291">
        <f t="shared" si="308"/>
        <v>2109.3525182276808</v>
      </c>
      <c r="AD291">
        <f t="shared" si="275"/>
        <v>2105.0840175283784</v>
      </c>
      <c r="AF291">
        <f t="shared" si="276"/>
        <v>2.7499999999999853</v>
      </c>
      <c r="AG291">
        <f t="shared" si="277"/>
        <v>2000</v>
      </c>
      <c r="AH291">
        <f t="shared" si="309"/>
        <v>1418.3081931054408</v>
      </c>
      <c r="AI291">
        <f t="shared" si="310"/>
        <v>1418.9471018255322</v>
      </c>
      <c r="AJ291">
        <f t="shared" si="311"/>
        <v>1419.5908143705863</v>
      </c>
      <c r="AK291">
        <f t="shared" si="278"/>
        <v>-0.31945436004571093</v>
      </c>
      <c r="AL291">
        <f t="shared" si="331"/>
        <v>709.47355091276609</v>
      </c>
      <c r="AM291">
        <f t="shared" si="312"/>
        <v>709.15409655272038</v>
      </c>
      <c r="AN291">
        <f t="shared" si="313"/>
        <v>581.69180689455914</v>
      </c>
      <c r="AO291">
        <f t="shared" si="279"/>
        <v>582.32594763912709</v>
      </c>
      <c r="AQ291">
        <f t="shared" si="280"/>
        <v>2.7499999999999853</v>
      </c>
      <c r="AR291">
        <f t="shared" si="281"/>
        <v>2000</v>
      </c>
      <c r="AS291">
        <f t="shared" si="314"/>
        <v>1186.0182330701095</v>
      </c>
      <c r="AT291">
        <f t="shared" si="315"/>
        <v>1186.6949332651689</v>
      </c>
      <c r="AU291">
        <f t="shared" si="316"/>
        <v>1187.3777466727242</v>
      </c>
      <c r="AV291">
        <f t="shared" si="282"/>
        <v>-0.54105449542264528</v>
      </c>
      <c r="AW291">
        <f t="shared" si="332"/>
        <v>949.32180594175679</v>
      </c>
      <c r="AX291">
        <f t="shared" si="317"/>
        <v>948.78075144633419</v>
      </c>
      <c r="AY291">
        <f t="shared" si="318"/>
        <v>813.98176692989045</v>
      </c>
      <c r="AZ291">
        <f t="shared" si="283"/>
        <v>814.65240864390273</v>
      </c>
      <c r="BB291">
        <f t="shared" si="284"/>
        <v>2.7499999999999853</v>
      </c>
      <c r="BC291">
        <f t="shared" si="285"/>
        <v>2000</v>
      </c>
      <c r="BD291">
        <f t="shared" si="319"/>
        <v>1063.9263961880229</v>
      </c>
      <c r="BE291">
        <f t="shared" si="320"/>
        <v>1064.5688725316213</v>
      </c>
      <c r="BF291">
        <f t="shared" si="321"/>
        <v>1065.217805923899</v>
      </c>
      <c r="BG291">
        <f t="shared" si="286"/>
        <v>-0.64247634359844596</v>
      </c>
      <c r="BH291">
        <f t="shared" si="333"/>
        <v>1064.5688725316213</v>
      </c>
      <c r="BI291">
        <f t="shared" si="322"/>
        <v>1063.9263961880229</v>
      </c>
      <c r="BJ291">
        <f t="shared" si="323"/>
        <v>936.07360381197702</v>
      </c>
      <c r="BK291">
        <f t="shared" si="287"/>
        <v>936.70968735613667</v>
      </c>
      <c r="BM291">
        <f t="shared" si="288"/>
        <v>2.7499999999999853</v>
      </c>
      <c r="BN291">
        <f t="shared" si="289"/>
        <v>2000</v>
      </c>
      <c r="BO291">
        <f t="shared" si="324"/>
        <v>2000</v>
      </c>
      <c r="BP291">
        <f t="shared" si="325"/>
        <v>2000</v>
      </c>
      <c r="BQ291">
        <f t="shared" si="326"/>
        <v>2000</v>
      </c>
      <c r="BR291">
        <f t="shared" si="290"/>
        <v>0</v>
      </c>
      <c r="BS291">
        <f t="shared" si="334"/>
        <v>2000</v>
      </c>
      <c r="BT291">
        <f t="shared" si="327"/>
        <v>2000</v>
      </c>
      <c r="BU291">
        <f t="shared" si="328"/>
        <v>1492.5853375309609</v>
      </c>
      <c r="BV291">
        <f t="shared" si="291"/>
        <v>1495.1097885880208</v>
      </c>
    </row>
    <row r="292" spans="1:74">
      <c r="A292">
        <f t="shared" si="292"/>
        <v>2.7599999999999851</v>
      </c>
      <c r="B292">
        <f t="shared" si="293"/>
        <v>1750.5331700727988</v>
      </c>
      <c r="C292">
        <f t="shared" si="294"/>
        <v>2100.8501810137736</v>
      </c>
      <c r="D292">
        <f t="shared" si="295"/>
        <v>582.95535599007894</v>
      </c>
      <c r="E292">
        <f t="shared" si="296"/>
        <v>815.31704611830719</v>
      </c>
      <c r="F292">
        <f t="shared" si="297"/>
        <v>937.33944171080213</v>
      </c>
      <c r="G292">
        <f t="shared" si="298"/>
        <v>1497.6216801870855</v>
      </c>
      <c r="H292">
        <f>'パラメータ入力(様々な制御方式)'!H$11</f>
        <v>2000</v>
      </c>
      <c r="J292">
        <f t="shared" si="268"/>
        <v>2.7599999999999851</v>
      </c>
      <c r="K292">
        <f t="shared" si="269"/>
        <v>2000</v>
      </c>
      <c r="L292">
        <f t="shared" si="299"/>
        <v>254.00023286823557</v>
      </c>
      <c r="M292">
        <f t="shared" si="300"/>
        <v>258.55702380742241</v>
      </c>
      <c r="N292">
        <f t="shared" si="301"/>
        <v>263.13718831055394</v>
      </c>
      <c r="O292">
        <f t="shared" si="270"/>
        <v>-0.14419668939960761</v>
      </c>
      <c r="P292">
        <f t="shared" si="329"/>
        <v>2657.3579549690662</v>
      </c>
      <c r="Q292">
        <f t="shared" si="302"/>
        <v>2657.2137582796668</v>
      </c>
      <c r="R292">
        <f t="shared" si="303"/>
        <v>1745.9997671317644</v>
      </c>
      <c r="S292">
        <f t="shared" si="271"/>
        <v>1750.5331700727988</v>
      </c>
      <c r="U292">
        <f t="shared" si="272"/>
        <v>2.7599999999999851</v>
      </c>
      <c r="V292">
        <f t="shared" si="273"/>
        <v>2000</v>
      </c>
      <c r="W292">
        <f t="shared" si="304"/>
        <v>-105.08401752837835</v>
      </c>
      <c r="X292">
        <f t="shared" si="305"/>
        <v>-109.35251822768078</v>
      </c>
      <c r="Y292">
        <f t="shared" si="306"/>
        <v>-113.65501065524722</v>
      </c>
      <c r="Z292">
        <f t="shared" si="274"/>
        <v>2.6990004248060453</v>
      </c>
      <c r="AA292">
        <f t="shared" si="330"/>
        <v>1251.383877667892</v>
      </c>
      <c r="AB292">
        <f t="shared" si="307"/>
        <v>1254.0828780926979</v>
      </c>
      <c r="AC292">
        <f t="shared" si="308"/>
        <v>2105.0840175283784</v>
      </c>
      <c r="AD292">
        <f t="shared" si="275"/>
        <v>2100.8501810137736</v>
      </c>
      <c r="AF292">
        <f t="shared" si="276"/>
        <v>2.7599999999999851</v>
      </c>
      <c r="AG292">
        <f t="shared" si="277"/>
        <v>2000</v>
      </c>
      <c r="AH292">
        <f t="shared" si="309"/>
        <v>1417.6740523608728</v>
      </c>
      <c r="AI292">
        <f t="shared" si="310"/>
        <v>1418.3081931054408</v>
      </c>
      <c r="AJ292">
        <f t="shared" si="311"/>
        <v>1418.9471018255322</v>
      </c>
      <c r="AK292">
        <f t="shared" si="278"/>
        <v>-0.31707037228397894</v>
      </c>
      <c r="AL292">
        <f t="shared" si="331"/>
        <v>709.15409655272038</v>
      </c>
      <c r="AM292">
        <f t="shared" si="312"/>
        <v>708.8370261804364</v>
      </c>
      <c r="AN292">
        <f t="shared" si="313"/>
        <v>582.32594763912709</v>
      </c>
      <c r="AO292">
        <f t="shared" si="279"/>
        <v>582.95535599007894</v>
      </c>
      <c r="AQ292">
        <f t="shared" si="280"/>
        <v>2.7599999999999851</v>
      </c>
      <c r="AR292">
        <f t="shared" si="281"/>
        <v>2000</v>
      </c>
      <c r="AS292">
        <f t="shared" si="314"/>
        <v>1185.3475913560974</v>
      </c>
      <c r="AT292">
        <f t="shared" si="315"/>
        <v>1186.0182330701095</v>
      </c>
      <c r="AU292">
        <f t="shared" si="316"/>
        <v>1186.6949332651689</v>
      </c>
      <c r="AV292">
        <f t="shared" si="282"/>
        <v>-0.53621044715737298</v>
      </c>
      <c r="AW292">
        <f t="shared" si="332"/>
        <v>948.78075144633419</v>
      </c>
      <c r="AX292">
        <f t="shared" si="317"/>
        <v>948.24454099917682</v>
      </c>
      <c r="AY292">
        <f t="shared" si="318"/>
        <v>814.65240864390273</v>
      </c>
      <c r="AZ292">
        <f t="shared" si="283"/>
        <v>815.31704611830719</v>
      </c>
      <c r="BB292">
        <f t="shared" si="284"/>
        <v>2.7599999999999851</v>
      </c>
      <c r="BC292">
        <f t="shared" si="285"/>
        <v>2000</v>
      </c>
      <c r="BD292">
        <f t="shared" si="319"/>
        <v>1063.2903126438632</v>
      </c>
      <c r="BE292">
        <f t="shared" si="320"/>
        <v>1063.9263961880229</v>
      </c>
      <c r="BF292">
        <f t="shared" si="321"/>
        <v>1064.5688725316213</v>
      </c>
      <c r="BG292">
        <f t="shared" si="286"/>
        <v>-0.63608354415964641</v>
      </c>
      <c r="BH292">
        <f t="shared" si="333"/>
        <v>1063.9263961880229</v>
      </c>
      <c r="BI292">
        <f t="shared" si="322"/>
        <v>1063.2903126438632</v>
      </c>
      <c r="BJ292">
        <f t="shared" si="323"/>
        <v>936.70968735613667</v>
      </c>
      <c r="BK292">
        <f t="shared" si="287"/>
        <v>937.33944171080213</v>
      </c>
      <c r="BM292">
        <f t="shared" si="288"/>
        <v>2.7599999999999851</v>
      </c>
      <c r="BN292">
        <f t="shared" si="289"/>
        <v>2000</v>
      </c>
      <c r="BO292">
        <f t="shared" si="324"/>
        <v>2000</v>
      </c>
      <c r="BP292">
        <f t="shared" si="325"/>
        <v>2000</v>
      </c>
      <c r="BQ292">
        <f t="shared" si="326"/>
        <v>2000</v>
      </c>
      <c r="BR292">
        <f t="shared" si="290"/>
        <v>0</v>
      </c>
      <c r="BS292">
        <f t="shared" si="334"/>
        <v>2000</v>
      </c>
      <c r="BT292">
        <f t="shared" si="327"/>
        <v>2000</v>
      </c>
      <c r="BU292">
        <f t="shared" si="328"/>
        <v>1495.1097885880208</v>
      </c>
      <c r="BV292">
        <f t="shared" si="291"/>
        <v>1497.6216801870855</v>
      </c>
    </row>
    <row r="293" spans="1:74">
      <c r="A293">
        <f t="shared" si="292"/>
        <v>2.7699999999999849</v>
      </c>
      <c r="B293">
        <f t="shared" si="293"/>
        <v>1755.043171654811</v>
      </c>
      <c r="C293">
        <f t="shared" si="294"/>
        <v>2096.6516615226001</v>
      </c>
      <c r="D293">
        <f t="shared" si="295"/>
        <v>583.58006726378483</v>
      </c>
      <c r="E293">
        <f t="shared" si="296"/>
        <v>815.97573310892085</v>
      </c>
      <c r="F293">
        <f t="shared" si="297"/>
        <v>937.96292985298339</v>
      </c>
      <c r="G293">
        <f t="shared" si="298"/>
        <v>1500.1210748130204</v>
      </c>
      <c r="H293">
        <f>'パラメータ入力(様々な制御方式)'!H$11</f>
        <v>2000</v>
      </c>
      <c r="J293">
        <f t="shared" si="268"/>
        <v>2.7699999999999849</v>
      </c>
      <c r="K293">
        <f t="shared" si="269"/>
        <v>2000</v>
      </c>
      <c r="L293">
        <f t="shared" si="299"/>
        <v>249.46682992720116</v>
      </c>
      <c r="M293">
        <f t="shared" si="300"/>
        <v>254.00023286823557</v>
      </c>
      <c r="N293">
        <f t="shared" si="301"/>
        <v>258.55702380742241</v>
      </c>
      <c r="O293">
        <f t="shared" si="270"/>
        <v>-0.17027022250954005</v>
      </c>
      <c r="P293">
        <f t="shared" si="329"/>
        <v>2657.2137582796668</v>
      </c>
      <c r="Q293">
        <f t="shared" si="302"/>
        <v>2657.0434880571574</v>
      </c>
      <c r="R293">
        <f t="shared" si="303"/>
        <v>1750.5331700727988</v>
      </c>
      <c r="S293">
        <f t="shared" si="271"/>
        <v>1755.043171654811</v>
      </c>
      <c r="U293">
        <f t="shared" si="272"/>
        <v>2.7699999999999849</v>
      </c>
      <c r="V293">
        <f t="shared" si="273"/>
        <v>2000</v>
      </c>
      <c r="W293">
        <f t="shared" si="304"/>
        <v>-100.85018101377364</v>
      </c>
      <c r="X293">
        <f t="shared" si="305"/>
        <v>-105.08401752837835</v>
      </c>
      <c r="Y293">
        <f t="shared" si="306"/>
        <v>-109.35251822768078</v>
      </c>
      <c r="Z293">
        <f t="shared" si="274"/>
        <v>2.8648851951109009</v>
      </c>
      <c r="AA293">
        <f t="shared" si="330"/>
        <v>1254.0828780926979</v>
      </c>
      <c r="AB293">
        <f t="shared" si="307"/>
        <v>1256.9477632878088</v>
      </c>
      <c r="AC293">
        <f t="shared" si="308"/>
        <v>2100.8501810137736</v>
      </c>
      <c r="AD293">
        <f t="shared" si="275"/>
        <v>2096.6516615226001</v>
      </c>
      <c r="AF293">
        <f t="shared" si="276"/>
        <v>2.7699999999999849</v>
      </c>
      <c r="AG293">
        <f t="shared" si="277"/>
        <v>2000</v>
      </c>
      <c r="AH293">
        <f t="shared" si="309"/>
        <v>1417.0446440099211</v>
      </c>
      <c r="AI293">
        <f t="shared" si="310"/>
        <v>1417.6740523608728</v>
      </c>
      <c r="AJ293">
        <f t="shared" si="311"/>
        <v>1418.3081931054408</v>
      </c>
      <c r="AK293">
        <f t="shared" si="278"/>
        <v>-0.31470417547586749</v>
      </c>
      <c r="AL293">
        <f t="shared" si="331"/>
        <v>708.8370261804364</v>
      </c>
      <c r="AM293">
        <f t="shared" si="312"/>
        <v>708.52232200496053</v>
      </c>
      <c r="AN293">
        <f t="shared" si="313"/>
        <v>582.95535599007894</v>
      </c>
      <c r="AO293">
        <f t="shared" si="279"/>
        <v>583.58006726378483</v>
      </c>
      <c r="AQ293">
        <f t="shared" si="280"/>
        <v>2.7699999999999849</v>
      </c>
      <c r="AR293">
        <f t="shared" si="281"/>
        <v>2000</v>
      </c>
      <c r="AS293">
        <f t="shared" si="314"/>
        <v>1184.6829538816928</v>
      </c>
      <c r="AT293">
        <f t="shared" si="315"/>
        <v>1185.3475913560974</v>
      </c>
      <c r="AU293">
        <f t="shared" si="316"/>
        <v>1186.0182330701095</v>
      </c>
      <c r="AV293">
        <f t="shared" si="282"/>
        <v>-0.53140976754327773</v>
      </c>
      <c r="AW293">
        <f t="shared" si="332"/>
        <v>948.24454099917682</v>
      </c>
      <c r="AX293">
        <f t="shared" si="317"/>
        <v>947.7131312316335</v>
      </c>
      <c r="AY293">
        <f t="shared" si="318"/>
        <v>815.31704611830719</v>
      </c>
      <c r="AZ293">
        <f t="shared" si="283"/>
        <v>815.97573310892085</v>
      </c>
      <c r="BB293">
        <f t="shared" si="284"/>
        <v>2.7699999999999849</v>
      </c>
      <c r="BC293">
        <f t="shared" si="285"/>
        <v>2000</v>
      </c>
      <c r="BD293">
        <f t="shared" si="319"/>
        <v>1062.660558289198</v>
      </c>
      <c r="BE293">
        <f t="shared" si="320"/>
        <v>1063.2903126438632</v>
      </c>
      <c r="BF293">
        <f t="shared" si="321"/>
        <v>1063.9263961880229</v>
      </c>
      <c r="BG293">
        <f t="shared" si="286"/>
        <v>-0.62975435466523777</v>
      </c>
      <c r="BH293">
        <f t="shared" si="333"/>
        <v>1063.2903126438632</v>
      </c>
      <c r="BI293">
        <f t="shared" si="322"/>
        <v>1062.660558289198</v>
      </c>
      <c r="BJ293">
        <f t="shared" si="323"/>
        <v>937.33944171080213</v>
      </c>
      <c r="BK293">
        <f t="shared" si="287"/>
        <v>937.96292985298339</v>
      </c>
      <c r="BM293">
        <f t="shared" si="288"/>
        <v>2.7699999999999849</v>
      </c>
      <c r="BN293">
        <f t="shared" si="289"/>
        <v>2000</v>
      </c>
      <c r="BO293">
        <f t="shared" si="324"/>
        <v>2000</v>
      </c>
      <c r="BP293">
        <f t="shared" si="325"/>
        <v>2000</v>
      </c>
      <c r="BQ293">
        <f t="shared" si="326"/>
        <v>2000</v>
      </c>
      <c r="BR293">
        <f t="shared" si="290"/>
        <v>0</v>
      </c>
      <c r="BS293">
        <f t="shared" si="334"/>
        <v>2000</v>
      </c>
      <c r="BT293">
        <f t="shared" si="327"/>
        <v>2000</v>
      </c>
      <c r="BU293">
        <f t="shared" si="328"/>
        <v>1497.6216801870855</v>
      </c>
      <c r="BV293">
        <f t="shared" si="291"/>
        <v>1500.1210748130204</v>
      </c>
    </row>
    <row r="294" spans="1:74">
      <c r="A294">
        <f t="shared" si="292"/>
        <v>2.7799999999999847</v>
      </c>
      <c r="B294">
        <f t="shared" si="293"/>
        <v>1759.5297595828386</v>
      </c>
      <c r="C294">
        <f t="shared" si="294"/>
        <v>2092.4890923882535</v>
      </c>
      <c r="D294">
        <f t="shared" si="295"/>
        <v>584.20011651306015</v>
      </c>
      <c r="E294">
        <f t="shared" si="296"/>
        <v>816.62852289028626</v>
      </c>
      <c r="F294">
        <f t="shared" si="297"/>
        <v>938.58021413305335</v>
      </c>
      <c r="G294">
        <f t="shared" si="298"/>
        <v>1502.6080346398214</v>
      </c>
      <c r="H294">
        <f>'パラメータ入力(様々な制御方式)'!H$11</f>
        <v>2000</v>
      </c>
      <c r="J294">
        <f t="shared" si="268"/>
        <v>2.7799999999999847</v>
      </c>
      <c r="K294">
        <f t="shared" si="269"/>
        <v>2000</v>
      </c>
      <c r="L294">
        <f t="shared" si="299"/>
        <v>244.95682834518902</v>
      </c>
      <c r="M294">
        <f t="shared" si="300"/>
        <v>249.46682992720116</v>
      </c>
      <c r="N294">
        <f t="shared" si="301"/>
        <v>254.00023286823557</v>
      </c>
      <c r="O294">
        <f t="shared" si="270"/>
        <v>-0.19614286886278842</v>
      </c>
      <c r="P294">
        <f t="shared" si="329"/>
        <v>2657.0434880571574</v>
      </c>
      <c r="Q294">
        <f t="shared" si="302"/>
        <v>2656.8473451882946</v>
      </c>
      <c r="R294">
        <f t="shared" si="303"/>
        <v>1755.043171654811</v>
      </c>
      <c r="S294">
        <f t="shared" si="271"/>
        <v>1759.5297595828386</v>
      </c>
      <c r="U294">
        <f t="shared" si="272"/>
        <v>2.7799999999999847</v>
      </c>
      <c r="V294">
        <f t="shared" si="273"/>
        <v>2000</v>
      </c>
      <c r="W294">
        <f t="shared" si="304"/>
        <v>-96.651661522600079</v>
      </c>
      <c r="X294">
        <f t="shared" si="305"/>
        <v>-100.85018101377364</v>
      </c>
      <c r="Y294">
        <f t="shared" si="306"/>
        <v>-105.08401752837835</v>
      </c>
      <c r="Z294">
        <f t="shared" si="274"/>
        <v>3.0275022310915523</v>
      </c>
      <c r="AA294">
        <f t="shared" si="330"/>
        <v>1256.9477632878088</v>
      </c>
      <c r="AB294">
        <f t="shared" si="307"/>
        <v>1259.9752655189004</v>
      </c>
      <c r="AC294">
        <f t="shared" si="308"/>
        <v>2096.6516615226001</v>
      </c>
      <c r="AD294">
        <f t="shared" si="275"/>
        <v>2092.4890923882535</v>
      </c>
      <c r="AF294">
        <f t="shared" si="276"/>
        <v>2.7799999999999847</v>
      </c>
      <c r="AG294">
        <f t="shared" si="277"/>
        <v>2000</v>
      </c>
      <c r="AH294">
        <f t="shared" si="309"/>
        <v>1416.4199327362153</v>
      </c>
      <c r="AI294">
        <f t="shared" si="310"/>
        <v>1417.0446440099211</v>
      </c>
      <c r="AJ294">
        <f t="shared" si="311"/>
        <v>1417.6740523608728</v>
      </c>
      <c r="AK294">
        <f t="shared" si="278"/>
        <v>-0.31235563685288525</v>
      </c>
      <c r="AL294">
        <f t="shared" si="331"/>
        <v>708.52232200496053</v>
      </c>
      <c r="AM294">
        <f t="shared" si="312"/>
        <v>708.20996636810764</v>
      </c>
      <c r="AN294">
        <f t="shared" si="313"/>
        <v>583.58006726378483</v>
      </c>
      <c r="AO294">
        <f t="shared" si="279"/>
        <v>584.20011651306015</v>
      </c>
      <c r="AQ294">
        <f t="shared" si="280"/>
        <v>2.7799999999999847</v>
      </c>
      <c r="AR294">
        <f t="shared" si="281"/>
        <v>2000</v>
      </c>
      <c r="AS294">
        <f t="shared" si="314"/>
        <v>1184.0242668910792</v>
      </c>
      <c r="AT294">
        <f t="shared" si="315"/>
        <v>1184.6829538816928</v>
      </c>
      <c r="AU294">
        <f t="shared" si="316"/>
        <v>1185.3475913560974</v>
      </c>
      <c r="AV294">
        <f t="shared" si="282"/>
        <v>-0.52665206830138234</v>
      </c>
      <c r="AW294">
        <f t="shared" si="332"/>
        <v>947.7131312316335</v>
      </c>
      <c r="AX294">
        <f t="shared" si="317"/>
        <v>947.18647916333214</v>
      </c>
      <c r="AY294">
        <f t="shared" si="318"/>
        <v>815.97573310892085</v>
      </c>
      <c r="AZ294">
        <f t="shared" si="283"/>
        <v>816.62852289028626</v>
      </c>
      <c r="BB294">
        <f t="shared" si="284"/>
        <v>2.7799999999999847</v>
      </c>
      <c r="BC294">
        <f t="shared" si="285"/>
        <v>2000</v>
      </c>
      <c r="BD294">
        <f t="shared" si="319"/>
        <v>1062.0370701470165</v>
      </c>
      <c r="BE294">
        <f t="shared" si="320"/>
        <v>1062.660558289198</v>
      </c>
      <c r="BF294">
        <f t="shared" si="321"/>
        <v>1063.2903126438632</v>
      </c>
      <c r="BG294">
        <f t="shared" si="286"/>
        <v>-0.62348814218148618</v>
      </c>
      <c r="BH294">
        <f t="shared" si="333"/>
        <v>1062.660558289198</v>
      </c>
      <c r="BI294">
        <f t="shared" si="322"/>
        <v>1062.0370701470165</v>
      </c>
      <c r="BJ294">
        <f t="shared" si="323"/>
        <v>937.96292985298339</v>
      </c>
      <c r="BK294">
        <f t="shared" si="287"/>
        <v>938.58021413305335</v>
      </c>
      <c r="BM294">
        <f t="shared" si="288"/>
        <v>2.7799999999999847</v>
      </c>
      <c r="BN294">
        <f t="shared" si="289"/>
        <v>2000</v>
      </c>
      <c r="BO294">
        <f t="shared" si="324"/>
        <v>2000</v>
      </c>
      <c r="BP294">
        <f t="shared" si="325"/>
        <v>2000</v>
      </c>
      <c r="BQ294">
        <f t="shared" si="326"/>
        <v>2000</v>
      </c>
      <c r="BR294">
        <f t="shared" si="290"/>
        <v>0</v>
      </c>
      <c r="BS294">
        <f t="shared" si="334"/>
        <v>2000</v>
      </c>
      <c r="BT294">
        <f t="shared" si="327"/>
        <v>2000</v>
      </c>
      <c r="BU294">
        <f t="shared" si="328"/>
        <v>1500.1210748130204</v>
      </c>
      <c r="BV294">
        <f t="shared" si="291"/>
        <v>1502.6080346398214</v>
      </c>
    </row>
    <row r="295" spans="1:74">
      <c r="A295">
        <f t="shared" si="292"/>
        <v>2.7899999999999845</v>
      </c>
      <c r="B295">
        <f t="shared" si="293"/>
        <v>1763.9929226204113</v>
      </c>
      <c r="C295">
        <f t="shared" si="294"/>
        <v>2088.3630875548652</v>
      </c>
      <c r="D295">
        <f t="shared" si="295"/>
        <v>584.81553852913191</v>
      </c>
      <c r="E295">
        <f t="shared" si="296"/>
        <v>817.27546825998002</v>
      </c>
      <c r="F295">
        <f t="shared" si="297"/>
        <v>939.19135628098331</v>
      </c>
      <c r="G295">
        <f t="shared" si="298"/>
        <v>1505.0826215321608</v>
      </c>
      <c r="H295">
        <f>'パラメータ入力(様々な制御方式)'!H$11</f>
        <v>2000</v>
      </c>
      <c r="J295">
        <f t="shared" si="268"/>
        <v>2.7899999999999845</v>
      </c>
      <c r="K295">
        <f t="shared" si="269"/>
        <v>2000</v>
      </c>
      <c r="L295">
        <f t="shared" si="299"/>
        <v>240.47024041716145</v>
      </c>
      <c r="M295">
        <f t="shared" si="300"/>
        <v>244.95682834518902</v>
      </c>
      <c r="N295">
        <f t="shared" si="301"/>
        <v>249.46682992720116</v>
      </c>
      <c r="O295">
        <f t="shared" si="270"/>
        <v>-0.22181505338235397</v>
      </c>
      <c r="P295">
        <f t="shared" si="329"/>
        <v>2656.8473451882946</v>
      </c>
      <c r="Q295">
        <f t="shared" si="302"/>
        <v>2656.6255301349124</v>
      </c>
      <c r="R295">
        <f t="shared" si="303"/>
        <v>1759.5297595828386</v>
      </c>
      <c r="S295">
        <f t="shared" si="271"/>
        <v>1763.9929226204113</v>
      </c>
      <c r="U295">
        <f t="shared" si="272"/>
        <v>2.7899999999999845</v>
      </c>
      <c r="V295">
        <f t="shared" si="273"/>
        <v>2000</v>
      </c>
      <c r="W295">
        <f t="shared" si="304"/>
        <v>-92.489092388253539</v>
      </c>
      <c r="X295">
        <f t="shared" si="305"/>
        <v>-96.651661522600079</v>
      </c>
      <c r="Y295">
        <f t="shared" si="306"/>
        <v>-100.85018101377364</v>
      </c>
      <c r="Z295">
        <f t="shared" si="274"/>
        <v>3.1868553582345509</v>
      </c>
      <c r="AA295">
        <f t="shared" si="330"/>
        <v>1259.9752655189004</v>
      </c>
      <c r="AB295">
        <f t="shared" si="307"/>
        <v>1263.1621208771351</v>
      </c>
      <c r="AC295">
        <f t="shared" si="308"/>
        <v>2092.4890923882535</v>
      </c>
      <c r="AD295">
        <f t="shared" si="275"/>
        <v>2088.3630875548652</v>
      </c>
      <c r="AF295">
        <f t="shared" si="276"/>
        <v>2.7899999999999845</v>
      </c>
      <c r="AG295">
        <f t="shared" si="277"/>
        <v>2000</v>
      </c>
      <c r="AH295">
        <f t="shared" si="309"/>
        <v>1415.79988348694</v>
      </c>
      <c r="AI295">
        <f t="shared" si="310"/>
        <v>1416.4199327362153</v>
      </c>
      <c r="AJ295">
        <f t="shared" si="311"/>
        <v>1417.0446440099211</v>
      </c>
      <c r="AK295">
        <f t="shared" si="278"/>
        <v>-0.31002462463766278</v>
      </c>
      <c r="AL295">
        <f t="shared" si="331"/>
        <v>708.20996636810764</v>
      </c>
      <c r="AM295">
        <f t="shared" si="312"/>
        <v>707.89994174346998</v>
      </c>
      <c r="AN295">
        <f t="shared" si="313"/>
        <v>584.20011651306015</v>
      </c>
      <c r="AO295">
        <f t="shared" si="279"/>
        <v>584.81553852913191</v>
      </c>
      <c r="AQ295">
        <f t="shared" si="280"/>
        <v>2.7899999999999845</v>
      </c>
      <c r="AR295">
        <f t="shared" si="281"/>
        <v>2000</v>
      </c>
      <c r="AS295">
        <f t="shared" si="314"/>
        <v>1183.3714771097139</v>
      </c>
      <c r="AT295">
        <f t="shared" si="315"/>
        <v>1184.0242668910792</v>
      </c>
      <c r="AU295">
        <f t="shared" si="316"/>
        <v>1184.6829538816928</v>
      </c>
      <c r="AV295">
        <f t="shared" si="282"/>
        <v>-0.52193696462982186</v>
      </c>
      <c r="AW295">
        <f t="shared" si="332"/>
        <v>947.18647916333214</v>
      </c>
      <c r="AX295">
        <f t="shared" si="317"/>
        <v>946.66454219870229</v>
      </c>
      <c r="AY295">
        <f t="shared" si="318"/>
        <v>816.62852289028626</v>
      </c>
      <c r="AZ295">
        <f t="shared" si="283"/>
        <v>817.27546825998002</v>
      </c>
      <c r="BB295">
        <f t="shared" si="284"/>
        <v>2.7899999999999845</v>
      </c>
      <c r="BC295">
        <f t="shared" si="285"/>
        <v>2000</v>
      </c>
      <c r="BD295">
        <f t="shared" si="319"/>
        <v>1061.4197858669468</v>
      </c>
      <c r="BE295">
        <f t="shared" si="320"/>
        <v>1062.0370701470165</v>
      </c>
      <c r="BF295">
        <f t="shared" si="321"/>
        <v>1062.660558289198</v>
      </c>
      <c r="BG295">
        <f t="shared" si="286"/>
        <v>-0.61728428006972536</v>
      </c>
      <c r="BH295">
        <f t="shared" si="333"/>
        <v>1062.0370701470165</v>
      </c>
      <c r="BI295">
        <f t="shared" si="322"/>
        <v>1061.4197858669468</v>
      </c>
      <c r="BJ295">
        <f t="shared" si="323"/>
        <v>938.58021413305335</v>
      </c>
      <c r="BK295">
        <f t="shared" si="287"/>
        <v>939.19135628098331</v>
      </c>
      <c r="BM295">
        <f t="shared" si="288"/>
        <v>2.7899999999999845</v>
      </c>
      <c r="BN295">
        <f t="shared" si="289"/>
        <v>2000</v>
      </c>
      <c r="BO295">
        <f t="shared" si="324"/>
        <v>2000</v>
      </c>
      <c r="BP295">
        <f t="shared" si="325"/>
        <v>2000</v>
      </c>
      <c r="BQ295">
        <f t="shared" si="326"/>
        <v>2000</v>
      </c>
      <c r="BR295">
        <f t="shared" si="290"/>
        <v>0</v>
      </c>
      <c r="BS295">
        <f t="shared" si="334"/>
        <v>2000</v>
      </c>
      <c r="BT295">
        <f t="shared" si="327"/>
        <v>2000</v>
      </c>
      <c r="BU295">
        <f t="shared" si="328"/>
        <v>1502.6080346398214</v>
      </c>
      <c r="BV295">
        <f t="shared" si="291"/>
        <v>1505.0826215321608</v>
      </c>
    </row>
    <row r="296" spans="1:74">
      <c r="A296">
        <f t="shared" si="292"/>
        <v>2.7999999999999843</v>
      </c>
      <c r="B296">
        <f t="shared" si="293"/>
        <v>1768.4326505821448</v>
      </c>
      <c r="C296">
        <f t="shared" si="294"/>
        <v>2084.2742416970013</v>
      </c>
      <c r="D296">
        <f t="shared" si="295"/>
        <v>585.42636784359127</v>
      </c>
      <c r="E296">
        <f t="shared" si="296"/>
        <v>817.91662154288338</v>
      </c>
      <c r="F296">
        <f t="shared" si="297"/>
        <v>939.79641741251601</v>
      </c>
      <c r="G296">
        <f t="shared" si="298"/>
        <v>1507.5448970469263</v>
      </c>
      <c r="H296">
        <f>'パラメータ入力(様々な制御方式)'!H$11</f>
        <v>2000</v>
      </c>
      <c r="J296">
        <f t="shared" si="268"/>
        <v>2.7999999999999843</v>
      </c>
      <c r="K296">
        <f t="shared" si="269"/>
        <v>2000</v>
      </c>
      <c r="L296">
        <f t="shared" si="299"/>
        <v>236.00707737958874</v>
      </c>
      <c r="M296">
        <f t="shared" si="300"/>
        <v>240.47024041716145</v>
      </c>
      <c r="N296">
        <f t="shared" si="301"/>
        <v>244.95682834518902</v>
      </c>
      <c r="O296">
        <f t="shared" si="270"/>
        <v>-0.24728720611530353</v>
      </c>
      <c r="P296">
        <f t="shared" si="329"/>
        <v>2656.6255301349124</v>
      </c>
      <c r="Q296">
        <f t="shared" si="302"/>
        <v>2656.3782429287971</v>
      </c>
      <c r="R296">
        <f t="shared" si="303"/>
        <v>1763.9929226204113</v>
      </c>
      <c r="S296">
        <f t="shared" si="271"/>
        <v>1768.4326505821448</v>
      </c>
      <c r="U296">
        <f t="shared" si="272"/>
        <v>2.7999999999999843</v>
      </c>
      <c r="V296">
        <f t="shared" si="273"/>
        <v>2000</v>
      </c>
      <c r="W296">
        <f t="shared" si="304"/>
        <v>-88.36308755486516</v>
      </c>
      <c r="X296">
        <f t="shared" si="305"/>
        <v>-92.489092388253539</v>
      </c>
      <c r="Y296">
        <f t="shared" si="306"/>
        <v>-96.651661522600079</v>
      </c>
      <c r="Z296">
        <f t="shared" si="274"/>
        <v>3.3429492470620259</v>
      </c>
      <c r="AA296">
        <f t="shared" si="330"/>
        <v>1263.1621208771351</v>
      </c>
      <c r="AB296">
        <f t="shared" si="307"/>
        <v>1266.5050701241971</v>
      </c>
      <c r="AC296">
        <f t="shared" si="308"/>
        <v>2088.3630875548652</v>
      </c>
      <c r="AD296">
        <f t="shared" si="275"/>
        <v>2084.2742416970013</v>
      </c>
      <c r="AF296">
        <f t="shared" si="276"/>
        <v>2.7999999999999843</v>
      </c>
      <c r="AG296">
        <f t="shared" si="277"/>
        <v>2000</v>
      </c>
      <c r="AH296">
        <f t="shared" si="309"/>
        <v>1415.184461470868</v>
      </c>
      <c r="AI296">
        <f t="shared" si="310"/>
        <v>1415.79988348694</v>
      </c>
      <c r="AJ296">
        <f t="shared" si="311"/>
        <v>1416.4199327362153</v>
      </c>
      <c r="AK296">
        <f t="shared" si="278"/>
        <v>-0.30771100803599438</v>
      </c>
      <c r="AL296">
        <f t="shared" si="331"/>
        <v>707.89994174346998</v>
      </c>
      <c r="AM296">
        <f t="shared" si="312"/>
        <v>707.59223073543399</v>
      </c>
      <c r="AN296">
        <f t="shared" si="313"/>
        <v>584.81553852913191</v>
      </c>
      <c r="AO296">
        <f t="shared" si="279"/>
        <v>585.42636784359127</v>
      </c>
      <c r="AQ296">
        <f t="shared" si="280"/>
        <v>2.7999999999999843</v>
      </c>
      <c r="AR296">
        <f t="shared" si="281"/>
        <v>2000</v>
      </c>
      <c r="AS296">
        <f t="shared" si="314"/>
        <v>1182.72453174002</v>
      </c>
      <c r="AT296">
        <f t="shared" si="315"/>
        <v>1183.3714771097139</v>
      </c>
      <c r="AU296">
        <f t="shared" si="316"/>
        <v>1184.0242668910792</v>
      </c>
      <c r="AV296">
        <f t="shared" si="282"/>
        <v>-0.51726407517152218</v>
      </c>
      <c r="AW296">
        <f t="shared" si="332"/>
        <v>946.66454219870229</v>
      </c>
      <c r="AX296">
        <f t="shared" si="317"/>
        <v>946.14727812353078</v>
      </c>
      <c r="AY296">
        <f t="shared" si="318"/>
        <v>817.27546825998002</v>
      </c>
      <c r="AZ296">
        <f t="shared" si="283"/>
        <v>817.91662154288338</v>
      </c>
      <c r="BB296">
        <f t="shared" si="284"/>
        <v>2.7999999999999843</v>
      </c>
      <c r="BC296">
        <f t="shared" si="285"/>
        <v>2000</v>
      </c>
      <c r="BD296">
        <f t="shared" si="319"/>
        <v>1060.8086437190168</v>
      </c>
      <c r="BE296">
        <f t="shared" si="320"/>
        <v>1061.4197858669468</v>
      </c>
      <c r="BF296">
        <f t="shared" si="321"/>
        <v>1062.0370701470165</v>
      </c>
      <c r="BG296">
        <f t="shared" si="286"/>
        <v>-0.6111421479299679</v>
      </c>
      <c r="BH296">
        <f t="shared" si="333"/>
        <v>1061.4197858669468</v>
      </c>
      <c r="BI296">
        <f t="shared" si="322"/>
        <v>1060.8086437190168</v>
      </c>
      <c r="BJ296">
        <f t="shared" si="323"/>
        <v>939.19135628098331</v>
      </c>
      <c r="BK296">
        <f t="shared" si="287"/>
        <v>939.79641741251601</v>
      </c>
      <c r="BM296">
        <f t="shared" si="288"/>
        <v>2.7999999999999843</v>
      </c>
      <c r="BN296">
        <f t="shared" si="289"/>
        <v>2000</v>
      </c>
      <c r="BO296">
        <f t="shared" si="324"/>
        <v>2000</v>
      </c>
      <c r="BP296">
        <f t="shared" si="325"/>
        <v>2000</v>
      </c>
      <c r="BQ296">
        <f t="shared" si="326"/>
        <v>2000</v>
      </c>
      <c r="BR296">
        <f t="shared" si="290"/>
        <v>0</v>
      </c>
      <c r="BS296">
        <f t="shared" si="334"/>
        <v>2000</v>
      </c>
      <c r="BT296">
        <f t="shared" si="327"/>
        <v>2000</v>
      </c>
      <c r="BU296">
        <f t="shared" si="328"/>
        <v>1505.0826215321608</v>
      </c>
      <c r="BV296">
        <f t="shared" si="291"/>
        <v>1507.5448970469263</v>
      </c>
    </row>
    <row r="297" spans="1:74">
      <c r="A297">
        <f t="shared" si="292"/>
        <v>2.8099999999999841</v>
      </c>
      <c r="B297">
        <f t="shared" si="293"/>
        <v>1772.8489343263466</v>
      </c>
      <c r="C297">
        <f t="shared" si="294"/>
        <v>2080.2231303429044</v>
      </c>
      <c r="D297">
        <f t="shared" si="295"/>
        <v>586.03263873033075</v>
      </c>
      <c r="E297">
        <f t="shared" si="296"/>
        <v>818.55203459541406</v>
      </c>
      <c r="F297">
        <f t="shared" si="297"/>
        <v>940.3954580352771</v>
      </c>
      <c r="G297">
        <f t="shared" si="298"/>
        <v>1509.9949224347527</v>
      </c>
      <c r="H297">
        <f>'パラメータ入力(様々な制御方式)'!H$11</f>
        <v>2000</v>
      </c>
      <c r="J297">
        <f t="shared" si="268"/>
        <v>2.8099999999999841</v>
      </c>
      <c r="K297">
        <f t="shared" si="269"/>
        <v>2000</v>
      </c>
      <c r="L297">
        <f t="shared" si="299"/>
        <v>231.56734941785521</v>
      </c>
      <c r="M297">
        <f t="shared" si="300"/>
        <v>236.00707737958874</v>
      </c>
      <c r="N297">
        <f t="shared" si="301"/>
        <v>240.47024041716145</v>
      </c>
      <c r="O297">
        <f t="shared" si="270"/>
        <v>-0.27255976217191091</v>
      </c>
      <c r="P297">
        <f t="shared" si="329"/>
        <v>2656.3782429287971</v>
      </c>
      <c r="Q297">
        <f t="shared" si="302"/>
        <v>2656.1056831666251</v>
      </c>
      <c r="R297">
        <f t="shared" si="303"/>
        <v>1768.4326505821448</v>
      </c>
      <c r="S297">
        <f t="shared" si="271"/>
        <v>1772.8489343263466</v>
      </c>
      <c r="U297">
        <f t="shared" si="272"/>
        <v>2.8099999999999841</v>
      </c>
      <c r="V297">
        <f t="shared" si="273"/>
        <v>2000</v>
      </c>
      <c r="W297">
        <f t="shared" si="304"/>
        <v>-84.274241697001344</v>
      </c>
      <c r="X297">
        <f t="shared" si="305"/>
        <v>-88.36308755486516</v>
      </c>
      <c r="Y297">
        <f t="shared" si="306"/>
        <v>-92.489092388253539</v>
      </c>
      <c r="Z297">
        <f t="shared" si="274"/>
        <v>3.4957893992275579</v>
      </c>
      <c r="AA297">
        <f t="shared" si="330"/>
        <v>1266.5050701241971</v>
      </c>
      <c r="AB297">
        <f t="shared" si="307"/>
        <v>1270.0008595234247</v>
      </c>
      <c r="AC297">
        <f t="shared" si="308"/>
        <v>2084.2742416970013</v>
      </c>
      <c r="AD297">
        <f t="shared" si="275"/>
        <v>2080.2231303429044</v>
      </c>
      <c r="AF297">
        <f t="shared" si="276"/>
        <v>2.8099999999999841</v>
      </c>
      <c r="AG297">
        <f t="shared" si="277"/>
        <v>2000</v>
      </c>
      <c r="AH297">
        <f t="shared" si="309"/>
        <v>1414.5736321564086</v>
      </c>
      <c r="AI297">
        <f t="shared" si="310"/>
        <v>1415.184461470868</v>
      </c>
      <c r="AJ297">
        <f t="shared" si="311"/>
        <v>1415.79988348694</v>
      </c>
      <c r="AK297">
        <f t="shared" si="278"/>
        <v>-0.30541465722967587</v>
      </c>
      <c r="AL297">
        <f t="shared" si="331"/>
        <v>707.59223073543399</v>
      </c>
      <c r="AM297">
        <f t="shared" si="312"/>
        <v>707.28681607820431</v>
      </c>
      <c r="AN297">
        <f t="shared" si="313"/>
        <v>585.42636784359127</v>
      </c>
      <c r="AO297">
        <f t="shared" si="279"/>
        <v>586.03263873033075</v>
      </c>
      <c r="AQ297">
        <f t="shared" si="280"/>
        <v>2.8099999999999841</v>
      </c>
      <c r="AR297">
        <f t="shared" si="281"/>
        <v>2000</v>
      </c>
      <c r="AS297">
        <f t="shared" si="314"/>
        <v>1182.0833784571166</v>
      </c>
      <c r="AT297">
        <f t="shared" si="315"/>
        <v>1182.72453174002</v>
      </c>
      <c r="AU297">
        <f t="shared" si="316"/>
        <v>1183.3714771097139</v>
      </c>
      <c r="AV297">
        <f t="shared" si="282"/>
        <v>-0.51263302198316307</v>
      </c>
      <c r="AW297">
        <f t="shared" si="332"/>
        <v>946.14727812353078</v>
      </c>
      <c r="AX297">
        <f t="shared" si="317"/>
        <v>945.63464510154756</v>
      </c>
      <c r="AY297">
        <f t="shared" si="318"/>
        <v>817.91662154288338</v>
      </c>
      <c r="AZ297">
        <f t="shared" si="283"/>
        <v>818.55203459541406</v>
      </c>
      <c r="BB297">
        <f t="shared" si="284"/>
        <v>2.8099999999999841</v>
      </c>
      <c r="BC297">
        <f t="shared" si="285"/>
        <v>2000</v>
      </c>
      <c r="BD297">
        <f t="shared" si="319"/>
        <v>1060.2035825874841</v>
      </c>
      <c r="BE297">
        <f t="shared" si="320"/>
        <v>1060.8086437190168</v>
      </c>
      <c r="BF297">
        <f t="shared" si="321"/>
        <v>1061.4197858669468</v>
      </c>
      <c r="BG297">
        <f t="shared" si="286"/>
        <v>-0.60506113153269325</v>
      </c>
      <c r="BH297">
        <f t="shared" si="333"/>
        <v>1060.8086437190168</v>
      </c>
      <c r="BI297">
        <f t="shared" si="322"/>
        <v>1060.2035825874841</v>
      </c>
      <c r="BJ297">
        <f t="shared" si="323"/>
        <v>939.79641741251601</v>
      </c>
      <c r="BK297">
        <f t="shared" si="287"/>
        <v>940.3954580352771</v>
      </c>
      <c r="BM297">
        <f t="shared" si="288"/>
        <v>2.8099999999999841</v>
      </c>
      <c r="BN297">
        <f t="shared" si="289"/>
        <v>2000</v>
      </c>
      <c r="BO297">
        <f t="shared" si="324"/>
        <v>2000</v>
      </c>
      <c r="BP297">
        <f t="shared" si="325"/>
        <v>2000</v>
      </c>
      <c r="BQ297">
        <f t="shared" si="326"/>
        <v>2000</v>
      </c>
      <c r="BR297">
        <f t="shared" si="290"/>
        <v>0</v>
      </c>
      <c r="BS297">
        <f t="shared" si="334"/>
        <v>2000</v>
      </c>
      <c r="BT297">
        <f t="shared" si="327"/>
        <v>2000</v>
      </c>
      <c r="BU297">
        <f t="shared" si="328"/>
        <v>1507.5448970469263</v>
      </c>
      <c r="BV297">
        <f t="shared" si="291"/>
        <v>1509.9949224347527</v>
      </c>
    </row>
    <row r="298" spans="1:74">
      <c r="A298">
        <f t="shared" si="292"/>
        <v>2.8199999999999839</v>
      </c>
      <c r="B298">
        <f t="shared" si="293"/>
        <v>1777.2417657476335</v>
      </c>
      <c r="C298">
        <f t="shared" si="294"/>
        <v>2076.2103100011836</v>
      </c>
      <c r="D298">
        <f t="shared" si="295"/>
        <v>586.63438520746763</v>
      </c>
      <c r="E298">
        <f t="shared" si="296"/>
        <v>819.1817588097208</v>
      </c>
      <c r="F298">
        <f t="shared" si="297"/>
        <v>940.98853805482679</v>
      </c>
      <c r="G298">
        <f t="shared" si="298"/>
        <v>1512.432758641545</v>
      </c>
      <c r="H298">
        <f>'パラメータ入力(様々な制御方式)'!H$11</f>
        <v>2000</v>
      </c>
      <c r="J298">
        <f t="shared" si="268"/>
        <v>2.8199999999999839</v>
      </c>
      <c r="K298">
        <f t="shared" si="269"/>
        <v>2000</v>
      </c>
      <c r="L298">
        <f t="shared" si="299"/>
        <v>227.15106567365342</v>
      </c>
      <c r="M298">
        <f t="shared" si="300"/>
        <v>231.56734941785521</v>
      </c>
      <c r="N298">
        <f t="shared" si="301"/>
        <v>236.00707737958874</v>
      </c>
      <c r="O298">
        <f t="shared" si="270"/>
        <v>-0.29763316167165121</v>
      </c>
      <c r="P298">
        <f t="shared" si="329"/>
        <v>2656.1056831666251</v>
      </c>
      <c r="Q298">
        <f t="shared" si="302"/>
        <v>2655.8080500049537</v>
      </c>
      <c r="R298">
        <f t="shared" si="303"/>
        <v>1772.8489343263466</v>
      </c>
      <c r="S298">
        <f t="shared" si="271"/>
        <v>1777.2417657476335</v>
      </c>
      <c r="U298">
        <f t="shared" si="272"/>
        <v>2.8199999999999839</v>
      </c>
      <c r="V298">
        <f t="shared" si="273"/>
        <v>2000</v>
      </c>
      <c r="W298">
        <f t="shared" si="304"/>
        <v>-80.223130342904369</v>
      </c>
      <c r="X298">
        <f t="shared" si="305"/>
        <v>-84.274241697001344</v>
      </c>
      <c r="Y298">
        <f t="shared" si="306"/>
        <v>-88.36308755486516</v>
      </c>
      <c r="Z298">
        <f t="shared" si="274"/>
        <v>3.6453821335881509</v>
      </c>
      <c r="AA298">
        <f t="shared" si="330"/>
        <v>1270.0008595234247</v>
      </c>
      <c r="AB298">
        <f t="shared" si="307"/>
        <v>1273.6462416570128</v>
      </c>
      <c r="AC298">
        <f t="shared" si="308"/>
        <v>2080.2231303429044</v>
      </c>
      <c r="AD298">
        <f t="shared" si="275"/>
        <v>2076.2103100011836</v>
      </c>
      <c r="AF298">
        <f t="shared" si="276"/>
        <v>2.8199999999999839</v>
      </c>
      <c r="AG298">
        <f t="shared" si="277"/>
        <v>2000</v>
      </c>
      <c r="AH298">
        <f t="shared" si="309"/>
        <v>1413.9673612696693</v>
      </c>
      <c r="AI298">
        <f t="shared" si="310"/>
        <v>1414.5736321564086</v>
      </c>
      <c r="AJ298">
        <f t="shared" si="311"/>
        <v>1415.184461470868</v>
      </c>
      <c r="AK298">
        <f t="shared" si="278"/>
        <v>-0.30313544336968334</v>
      </c>
      <c r="AL298">
        <f t="shared" si="331"/>
        <v>707.28681607820431</v>
      </c>
      <c r="AM298">
        <f t="shared" si="312"/>
        <v>706.98368063483463</v>
      </c>
      <c r="AN298">
        <f t="shared" si="313"/>
        <v>586.03263873033075</v>
      </c>
      <c r="AO298">
        <f t="shared" si="279"/>
        <v>586.63438520746763</v>
      </c>
      <c r="AQ298">
        <f t="shared" si="280"/>
        <v>2.8199999999999839</v>
      </c>
      <c r="AR298">
        <f t="shared" si="281"/>
        <v>2000</v>
      </c>
      <c r="AS298">
        <f t="shared" si="314"/>
        <v>1181.4479654045858</v>
      </c>
      <c r="AT298">
        <f t="shared" si="315"/>
        <v>1182.0833784571166</v>
      </c>
      <c r="AU298">
        <f t="shared" si="316"/>
        <v>1182.72453174002</v>
      </c>
      <c r="AV298">
        <f t="shared" si="282"/>
        <v>-0.50804343050600664</v>
      </c>
      <c r="AW298">
        <f t="shared" si="332"/>
        <v>945.63464510154756</v>
      </c>
      <c r="AX298">
        <f t="shared" si="317"/>
        <v>945.1266016710415</v>
      </c>
      <c r="AY298">
        <f t="shared" si="318"/>
        <v>818.55203459541406</v>
      </c>
      <c r="AZ298">
        <f t="shared" si="283"/>
        <v>819.1817588097208</v>
      </c>
      <c r="BB298">
        <f t="shared" si="284"/>
        <v>2.8199999999999839</v>
      </c>
      <c r="BC298">
        <f t="shared" si="285"/>
        <v>2000</v>
      </c>
      <c r="BD298">
        <f t="shared" si="319"/>
        <v>1059.604541964723</v>
      </c>
      <c r="BE298">
        <f t="shared" si="320"/>
        <v>1060.2035825874841</v>
      </c>
      <c r="BF298">
        <f t="shared" si="321"/>
        <v>1060.8086437190168</v>
      </c>
      <c r="BG298">
        <f t="shared" si="286"/>
        <v>-0.59904062276109471</v>
      </c>
      <c r="BH298">
        <f t="shared" si="333"/>
        <v>1060.2035825874841</v>
      </c>
      <c r="BI298">
        <f t="shared" si="322"/>
        <v>1059.604541964723</v>
      </c>
      <c r="BJ298">
        <f t="shared" si="323"/>
        <v>940.3954580352771</v>
      </c>
      <c r="BK298">
        <f t="shared" si="287"/>
        <v>940.98853805482679</v>
      </c>
      <c r="BM298">
        <f t="shared" si="288"/>
        <v>2.8199999999999839</v>
      </c>
      <c r="BN298">
        <f t="shared" si="289"/>
        <v>2000</v>
      </c>
      <c r="BO298">
        <f t="shared" si="324"/>
        <v>2000</v>
      </c>
      <c r="BP298">
        <f t="shared" si="325"/>
        <v>2000</v>
      </c>
      <c r="BQ298">
        <f t="shared" si="326"/>
        <v>2000</v>
      </c>
      <c r="BR298">
        <f t="shared" si="290"/>
        <v>0</v>
      </c>
      <c r="BS298">
        <f t="shared" si="334"/>
        <v>2000</v>
      </c>
      <c r="BT298">
        <f t="shared" si="327"/>
        <v>2000</v>
      </c>
      <c r="BU298">
        <f t="shared" si="328"/>
        <v>1509.9949224347527</v>
      </c>
      <c r="BV298">
        <f t="shared" si="291"/>
        <v>1512.432758641545</v>
      </c>
    </row>
    <row r="299" spans="1:74">
      <c r="A299">
        <f t="shared" si="292"/>
        <v>2.8299999999999836</v>
      </c>
      <c r="B299">
        <f t="shared" si="293"/>
        <v>1781.6111377695622</v>
      </c>
      <c r="C299">
        <f t="shared" si="294"/>
        <v>2072.2363182908762</v>
      </c>
      <c r="D299">
        <f t="shared" si="295"/>
        <v>587.23164103925285</v>
      </c>
      <c r="E299">
        <f t="shared" si="296"/>
        <v>819.80584511783923</v>
      </c>
      <c r="F299">
        <f t="shared" si="297"/>
        <v>941.57571678064949</v>
      </c>
      <c r="G299">
        <f t="shared" si="298"/>
        <v>1514.858466309995</v>
      </c>
      <c r="H299">
        <f>'パラメータ入力(様々な制御方式)'!H$11</f>
        <v>2000</v>
      </c>
      <c r="J299">
        <f t="shared" si="268"/>
        <v>2.8299999999999836</v>
      </c>
      <c r="K299">
        <f t="shared" si="269"/>
        <v>2000</v>
      </c>
      <c r="L299">
        <f t="shared" si="299"/>
        <v>222.75823425236649</v>
      </c>
      <c r="M299">
        <f t="shared" si="300"/>
        <v>227.15106567365342</v>
      </c>
      <c r="N299">
        <f t="shared" si="301"/>
        <v>231.56734941785521</v>
      </c>
      <c r="O299">
        <f t="shared" si="270"/>
        <v>-0.32250784968759572</v>
      </c>
      <c r="P299">
        <f t="shared" si="329"/>
        <v>2655.8080500049537</v>
      </c>
      <c r="Q299">
        <f t="shared" si="302"/>
        <v>2655.4855421552661</v>
      </c>
      <c r="R299">
        <f t="shared" si="303"/>
        <v>1777.2417657476335</v>
      </c>
      <c r="S299">
        <f t="shared" si="271"/>
        <v>1781.6111377695622</v>
      </c>
      <c r="U299">
        <f t="shared" si="272"/>
        <v>2.8299999999999836</v>
      </c>
      <c r="V299">
        <f t="shared" si="273"/>
        <v>2000</v>
      </c>
      <c r="W299">
        <f t="shared" si="304"/>
        <v>-76.210310001183643</v>
      </c>
      <c r="X299">
        <f t="shared" si="305"/>
        <v>-80.223130342904369</v>
      </c>
      <c r="Y299">
        <f t="shared" si="306"/>
        <v>-84.274241697001344</v>
      </c>
      <c r="Z299">
        <f t="shared" si="274"/>
        <v>3.7917345722645823</v>
      </c>
      <c r="AA299">
        <f t="shared" si="330"/>
        <v>1273.6462416570128</v>
      </c>
      <c r="AB299">
        <f t="shared" si="307"/>
        <v>1277.4379762292774</v>
      </c>
      <c r="AC299">
        <f t="shared" si="308"/>
        <v>2076.2103100011836</v>
      </c>
      <c r="AD299">
        <f t="shared" si="275"/>
        <v>2072.2363182908762</v>
      </c>
      <c r="AF299">
        <f t="shared" si="276"/>
        <v>2.8299999999999836</v>
      </c>
      <c r="AG299">
        <f t="shared" si="277"/>
        <v>2000</v>
      </c>
      <c r="AH299">
        <f t="shared" si="309"/>
        <v>1413.3656147925324</v>
      </c>
      <c r="AI299">
        <f t="shared" si="310"/>
        <v>1413.9673612696693</v>
      </c>
      <c r="AJ299">
        <f t="shared" si="311"/>
        <v>1414.5736321564086</v>
      </c>
      <c r="AK299">
        <f t="shared" si="278"/>
        <v>-0.3008732385684425</v>
      </c>
      <c r="AL299">
        <f t="shared" si="331"/>
        <v>706.98368063483463</v>
      </c>
      <c r="AM299">
        <f t="shared" si="312"/>
        <v>706.68280739626618</v>
      </c>
      <c r="AN299">
        <f t="shared" si="313"/>
        <v>586.63438520746763</v>
      </c>
      <c r="AO299">
        <f t="shared" si="279"/>
        <v>587.23164103925285</v>
      </c>
      <c r="AQ299">
        <f t="shared" si="280"/>
        <v>2.8299999999999836</v>
      </c>
      <c r="AR299">
        <f t="shared" si="281"/>
        <v>2000</v>
      </c>
      <c r="AS299">
        <f t="shared" si="314"/>
        <v>1180.8182411902792</v>
      </c>
      <c r="AT299">
        <f t="shared" si="315"/>
        <v>1181.4479654045858</v>
      </c>
      <c r="AU299">
        <f t="shared" si="316"/>
        <v>1182.0833784571166</v>
      </c>
      <c r="AV299">
        <f t="shared" si="282"/>
        <v>-0.50349492953409936</v>
      </c>
      <c r="AW299">
        <f t="shared" si="332"/>
        <v>945.1266016710415</v>
      </c>
      <c r="AX299">
        <f t="shared" si="317"/>
        <v>944.6231067415074</v>
      </c>
      <c r="AY299">
        <f t="shared" si="318"/>
        <v>819.1817588097208</v>
      </c>
      <c r="AZ299">
        <f t="shared" si="283"/>
        <v>819.80584511783923</v>
      </c>
      <c r="BB299">
        <f t="shared" si="284"/>
        <v>2.8299999999999836</v>
      </c>
      <c r="BC299">
        <f t="shared" si="285"/>
        <v>2000</v>
      </c>
      <c r="BD299">
        <f t="shared" si="319"/>
        <v>1059.0114619451733</v>
      </c>
      <c r="BE299">
        <f t="shared" si="320"/>
        <v>1059.604541964723</v>
      </c>
      <c r="BF299">
        <f t="shared" si="321"/>
        <v>1060.2035825874841</v>
      </c>
      <c r="BG299">
        <f t="shared" si="286"/>
        <v>-0.59308001954968859</v>
      </c>
      <c r="BH299">
        <f t="shared" si="333"/>
        <v>1059.604541964723</v>
      </c>
      <c r="BI299">
        <f t="shared" si="322"/>
        <v>1059.0114619451733</v>
      </c>
      <c r="BJ299">
        <f t="shared" si="323"/>
        <v>940.98853805482679</v>
      </c>
      <c r="BK299">
        <f t="shared" si="287"/>
        <v>941.57571678064949</v>
      </c>
      <c r="BM299">
        <f t="shared" si="288"/>
        <v>2.8299999999999836</v>
      </c>
      <c r="BN299">
        <f t="shared" si="289"/>
        <v>2000</v>
      </c>
      <c r="BO299">
        <f t="shared" si="324"/>
        <v>2000</v>
      </c>
      <c r="BP299">
        <f t="shared" si="325"/>
        <v>2000</v>
      </c>
      <c r="BQ299">
        <f t="shared" si="326"/>
        <v>2000</v>
      </c>
      <c r="BR299">
        <f t="shared" si="290"/>
        <v>0</v>
      </c>
      <c r="BS299">
        <f t="shared" si="334"/>
        <v>2000</v>
      </c>
      <c r="BT299">
        <f t="shared" si="327"/>
        <v>2000</v>
      </c>
      <c r="BU299">
        <f t="shared" si="328"/>
        <v>1512.432758641545</v>
      </c>
      <c r="BV299">
        <f t="shared" si="291"/>
        <v>1514.858466309995</v>
      </c>
    </row>
    <row r="300" spans="1:74">
      <c r="A300">
        <f t="shared" si="292"/>
        <v>2.8399999999999834</v>
      </c>
      <c r="B300">
        <f t="shared" si="293"/>
        <v>1785.9570443372716</v>
      </c>
      <c r="C300">
        <f t="shared" si="294"/>
        <v>2068.3016740747826</v>
      </c>
      <c r="D300">
        <f t="shared" si="295"/>
        <v>587.82443973796489</v>
      </c>
      <c r="E300">
        <f t="shared" si="296"/>
        <v>820.42434399581191</v>
      </c>
      <c r="F300">
        <f t="shared" si="297"/>
        <v>942.157052932086</v>
      </c>
      <c r="G300">
        <f t="shared" si="298"/>
        <v>1517.2721057810897</v>
      </c>
      <c r="H300">
        <f>'パラメータ入力(様々な制御方式)'!H$11</f>
        <v>2000</v>
      </c>
      <c r="J300">
        <f t="shared" si="268"/>
        <v>2.8399999999999834</v>
      </c>
      <c r="K300">
        <f t="shared" si="269"/>
        <v>2000</v>
      </c>
      <c r="L300">
        <f t="shared" si="299"/>
        <v>218.38886223043778</v>
      </c>
      <c r="M300">
        <f t="shared" si="300"/>
        <v>222.75823425236649</v>
      </c>
      <c r="N300">
        <f t="shared" si="301"/>
        <v>227.15106567365342</v>
      </c>
      <c r="O300">
        <f t="shared" si="270"/>
        <v>-0.34718427619204517</v>
      </c>
      <c r="P300">
        <f t="shared" si="329"/>
        <v>2655.4855421552661</v>
      </c>
      <c r="Q300">
        <f t="shared" si="302"/>
        <v>2655.1383578790742</v>
      </c>
      <c r="R300">
        <f t="shared" si="303"/>
        <v>1781.6111377695622</v>
      </c>
      <c r="S300">
        <f t="shared" si="271"/>
        <v>1785.9570443372716</v>
      </c>
      <c r="U300">
        <f t="shared" si="272"/>
        <v>2.8399999999999834</v>
      </c>
      <c r="V300">
        <f t="shared" si="273"/>
        <v>2000</v>
      </c>
      <c r="W300">
        <f t="shared" si="304"/>
        <v>-72.23631829087617</v>
      </c>
      <c r="X300">
        <f t="shared" si="305"/>
        <v>-76.210310001183643</v>
      </c>
      <c r="Y300">
        <f t="shared" si="306"/>
        <v>-80.223130342904369</v>
      </c>
      <c r="Z300">
        <f t="shared" si="274"/>
        <v>3.9348546266773807</v>
      </c>
      <c r="AA300">
        <f t="shared" si="330"/>
        <v>1277.4379762292774</v>
      </c>
      <c r="AB300">
        <f t="shared" si="307"/>
        <v>1281.3728308559548</v>
      </c>
      <c r="AC300">
        <f t="shared" si="308"/>
        <v>2072.2363182908762</v>
      </c>
      <c r="AD300">
        <f t="shared" si="275"/>
        <v>2068.3016740747826</v>
      </c>
      <c r="AF300">
        <f t="shared" si="276"/>
        <v>2.8399999999999834</v>
      </c>
      <c r="AG300">
        <f t="shared" si="277"/>
        <v>2000</v>
      </c>
      <c r="AH300">
        <f t="shared" si="309"/>
        <v>1412.7683589607473</v>
      </c>
      <c r="AI300">
        <f t="shared" si="310"/>
        <v>1413.3656147925324</v>
      </c>
      <c r="AJ300">
        <f t="shared" si="311"/>
        <v>1413.9673612696693</v>
      </c>
      <c r="AK300">
        <f t="shared" si="278"/>
        <v>-0.29862791589255266</v>
      </c>
      <c r="AL300">
        <f t="shared" si="331"/>
        <v>706.68280739626618</v>
      </c>
      <c r="AM300">
        <f t="shared" si="312"/>
        <v>706.38417948037363</v>
      </c>
      <c r="AN300">
        <f t="shared" si="313"/>
        <v>587.23164103925285</v>
      </c>
      <c r="AO300">
        <f t="shared" si="279"/>
        <v>587.82443973796489</v>
      </c>
      <c r="AQ300">
        <f t="shared" si="280"/>
        <v>2.8399999999999834</v>
      </c>
      <c r="AR300">
        <f t="shared" si="281"/>
        <v>2000</v>
      </c>
      <c r="AS300">
        <f t="shared" si="314"/>
        <v>1180.1941548821608</v>
      </c>
      <c r="AT300">
        <f t="shared" si="315"/>
        <v>1180.8182411902792</v>
      </c>
      <c r="AU300">
        <f t="shared" si="316"/>
        <v>1181.4479654045858</v>
      </c>
      <c r="AV300">
        <f t="shared" si="282"/>
        <v>-0.49898715118532666</v>
      </c>
      <c r="AW300">
        <f t="shared" si="332"/>
        <v>944.6231067415074</v>
      </c>
      <c r="AX300">
        <f t="shared" si="317"/>
        <v>944.12411959032204</v>
      </c>
      <c r="AY300">
        <f t="shared" si="318"/>
        <v>819.80584511783923</v>
      </c>
      <c r="AZ300">
        <f t="shared" si="283"/>
        <v>820.42434399581191</v>
      </c>
      <c r="BB300">
        <f t="shared" si="284"/>
        <v>2.8399999999999834</v>
      </c>
      <c r="BC300">
        <f t="shared" si="285"/>
        <v>2000</v>
      </c>
      <c r="BD300">
        <f t="shared" si="319"/>
        <v>1058.4242832193504</v>
      </c>
      <c r="BE300">
        <f t="shared" si="320"/>
        <v>1059.0114619451733</v>
      </c>
      <c r="BF300">
        <f t="shared" si="321"/>
        <v>1059.604541964723</v>
      </c>
      <c r="BG300">
        <f t="shared" si="286"/>
        <v>-0.5871787258229233</v>
      </c>
      <c r="BH300">
        <f t="shared" si="333"/>
        <v>1059.0114619451733</v>
      </c>
      <c r="BI300">
        <f t="shared" si="322"/>
        <v>1058.4242832193504</v>
      </c>
      <c r="BJ300">
        <f t="shared" si="323"/>
        <v>941.57571678064949</v>
      </c>
      <c r="BK300">
        <f t="shared" si="287"/>
        <v>942.157052932086</v>
      </c>
      <c r="BM300">
        <f t="shared" si="288"/>
        <v>2.8399999999999834</v>
      </c>
      <c r="BN300">
        <f t="shared" si="289"/>
        <v>2000</v>
      </c>
      <c r="BO300">
        <f t="shared" si="324"/>
        <v>2000</v>
      </c>
      <c r="BP300">
        <f t="shared" si="325"/>
        <v>2000</v>
      </c>
      <c r="BQ300">
        <f t="shared" si="326"/>
        <v>2000</v>
      </c>
      <c r="BR300">
        <f t="shared" si="290"/>
        <v>0</v>
      </c>
      <c r="BS300">
        <f t="shared" si="334"/>
        <v>2000</v>
      </c>
      <c r="BT300">
        <f t="shared" si="327"/>
        <v>2000</v>
      </c>
      <c r="BU300">
        <f t="shared" si="328"/>
        <v>1514.858466309995</v>
      </c>
      <c r="BV300">
        <f t="shared" si="291"/>
        <v>1517.2721057810897</v>
      </c>
    </row>
    <row r="301" spans="1:74">
      <c r="A301">
        <f t="shared" si="292"/>
        <v>2.8499999999999832</v>
      </c>
      <c r="B301">
        <f t="shared" si="293"/>
        <v>1790.2794804101366</v>
      </c>
      <c r="C301">
        <f t="shared" si="294"/>
        <v>2064.4068775960004</v>
      </c>
      <c r="D301">
        <f t="shared" si="295"/>
        <v>588.41281456579111</v>
      </c>
      <c r="E301">
        <f t="shared" si="296"/>
        <v>821.03730546777035</v>
      </c>
      <c r="F301">
        <f t="shared" si="297"/>
        <v>942.73260464420468</v>
      </c>
      <c r="G301">
        <f t="shared" si="298"/>
        <v>1519.6737370956118</v>
      </c>
      <c r="H301">
        <f>'パラメータ入力(様々な制御方式)'!H$11</f>
        <v>2000</v>
      </c>
      <c r="J301">
        <f t="shared" si="268"/>
        <v>2.8499999999999832</v>
      </c>
      <c r="K301">
        <f t="shared" si="269"/>
        <v>2000</v>
      </c>
      <c r="L301">
        <f t="shared" si="299"/>
        <v>214.04295566272845</v>
      </c>
      <c r="M301">
        <f t="shared" si="300"/>
        <v>218.38886223043778</v>
      </c>
      <c r="N301">
        <f t="shared" si="301"/>
        <v>222.75823425236649</v>
      </c>
      <c r="O301">
        <f t="shared" si="270"/>
        <v>-0.37166289600073132</v>
      </c>
      <c r="P301">
        <f t="shared" si="329"/>
        <v>2655.1383578790742</v>
      </c>
      <c r="Q301">
        <f t="shared" si="302"/>
        <v>2654.7666949830736</v>
      </c>
      <c r="R301">
        <f t="shared" si="303"/>
        <v>1785.9570443372716</v>
      </c>
      <c r="S301">
        <f t="shared" si="271"/>
        <v>1790.2794804101366</v>
      </c>
      <c r="U301">
        <f t="shared" si="272"/>
        <v>2.8499999999999832</v>
      </c>
      <c r="V301">
        <f t="shared" si="273"/>
        <v>2000</v>
      </c>
      <c r="W301">
        <f t="shared" si="304"/>
        <v>-68.301674074782568</v>
      </c>
      <c r="X301">
        <f t="shared" si="305"/>
        <v>-72.23631829087617</v>
      </c>
      <c r="Y301">
        <f t="shared" si="306"/>
        <v>-76.210310001183643</v>
      </c>
      <c r="Z301">
        <f t="shared" si="274"/>
        <v>4.0747509835881726</v>
      </c>
      <c r="AA301">
        <f t="shared" si="330"/>
        <v>1281.3728308559548</v>
      </c>
      <c r="AB301">
        <f t="shared" si="307"/>
        <v>1285.4475818395431</v>
      </c>
      <c r="AC301">
        <f t="shared" si="308"/>
        <v>2068.3016740747826</v>
      </c>
      <c r="AD301">
        <f t="shared" si="275"/>
        <v>2064.4068775960004</v>
      </c>
      <c r="AF301">
        <f t="shared" si="276"/>
        <v>2.8499999999999832</v>
      </c>
      <c r="AG301">
        <f t="shared" si="277"/>
        <v>2000</v>
      </c>
      <c r="AH301">
        <f t="shared" si="309"/>
        <v>1412.1755602620351</v>
      </c>
      <c r="AI301">
        <f t="shared" si="310"/>
        <v>1412.7683589607473</v>
      </c>
      <c r="AJ301">
        <f t="shared" si="311"/>
        <v>1413.3656147925324</v>
      </c>
      <c r="AK301">
        <f t="shared" si="278"/>
        <v>-0.29639934935607926</v>
      </c>
      <c r="AL301">
        <f t="shared" si="331"/>
        <v>706.38417948037363</v>
      </c>
      <c r="AM301">
        <f t="shared" si="312"/>
        <v>706.08778013101755</v>
      </c>
      <c r="AN301">
        <f t="shared" si="313"/>
        <v>587.82443973796489</v>
      </c>
      <c r="AO301">
        <f t="shared" si="279"/>
        <v>588.41281456579111</v>
      </c>
      <c r="AQ301">
        <f t="shared" si="280"/>
        <v>2.8499999999999832</v>
      </c>
      <c r="AR301">
        <f t="shared" si="281"/>
        <v>2000</v>
      </c>
      <c r="AS301">
        <f t="shared" si="314"/>
        <v>1179.5756560041882</v>
      </c>
      <c r="AT301">
        <f t="shared" si="315"/>
        <v>1180.1941548821608</v>
      </c>
      <c r="AU301">
        <f t="shared" si="316"/>
        <v>1180.8182411902792</v>
      </c>
      <c r="AV301">
        <f t="shared" si="282"/>
        <v>-0.49451973087076345</v>
      </c>
      <c r="AW301">
        <f t="shared" si="332"/>
        <v>944.12411959032204</v>
      </c>
      <c r="AX301">
        <f t="shared" si="317"/>
        <v>943.62959985945122</v>
      </c>
      <c r="AY301">
        <f t="shared" si="318"/>
        <v>820.42434399581191</v>
      </c>
      <c r="AZ301">
        <f t="shared" si="283"/>
        <v>821.03730546777035</v>
      </c>
      <c r="BB301">
        <f t="shared" si="284"/>
        <v>2.8499999999999832</v>
      </c>
      <c r="BC301">
        <f t="shared" si="285"/>
        <v>2000</v>
      </c>
      <c r="BD301">
        <f t="shared" si="319"/>
        <v>1057.8429470679139</v>
      </c>
      <c r="BE301">
        <f t="shared" si="320"/>
        <v>1058.4242832193504</v>
      </c>
      <c r="BF301">
        <f t="shared" si="321"/>
        <v>1059.0114619451733</v>
      </c>
      <c r="BG301">
        <f t="shared" si="286"/>
        <v>-0.58133615143651696</v>
      </c>
      <c r="BH301">
        <f t="shared" si="333"/>
        <v>1058.4242832193504</v>
      </c>
      <c r="BI301">
        <f t="shared" si="322"/>
        <v>1057.8429470679139</v>
      </c>
      <c r="BJ301">
        <f t="shared" si="323"/>
        <v>942.157052932086</v>
      </c>
      <c r="BK301">
        <f t="shared" si="287"/>
        <v>942.73260464420468</v>
      </c>
      <c r="BM301">
        <f t="shared" si="288"/>
        <v>2.8499999999999832</v>
      </c>
      <c r="BN301">
        <f t="shared" si="289"/>
        <v>2000</v>
      </c>
      <c r="BO301">
        <f t="shared" si="324"/>
        <v>2000</v>
      </c>
      <c r="BP301">
        <f t="shared" si="325"/>
        <v>2000</v>
      </c>
      <c r="BQ301">
        <f t="shared" si="326"/>
        <v>2000</v>
      </c>
      <c r="BR301">
        <f t="shared" si="290"/>
        <v>0</v>
      </c>
      <c r="BS301">
        <f t="shared" si="334"/>
        <v>2000</v>
      </c>
      <c r="BT301">
        <f t="shared" si="327"/>
        <v>2000</v>
      </c>
      <c r="BU301">
        <f t="shared" si="328"/>
        <v>1517.2721057810897</v>
      </c>
      <c r="BV301">
        <f t="shared" si="291"/>
        <v>1519.6737370956118</v>
      </c>
    </row>
    <row r="302" spans="1:74">
      <c r="A302">
        <f t="shared" si="292"/>
        <v>2.859999999999983</v>
      </c>
      <c r="B302">
        <f t="shared" si="293"/>
        <v>1794.5784419544366</v>
      </c>
      <c r="C302">
        <f t="shared" si="294"/>
        <v>2060.5524106175662</v>
      </c>
      <c r="D302">
        <f t="shared" si="295"/>
        <v>588.99679853669329</v>
      </c>
      <c r="E302">
        <f t="shared" si="296"/>
        <v>821.64477910998141</v>
      </c>
      <c r="F302">
        <f t="shared" si="297"/>
        <v>943.3024294736158</v>
      </c>
      <c r="G302">
        <f t="shared" si="298"/>
        <v>1522.0634199956337</v>
      </c>
      <c r="H302">
        <f>'パラメータ入力(様々な制御方式)'!H$11</f>
        <v>2000</v>
      </c>
      <c r="J302">
        <f t="shared" si="268"/>
        <v>2.859999999999983</v>
      </c>
      <c r="K302">
        <f t="shared" si="269"/>
        <v>2000</v>
      </c>
      <c r="L302">
        <f t="shared" si="299"/>
        <v>209.72051958986344</v>
      </c>
      <c r="M302">
        <f t="shared" si="300"/>
        <v>214.04295566272845</v>
      </c>
      <c r="N302">
        <f t="shared" si="301"/>
        <v>218.38886223043778</v>
      </c>
      <c r="O302">
        <f t="shared" si="270"/>
        <v>-0.39594416871705684</v>
      </c>
      <c r="P302">
        <f t="shared" si="329"/>
        <v>2654.7666949830736</v>
      </c>
      <c r="Q302">
        <f t="shared" si="302"/>
        <v>2654.3707508143566</v>
      </c>
      <c r="R302">
        <f t="shared" si="303"/>
        <v>1790.2794804101366</v>
      </c>
      <c r="S302">
        <f t="shared" si="271"/>
        <v>1794.5784419544366</v>
      </c>
      <c r="U302">
        <f t="shared" si="272"/>
        <v>2.859999999999983</v>
      </c>
      <c r="V302">
        <f t="shared" si="273"/>
        <v>2000</v>
      </c>
      <c r="W302">
        <f t="shared" si="304"/>
        <v>-64.406877596000413</v>
      </c>
      <c r="X302">
        <f t="shared" si="305"/>
        <v>-68.301674074782568</v>
      </c>
      <c r="Y302">
        <f t="shared" si="306"/>
        <v>-72.23631829087617</v>
      </c>
      <c r="Z302">
        <f t="shared" si="274"/>
        <v>4.2114330911198419</v>
      </c>
      <c r="AA302">
        <f t="shared" si="330"/>
        <v>1285.4475818395431</v>
      </c>
      <c r="AB302">
        <f t="shared" si="307"/>
        <v>1289.659014930663</v>
      </c>
      <c r="AC302">
        <f t="shared" si="308"/>
        <v>2064.4068775960004</v>
      </c>
      <c r="AD302">
        <f t="shared" si="275"/>
        <v>2060.5524106175662</v>
      </c>
      <c r="AF302">
        <f t="shared" si="276"/>
        <v>2.859999999999983</v>
      </c>
      <c r="AG302">
        <f t="shared" si="277"/>
        <v>2000</v>
      </c>
      <c r="AH302">
        <f t="shared" si="309"/>
        <v>1411.587185434209</v>
      </c>
      <c r="AI302">
        <f t="shared" si="310"/>
        <v>1412.1755602620351</v>
      </c>
      <c r="AJ302">
        <f t="shared" si="311"/>
        <v>1412.7683589607473</v>
      </c>
      <c r="AK302">
        <f t="shared" si="278"/>
        <v>-0.29418741391305048</v>
      </c>
      <c r="AL302">
        <f t="shared" si="331"/>
        <v>706.08778013101755</v>
      </c>
      <c r="AM302">
        <f t="shared" si="312"/>
        <v>705.7935927171045</v>
      </c>
      <c r="AN302">
        <f t="shared" si="313"/>
        <v>588.41281456579111</v>
      </c>
      <c r="AO302">
        <f t="shared" si="279"/>
        <v>588.99679853669329</v>
      </c>
      <c r="AQ302">
        <f t="shared" si="280"/>
        <v>2.859999999999983</v>
      </c>
      <c r="AR302">
        <f t="shared" si="281"/>
        <v>2000</v>
      </c>
      <c r="AS302">
        <f t="shared" si="314"/>
        <v>1178.9626945322298</v>
      </c>
      <c r="AT302">
        <f t="shared" si="315"/>
        <v>1179.5756560041882</v>
      </c>
      <c r="AU302">
        <f t="shared" si="316"/>
        <v>1180.1941548821608</v>
      </c>
      <c r="AV302">
        <f t="shared" si="282"/>
        <v>-0.49009230726604758</v>
      </c>
      <c r="AW302">
        <f t="shared" si="332"/>
        <v>943.62959985945122</v>
      </c>
      <c r="AX302">
        <f t="shared" si="317"/>
        <v>943.13950755218514</v>
      </c>
      <c r="AY302">
        <f t="shared" si="318"/>
        <v>821.03730546777035</v>
      </c>
      <c r="AZ302">
        <f t="shared" si="283"/>
        <v>821.64477910998141</v>
      </c>
      <c r="BB302">
        <f t="shared" si="284"/>
        <v>2.859999999999983</v>
      </c>
      <c r="BC302">
        <f t="shared" si="285"/>
        <v>2000</v>
      </c>
      <c r="BD302">
        <f t="shared" si="319"/>
        <v>1057.2673953557953</v>
      </c>
      <c r="BE302">
        <f t="shared" si="320"/>
        <v>1057.8429470679139</v>
      </c>
      <c r="BF302">
        <f t="shared" si="321"/>
        <v>1058.4242832193504</v>
      </c>
      <c r="BG302">
        <f t="shared" si="286"/>
        <v>-0.57555171211856759</v>
      </c>
      <c r="BH302">
        <f t="shared" si="333"/>
        <v>1057.8429470679139</v>
      </c>
      <c r="BI302">
        <f t="shared" si="322"/>
        <v>1057.2673953557953</v>
      </c>
      <c r="BJ302">
        <f t="shared" si="323"/>
        <v>942.73260464420468</v>
      </c>
      <c r="BK302">
        <f t="shared" si="287"/>
        <v>943.3024294736158</v>
      </c>
      <c r="BM302">
        <f t="shared" si="288"/>
        <v>2.859999999999983</v>
      </c>
      <c r="BN302">
        <f t="shared" si="289"/>
        <v>2000</v>
      </c>
      <c r="BO302">
        <f t="shared" si="324"/>
        <v>2000</v>
      </c>
      <c r="BP302">
        <f t="shared" si="325"/>
        <v>2000</v>
      </c>
      <c r="BQ302">
        <f t="shared" si="326"/>
        <v>2000</v>
      </c>
      <c r="BR302">
        <f t="shared" si="290"/>
        <v>0</v>
      </c>
      <c r="BS302">
        <f t="shared" si="334"/>
        <v>2000</v>
      </c>
      <c r="BT302">
        <f t="shared" si="327"/>
        <v>2000</v>
      </c>
      <c r="BU302">
        <f t="shared" si="328"/>
        <v>1519.6737370956118</v>
      </c>
      <c r="BV302">
        <f t="shared" si="291"/>
        <v>1522.0634199956337</v>
      </c>
    </row>
    <row r="303" spans="1:74">
      <c r="A303">
        <f t="shared" si="292"/>
        <v>2.8699999999999828</v>
      </c>
      <c r="B303">
        <f t="shared" si="293"/>
        <v>1798.853925936035</v>
      </c>
      <c r="C303">
        <f t="shared" si="294"/>
        <v>2056.738736565118</v>
      </c>
      <c r="D303">
        <f t="shared" si="295"/>
        <v>589.57642441826033</v>
      </c>
      <c r="E303">
        <f t="shared" si="296"/>
        <v>822.24681405485671</v>
      </c>
      <c r="F303">
        <f t="shared" si="297"/>
        <v>943.86658440422673</v>
      </c>
      <c r="G303">
        <f t="shared" si="298"/>
        <v>1524.4412139260037</v>
      </c>
      <c r="H303">
        <f>'パラメータ入力(様々な制御方式)'!H$11</f>
        <v>2000</v>
      </c>
      <c r="J303">
        <f t="shared" si="268"/>
        <v>2.8699999999999828</v>
      </c>
      <c r="K303">
        <f t="shared" si="269"/>
        <v>2000</v>
      </c>
      <c r="L303">
        <f t="shared" si="299"/>
        <v>205.42155804556342</v>
      </c>
      <c r="M303">
        <f t="shared" si="300"/>
        <v>209.72051958986344</v>
      </c>
      <c r="N303">
        <f t="shared" si="301"/>
        <v>214.04295566272845</v>
      </c>
      <c r="O303">
        <f t="shared" si="270"/>
        <v>-0.42002855867992062</v>
      </c>
      <c r="P303">
        <f t="shared" si="329"/>
        <v>2654.3707508143566</v>
      </c>
      <c r="Q303">
        <f t="shared" si="302"/>
        <v>2653.9507222556767</v>
      </c>
      <c r="R303">
        <f t="shared" si="303"/>
        <v>1794.5784419544366</v>
      </c>
      <c r="S303">
        <f t="shared" si="271"/>
        <v>1798.853925936035</v>
      </c>
      <c r="U303">
        <f t="shared" si="272"/>
        <v>2.8699999999999828</v>
      </c>
      <c r="V303">
        <f t="shared" si="273"/>
        <v>2000</v>
      </c>
      <c r="W303">
        <f t="shared" si="304"/>
        <v>-60.552410617566238</v>
      </c>
      <c r="X303">
        <f t="shared" si="305"/>
        <v>-64.406877596000413</v>
      </c>
      <c r="Y303">
        <f t="shared" si="306"/>
        <v>-68.301674074782568</v>
      </c>
      <c r="Z303">
        <f t="shared" si="274"/>
        <v>4.3449111447813369</v>
      </c>
      <c r="AA303">
        <f t="shared" si="330"/>
        <v>1289.659014930663</v>
      </c>
      <c r="AB303">
        <f t="shared" si="307"/>
        <v>1294.0039260754443</v>
      </c>
      <c r="AC303">
        <f t="shared" si="308"/>
        <v>2060.5524106175662</v>
      </c>
      <c r="AD303">
        <f t="shared" si="275"/>
        <v>2056.738736565118</v>
      </c>
      <c r="AF303">
        <f t="shared" si="276"/>
        <v>2.8699999999999828</v>
      </c>
      <c r="AG303">
        <f t="shared" si="277"/>
        <v>2000</v>
      </c>
      <c r="AH303">
        <f t="shared" si="309"/>
        <v>1411.0032014633066</v>
      </c>
      <c r="AI303">
        <f t="shared" si="310"/>
        <v>1411.587185434209</v>
      </c>
      <c r="AJ303">
        <f t="shared" si="311"/>
        <v>1412.1755602620351</v>
      </c>
      <c r="AK303">
        <f t="shared" si="278"/>
        <v>-0.29199198545120453</v>
      </c>
      <c r="AL303">
        <f t="shared" si="331"/>
        <v>705.7935927171045</v>
      </c>
      <c r="AM303">
        <f t="shared" si="312"/>
        <v>705.5016007316533</v>
      </c>
      <c r="AN303">
        <f t="shared" si="313"/>
        <v>588.99679853669329</v>
      </c>
      <c r="AO303">
        <f t="shared" si="279"/>
        <v>589.57642441826033</v>
      </c>
      <c r="AQ303">
        <f t="shared" si="280"/>
        <v>2.8699999999999828</v>
      </c>
      <c r="AR303">
        <f t="shared" si="281"/>
        <v>2000</v>
      </c>
      <c r="AS303">
        <f t="shared" si="314"/>
        <v>1178.3552208900187</v>
      </c>
      <c r="AT303">
        <f t="shared" si="315"/>
        <v>1178.9626945322298</v>
      </c>
      <c r="AU303">
        <f t="shared" si="316"/>
        <v>1179.5756560041882</v>
      </c>
      <c r="AV303">
        <f t="shared" si="282"/>
        <v>-0.48570452228148048</v>
      </c>
      <c r="AW303">
        <f t="shared" si="332"/>
        <v>943.13950755218514</v>
      </c>
      <c r="AX303">
        <f t="shared" si="317"/>
        <v>942.65380302990366</v>
      </c>
      <c r="AY303">
        <f t="shared" si="318"/>
        <v>821.64477910998141</v>
      </c>
      <c r="AZ303">
        <f t="shared" si="283"/>
        <v>822.24681405485671</v>
      </c>
      <c r="BB303">
        <f t="shared" si="284"/>
        <v>2.8699999999999828</v>
      </c>
      <c r="BC303">
        <f t="shared" si="285"/>
        <v>2000</v>
      </c>
      <c r="BD303">
        <f t="shared" si="319"/>
        <v>1056.6975705263842</v>
      </c>
      <c r="BE303">
        <f t="shared" si="320"/>
        <v>1057.2673953557953</v>
      </c>
      <c r="BF303">
        <f t="shared" si="321"/>
        <v>1057.8429470679139</v>
      </c>
      <c r="BG303">
        <f t="shared" si="286"/>
        <v>-0.56982482941111812</v>
      </c>
      <c r="BH303">
        <f t="shared" si="333"/>
        <v>1057.2673953557953</v>
      </c>
      <c r="BI303">
        <f t="shared" si="322"/>
        <v>1056.6975705263842</v>
      </c>
      <c r="BJ303">
        <f t="shared" si="323"/>
        <v>943.3024294736158</v>
      </c>
      <c r="BK303">
        <f t="shared" si="287"/>
        <v>943.86658440422673</v>
      </c>
      <c r="BM303">
        <f t="shared" si="288"/>
        <v>2.8699999999999828</v>
      </c>
      <c r="BN303">
        <f t="shared" si="289"/>
        <v>2000</v>
      </c>
      <c r="BO303">
        <f t="shared" si="324"/>
        <v>2000</v>
      </c>
      <c r="BP303">
        <f t="shared" si="325"/>
        <v>2000</v>
      </c>
      <c r="BQ303">
        <f t="shared" si="326"/>
        <v>2000</v>
      </c>
      <c r="BR303">
        <f t="shared" si="290"/>
        <v>0</v>
      </c>
      <c r="BS303">
        <f t="shared" si="334"/>
        <v>2000</v>
      </c>
      <c r="BT303">
        <f t="shared" si="327"/>
        <v>2000</v>
      </c>
      <c r="BU303">
        <f t="shared" si="328"/>
        <v>1522.0634199956337</v>
      </c>
      <c r="BV303">
        <f t="shared" si="291"/>
        <v>1524.4412139260037</v>
      </c>
    </row>
    <row r="304" spans="1:74">
      <c r="A304">
        <f t="shared" si="292"/>
        <v>2.8799999999999826</v>
      </c>
      <c r="B304">
        <f t="shared" si="293"/>
        <v>1803.1059303130737</v>
      </c>
      <c r="C304">
        <f t="shared" si="294"/>
        <v>2052.9663006725004</v>
      </c>
      <c r="D304">
        <f t="shared" si="295"/>
        <v>590.1517247335471</v>
      </c>
      <c r="E304">
        <f t="shared" si="296"/>
        <v>822.84345899492655</v>
      </c>
      <c r="F304">
        <f t="shared" si="297"/>
        <v>944.42512585294105</v>
      </c>
      <c r="G304">
        <f t="shared" si="298"/>
        <v>1526.8071780358246</v>
      </c>
      <c r="H304">
        <f>'パラメータ入力(様々な制御方式)'!H$11</f>
        <v>2000</v>
      </c>
      <c r="J304">
        <f t="shared" si="268"/>
        <v>2.8799999999999826</v>
      </c>
      <c r="K304">
        <f t="shared" si="269"/>
        <v>2000</v>
      </c>
      <c r="L304">
        <f t="shared" si="299"/>
        <v>201.14607406396499</v>
      </c>
      <c r="M304">
        <f t="shared" si="300"/>
        <v>205.42155804556342</v>
      </c>
      <c r="N304">
        <f t="shared" si="301"/>
        <v>209.72051958986344</v>
      </c>
      <c r="O304">
        <f t="shared" si="270"/>
        <v>-0.44391653490663807</v>
      </c>
      <c r="P304">
        <f t="shared" si="329"/>
        <v>2653.9507222556767</v>
      </c>
      <c r="Q304">
        <f t="shared" si="302"/>
        <v>2653.50680572077</v>
      </c>
      <c r="R304">
        <f t="shared" si="303"/>
        <v>1798.853925936035</v>
      </c>
      <c r="S304">
        <f t="shared" si="271"/>
        <v>1803.1059303130737</v>
      </c>
      <c r="U304">
        <f t="shared" si="272"/>
        <v>2.8799999999999826</v>
      </c>
      <c r="V304">
        <f t="shared" si="273"/>
        <v>2000</v>
      </c>
      <c r="W304">
        <f t="shared" si="304"/>
        <v>-56.738736565117961</v>
      </c>
      <c r="X304">
        <f t="shared" si="305"/>
        <v>-60.552410617566238</v>
      </c>
      <c r="Y304">
        <f t="shared" si="306"/>
        <v>-64.406877596000413</v>
      </c>
      <c r="Z304">
        <f t="shared" si="274"/>
        <v>4.4751960735011131</v>
      </c>
      <c r="AA304">
        <f t="shared" si="330"/>
        <v>1294.0039260754443</v>
      </c>
      <c r="AB304">
        <f t="shared" si="307"/>
        <v>1298.4791221489454</v>
      </c>
      <c r="AC304">
        <f t="shared" si="308"/>
        <v>2056.738736565118</v>
      </c>
      <c r="AD304">
        <f t="shared" si="275"/>
        <v>2052.9663006725004</v>
      </c>
      <c r="AF304">
        <f t="shared" si="276"/>
        <v>2.8799999999999826</v>
      </c>
      <c r="AG304">
        <f t="shared" si="277"/>
        <v>2000</v>
      </c>
      <c r="AH304">
        <f t="shared" si="309"/>
        <v>1410.4235755817397</v>
      </c>
      <c r="AI304">
        <f t="shared" si="310"/>
        <v>1411.0032014633066</v>
      </c>
      <c r="AJ304">
        <f t="shared" si="311"/>
        <v>1411.587185434209</v>
      </c>
      <c r="AK304">
        <f t="shared" si="278"/>
        <v>-0.28981294078346309</v>
      </c>
      <c r="AL304">
        <f t="shared" si="331"/>
        <v>705.5016007316533</v>
      </c>
      <c r="AM304">
        <f t="shared" si="312"/>
        <v>705.21178779086983</v>
      </c>
      <c r="AN304">
        <f t="shared" si="313"/>
        <v>589.57642441826033</v>
      </c>
      <c r="AO304">
        <f t="shared" si="279"/>
        <v>590.1517247335471</v>
      </c>
      <c r="AQ304">
        <f t="shared" si="280"/>
        <v>2.8799999999999826</v>
      </c>
      <c r="AR304">
        <f t="shared" si="281"/>
        <v>2000</v>
      </c>
      <c r="AS304">
        <f t="shared" si="314"/>
        <v>1177.7531859451433</v>
      </c>
      <c r="AT304">
        <f t="shared" si="315"/>
        <v>1178.3552208900187</v>
      </c>
      <c r="AU304">
        <f t="shared" si="316"/>
        <v>1178.9626945322298</v>
      </c>
      <c r="AV304">
        <f t="shared" si="282"/>
        <v>-0.48135602103354813</v>
      </c>
      <c r="AW304">
        <f t="shared" si="332"/>
        <v>942.65380302990366</v>
      </c>
      <c r="AX304">
        <f t="shared" si="317"/>
        <v>942.17244700887011</v>
      </c>
      <c r="AY304">
        <f t="shared" si="318"/>
        <v>822.24681405485671</v>
      </c>
      <c r="AZ304">
        <f t="shared" si="283"/>
        <v>822.84345899492655</v>
      </c>
      <c r="BB304">
        <f t="shared" si="284"/>
        <v>2.8799999999999826</v>
      </c>
      <c r="BC304">
        <f t="shared" si="285"/>
        <v>2000</v>
      </c>
      <c r="BD304">
        <f t="shared" si="319"/>
        <v>1056.1334155957734</v>
      </c>
      <c r="BE304">
        <f t="shared" si="320"/>
        <v>1056.6975705263842</v>
      </c>
      <c r="BF304">
        <f t="shared" si="321"/>
        <v>1057.2673953557953</v>
      </c>
      <c r="BG304">
        <f t="shared" si="286"/>
        <v>-0.56415493061081179</v>
      </c>
      <c r="BH304">
        <f t="shared" si="333"/>
        <v>1056.6975705263842</v>
      </c>
      <c r="BI304">
        <f t="shared" si="322"/>
        <v>1056.1334155957734</v>
      </c>
      <c r="BJ304">
        <f t="shared" si="323"/>
        <v>943.86658440422673</v>
      </c>
      <c r="BK304">
        <f t="shared" si="287"/>
        <v>944.42512585294105</v>
      </c>
      <c r="BM304">
        <f t="shared" si="288"/>
        <v>2.8799999999999826</v>
      </c>
      <c r="BN304">
        <f t="shared" si="289"/>
        <v>2000</v>
      </c>
      <c r="BO304">
        <f t="shared" si="324"/>
        <v>2000</v>
      </c>
      <c r="BP304">
        <f t="shared" si="325"/>
        <v>2000</v>
      </c>
      <c r="BQ304">
        <f t="shared" si="326"/>
        <v>2000</v>
      </c>
      <c r="BR304">
        <f t="shared" si="290"/>
        <v>0</v>
      </c>
      <c r="BS304">
        <f t="shared" si="334"/>
        <v>2000</v>
      </c>
      <c r="BT304">
        <f t="shared" si="327"/>
        <v>2000</v>
      </c>
      <c r="BU304">
        <f t="shared" si="328"/>
        <v>1524.4412139260037</v>
      </c>
      <c r="BV304">
        <f t="shared" si="291"/>
        <v>1526.8071780358246</v>
      </c>
    </row>
    <row r="305" spans="1:74">
      <c r="A305">
        <f t="shared" si="292"/>
        <v>2.8899999999999824</v>
      </c>
      <c r="B305">
        <f t="shared" si="293"/>
        <v>1807.3344540286794</v>
      </c>
      <c r="C305">
        <f t="shared" si="294"/>
        <v>2049.2355301302223</v>
      </c>
      <c r="D305">
        <f t="shared" si="295"/>
        <v>590.72273176289889</v>
      </c>
      <c r="E305">
        <f t="shared" si="296"/>
        <v>823.43476218677802</v>
      </c>
      <c r="F305">
        <f t="shared" si="297"/>
        <v>944.97810967530006</v>
      </c>
      <c r="G305">
        <f t="shared" si="298"/>
        <v>1529.161371179925</v>
      </c>
      <c r="H305">
        <f>'パラメータ入力(様々な制御方式)'!H$11</f>
        <v>2000</v>
      </c>
      <c r="J305">
        <f t="shared" si="268"/>
        <v>2.8899999999999824</v>
      </c>
      <c r="K305">
        <f t="shared" si="269"/>
        <v>2000</v>
      </c>
      <c r="L305">
        <f t="shared" si="299"/>
        <v>196.89406968692629</v>
      </c>
      <c r="M305">
        <f t="shared" si="300"/>
        <v>201.14607406396499</v>
      </c>
      <c r="N305">
        <f t="shared" si="301"/>
        <v>205.42155804556342</v>
      </c>
      <c r="O305">
        <f t="shared" si="270"/>
        <v>-0.46760857104183828</v>
      </c>
      <c r="P305">
        <f t="shared" si="329"/>
        <v>2653.50680572077</v>
      </c>
      <c r="Q305">
        <f t="shared" si="302"/>
        <v>2653.0391971497284</v>
      </c>
      <c r="R305">
        <f t="shared" si="303"/>
        <v>1803.1059303130737</v>
      </c>
      <c r="S305">
        <f t="shared" si="271"/>
        <v>1807.3344540286794</v>
      </c>
      <c r="U305">
        <f t="shared" si="272"/>
        <v>2.8899999999999824</v>
      </c>
      <c r="V305">
        <f t="shared" si="273"/>
        <v>2000</v>
      </c>
      <c r="W305">
        <f t="shared" si="304"/>
        <v>-52.966300672500438</v>
      </c>
      <c r="X305">
        <f t="shared" si="305"/>
        <v>-56.738736565117961</v>
      </c>
      <c r="Y305">
        <f t="shared" si="306"/>
        <v>-60.552410617566238</v>
      </c>
      <c r="Z305">
        <f t="shared" si="274"/>
        <v>4.6022995256516879</v>
      </c>
      <c r="AA305">
        <f t="shared" si="330"/>
        <v>1298.4791221489454</v>
      </c>
      <c r="AB305">
        <f t="shared" si="307"/>
        <v>1303.0814216745971</v>
      </c>
      <c r="AC305">
        <f t="shared" si="308"/>
        <v>2052.9663006725004</v>
      </c>
      <c r="AD305">
        <f t="shared" si="275"/>
        <v>2049.2355301302223</v>
      </c>
      <c r="AF305">
        <f t="shared" si="276"/>
        <v>2.8899999999999824</v>
      </c>
      <c r="AG305">
        <f t="shared" si="277"/>
        <v>2000</v>
      </c>
      <c r="AH305">
        <f t="shared" si="309"/>
        <v>1409.8482752664529</v>
      </c>
      <c r="AI305">
        <f t="shared" si="310"/>
        <v>1410.4235755817397</v>
      </c>
      <c r="AJ305">
        <f t="shared" si="311"/>
        <v>1411.0032014633066</v>
      </c>
      <c r="AK305">
        <f t="shared" si="278"/>
        <v>-0.28765015764338386</v>
      </c>
      <c r="AL305">
        <f t="shared" si="331"/>
        <v>705.21178779086983</v>
      </c>
      <c r="AM305">
        <f t="shared" si="312"/>
        <v>704.92413763322645</v>
      </c>
      <c r="AN305">
        <f t="shared" si="313"/>
        <v>590.1517247335471</v>
      </c>
      <c r="AO305">
        <f t="shared" si="279"/>
        <v>590.72273176289889</v>
      </c>
      <c r="AQ305">
        <f t="shared" si="280"/>
        <v>2.8899999999999824</v>
      </c>
      <c r="AR305">
        <f t="shared" si="281"/>
        <v>2000</v>
      </c>
      <c r="AS305">
        <f t="shared" si="314"/>
        <v>1177.1565410050734</v>
      </c>
      <c r="AT305">
        <f t="shared" si="315"/>
        <v>1177.7531859451433</v>
      </c>
      <c r="AU305">
        <f t="shared" si="316"/>
        <v>1178.3552208900187</v>
      </c>
      <c r="AV305">
        <f t="shared" si="282"/>
        <v>-0.47704645181559047</v>
      </c>
      <c r="AW305">
        <f t="shared" si="332"/>
        <v>942.17244700887011</v>
      </c>
      <c r="AX305">
        <f t="shared" si="317"/>
        <v>941.69540055705454</v>
      </c>
      <c r="AY305">
        <f t="shared" si="318"/>
        <v>822.84345899492655</v>
      </c>
      <c r="AZ305">
        <f t="shared" si="283"/>
        <v>823.43476218677802</v>
      </c>
      <c r="BB305">
        <f t="shared" si="284"/>
        <v>2.8899999999999824</v>
      </c>
      <c r="BC305">
        <f t="shared" si="285"/>
        <v>2000</v>
      </c>
      <c r="BD305">
        <f t="shared" si="319"/>
        <v>1055.5748741470588</v>
      </c>
      <c r="BE305">
        <f t="shared" si="320"/>
        <v>1056.1334155957734</v>
      </c>
      <c r="BF305">
        <f t="shared" si="321"/>
        <v>1056.6975705263842</v>
      </c>
      <c r="BG305">
        <f t="shared" si="286"/>
        <v>-0.55854144871454992</v>
      </c>
      <c r="BH305">
        <f t="shared" si="333"/>
        <v>1056.1334155957734</v>
      </c>
      <c r="BI305">
        <f t="shared" si="322"/>
        <v>1055.5748741470588</v>
      </c>
      <c r="BJ305">
        <f t="shared" si="323"/>
        <v>944.42512585294105</v>
      </c>
      <c r="BK305">
        <f t="shared" si="287"/>
        <v>944.97810967530006</v>
      </c>
      <c r="BM305">
        <f t="shared" si="288"/>
        <v>2.8899999999999824</v>
      </c>
      <c r="BN305">
        <f t="shared" si="289"/>
        <v>2000</v>
      </c>
      <c r="BO305">
        <f t="shared" si="324"/>
        <v>2000</v>
      </c>
      <c r="BP305">
        <f t="shared" si="325"/>
        <v>2000</v>
      </c>
      <c r="BQ305">
        <f t="shared" si="326"/>
        <v>2000</v>
      </c>
      <c r="BR305">
        <f t="shared" si="290"/>
        <v>0</v>
      </c>
      <c r="BS305">
        <f t="shared" si="334"/>
        <v>2000</v>
      </c>
      <c r="BT305">
        <f t="shared" si="327"/>
        <v>2000</v>
      </c>
      <c r="BU305">
        <f t="shared" si="328"/>
        <v>1526.8071780358246</v>
      </c>
      <c r="BV305">
        <f t="shared" si="291"/>
        <v>1529.161371179925</v>
      </c>
    </row>
    <row r="306" spans="1:74">
      <c r="A306">
        <f t="shared" si="292"/>
        <v>2.8999999999999821</v>
      </c>
      <c r="B306">
        <f t="shared" si="293"/>
        <v>1811.5394970036832</v>
      </c>
      <c r="C306">
        <f t="shared" si="294"/>
        <v>2045.5468342366876</v>
      </c>
      <c r="D306">
        <f t="shared" si="295"/>
        <v>591.28947754576291</v>
      </c>
      <c r="E306">
        <f t="shared" si="296"/>
        <v>824.02077145495832</v>
      </c>
      <c r="F306">
        <f t="shared" si="297"/>
        <v>945.52559117106841</v>
      </c>
      <c r="G306">
        <f t="shared" si="298"/>
        <v>1531.5038519203235</v>
      </c>
      <c r="H306">
        <f>'パラメータ入力(様々な制御方式)'!H$11</f>
        <v>2000</v>
      </c>
      <c r="J306">
        <f t="shared" si="268"/>
        <v>2.8999999999999821</v>
      </c>
      <c r="K306">
        <f t="shared" si="269"/>
        <v>2000</v>
      </c>
      <c r="L306">
        <f t="shared" si="299"/>
        <v>192.66554597132063</v>
      </c>
      <c r="M306">
        <f t="shared" si="300"/>
        <v>196.89406968692629</v>
      </c>
      <c r="N306">
        <f t="shared" si="301"/>
        <v>201.14607406396499</v>
      </c>
      <c r="O306">
        <f t="shared" si="270"/>
        <v>-0.49110514530037785</v>
      </c>
      <c r="P306">
        <f t="shared" si="329"/>
        <v>2653.0391971497284</v>
      </c>
      <c r="Q306">
        <f t="shared" si="302"/>
        <v>2652.5480920044279</v>
      </c>
      <c r="R306">
        <f t="shared" si="303"/>
        <v>1807.3344540286794</v>
      </c>
      <c r="S306">
        <f t="shared" si="271"/>
        <v>1811.5394970036832</v>
      </c>
      <c r="U306">
        <f t="shared" si="272"/>
        <v>2.8999999999999821</v>
      </c>
      <c r="V306">
        <f t="shared" si="273"/>
        <v>2000</v>
      </c>
      <c r="W306">
        <f t="shared" si="304"/>
        <v>-49.235530130222287</v>
      </c>
      <c r="X306">
        <f t="shared" si="305"/>
        <v>-52.966300672500438</v>
      </c>
      <c r="Y306">
        <f t="shared" si="306"/>
        <v>-56.738736565117961</v>
      </c>
      <c r="Z306">
        <f t="shared" si="274"/>
        <v>4.7262338550995082</v>
      </c>
      <c r="AA306">
        <f t="shared" si="330"/>
        <v>1303.0814216745971</v>
      </c>
      <c r="AB306">
        <f t="shared" si="307"/>
        <v>1307.8076555296966</v>
      </c>
      <c r="AC306">
        <f t="shared" si="308"/>
        <v>2049.2355301302223</v>
      </c>
      <c r="AD306">
        <f t="shared" si="275"/>
        <v>2045.5468342366876</v>
      </c>
      <c r="AF306">
        <f t="shared" si="276"/>
        <v>2.8999999999999821</v>
      </c>
      <c r="AG306">
        <f t="shared" si="277"/>
        <v>2000</v>
      </c>
      <c r="AH306">
        <f t="shared" si="309"/>
        <v>1409.277268237101</v>
      </c>
      <c r="AI306">
        <f t="shared" si="310"/>
        <v>1409.8482752664529</v>
      </c>
      <c r="AJ306">
        <f t="shared" si="311"/>
        <v>1410.4235755817397</v>
      </c>
      <c r="AK306">
        <f t="shared" si="278"/>
        <v>-0.28550351467595192</v>
      </c>
      <c r="AL306">
        <f t="shared" si="331"/>
        <v>704.92413763322645</v>
      </c>
      <c r="AM306">
        <f t="shared" si="312"/>
        <v>704.6386341185505</v>
      </c>
      <c r="AN306">
        <f t="shared" si="313"/>
        <v>590.72273176289889</v>
      </c>
      <c r="AO306">
        <f t="shared" si="279"/>
        <v>591.28947754576291</v>
      </c>
      <c r="AQ306">
        <f t="shared" si="280"/>
        <v>2.8999999999999821</v>
      </c>
      <c r="AR306">
        <f t="shared" si="281"/>
        <v>2000</v>
      </c>
      <c r="AS306">
        <f t="shared" si="314"/>
        <v>1176.565237813222</v>
      </c>
      <c r="AT306">
        <f t="shared" si="315"/>
        <v>1177.1565410050734</v>
      </c>
      <c r="AU306">
        <f t="shared" si="316"/>
        <v>1177.7531859451433</v>
      </c>
      <c r="AV306">
        <f t="shared" si="282"/>
        <v>-0.47277546607025445</v>
      </c>
      <c r="AW306">
        <f t="shared" si="332"/>
        <v>941.69540055705454</v>
      </c>
      <c r="AX306">
        <f t="shared" si="317"/>
        <v>941.22262509098425</v>
      </c>
      <c r="AY306">
        <f t="shared" si="318"/>
        <v>823.43476218677802</v>
      </c>
      <c r="AZ306">
        <f t="shared" si="283"/>
        <v>824.02077145495832</v>
      </c>
      <c r="BB306">
        <f t="shared" si="284"/>
        <v>2.8999999999999821</v>
      </c>
      <c r="BC306">
        <f t="shared" si="285"/>
        <v>2000</v>
      </c>
      <c r="BD306">
        <f t="shared" si="319"/>
        <v>1055.0218903247001</v>
      </c>
      <c r="BE306">
        <f t="shared" si="320"/>
        <v>1055.5748741470588</v>
      </c>
      <c r="BF306">
        <f t="shared" si="321"/>
        <v>1056.1334155957734</v>
      </c>
      <c r="BG306">
        <f t="shared" si="286"/>
        <v>-0.55298382235878307</v>
      </c>
      <c r="BH306">
        <f t="shared" si="333"/>
        <v>1055.5748741470588</v>
      </c>
      <c r="BI306">
        <f t="shared" si="322"/>
        <v>1055.0218903247001</v>
      </c>
      <c r="BJ306">
        <f t="shared" si="323"/>
        <v>944.97810967530006</v>
      </c>
      <c r="BK306">
        <f t="shared" si="287"/>
        <v>945.52559117106841</v>
      </c>
      <c r="BM306">
        <f t="shared" si="288"/>
        <v>2.8999999999999821</v>
      </c>
      <c r="BN306">
        <f t="shared" si="289"/>
        <v>2000</v>
      </c>
      <c r="BO306">
        <f t="shared" si="324"/>
        <v>2000</v>
      </c>
      <c r="BP306">
        <f t="shared" si="325"/>
        <v>2000</v>
      </c>
      <c r="BQ306">
        <f t="shared" si="326"/>
        <v>2000</v>
      </c>
      <c r="BR306">
        <f t="shared" si="290"/>
        <v>0</v>
      </c>
      <c r="BS306">
        <f t="shared" si="334"/>
        <v>2000</v>
      </c>
      <c r="BT306">
        <f t="shared" si="327"/>
        <v>2000</v>
      </c>
      <c r="BU306">
        <f t="shared" si="328"/>
        <v>1529.161371179925</v>
      </c>
      <c r="BV306">
        <f t="shared" si="291"/>
        <v>1531.5038519203235</v>
      </c>
    </row>
    <row r="307" spans="1:74">
      <c r="A307">
        <f t="shared" si="292"/>
        <v>2.9099999999999819</v>
      </c>
      <c r="B307">
        <f t="shared" si="293"/>
        <v>1815.7210601293568</v>
      </c>
      <c r="C307">
        <f t="shared" si="294"/>
        <v>2041.9006045521121</v>
      </c>
      <c r="D307">
        <f t="shared" si="295"/>
        <v>591.85199388248623</v>
      </c>
      <c r="E307">
        <f t="shared" si="296"/>
        <v>824.60153419584231</v>
      </c>
      <c r="F307">
        <f t="shared" si="297"/>
        <v>946.06762508976442</v>
      </c>
      <c r="G307">
        <f t="shared" si="298"/>
        <v>1533.8346785276851</v>
      </c>
      <c r="H307">
        <f>'パラメータ入力(様々な制御方式)'!H$11</f>
        <v>2000</v>
      </c>
      <c r="J307">
        <f t="shared" si="268"/>
        <v>2.9099999999999819</v>
      </c>
      <c r="K307">
        <f t="shared" si="269"/>
        <v>2000</v>
      </c>
      <c r="L307">
        <f t="shared" si="299"/>
        <v>188.46050299631679</v>
      </c>
      <c r="M307">
        <f t="shared" si="300"/>
        <v>192.66554597132063</v>
      </c>
      <c r="N307">
        <f t="shared" si="301"/>
        <v>196.89406968692629</v>
      </c>
      <c r="O307">
        <f t="shared" si="270"/>
        <v>-0.51440674041457446</v>
      </c>
      <c r="P307">
        <f t="shared" si="329"/>
        <v>2652.5480920044279</v>
      </c>
      <c r="Q307">
        <f t="shared" si="302"/>
        <v>2652.0336852640135</v>
      </c>
      <c r="R307">
        <f t="shared" si="303"/>
        <v>1811.5394970036832</v>
      </c>
      <c r="S307">
        <f t="shared" si="271"/>
        <v>1815.7210601293568</v>
      </c>
      <c r="U307">
        <f t="shared" si="272"/>
        <v>2.9099999999999819</v>
      </c>
      <c r="V307">
        <f t="shared" si="273"/>
        <v>2000</v>
      </c>
      <c r="W307">
        <f t="shared" si="304"/>
        <v>-45.546834236687573</v>
      </c>
      <c r="X307">
        <f t="shared" si="305"/>
        <v>-49.235530130222287</v>
      </c>
      <c r="Y307">
        <f t="shared" si="306"/>
        <v>-52.966300672500438</v>
      </c>
      <c r="Z307">
        <f t="shared" si="274"/>
        <v>4.8470121072534518</v>
      </c>
      <c r="AA307">
        <f t="shared" si="330"/>
        <v>1307.8076555296966</v>
      </c>
      <c r="AB307">
        <f t="shared" si="307"/>
        <v>1312.6546676369501</v>
      </c>
      <c r="AC307">
        <f t="shared" si="308"/>
        <v>2045.5468342366876</v>
      </c>
      <c r="AD307">
        <f t="shared" si="275"/>
        <v>2041.9006045521121</v>
      </c>
      <c r="AF307">
        <f t="shared" si="276"/>
        <v>2.9099999999999819</v>
      </c>
      <c r="AG307">
        <f t="shared" si="277"/>
        <v>2000</v>
      </c>
      <c r="AH307">
        <f t="shared" si="309"/>
        <v>1408.710522454237</v>
      </c>
      <c r="AI307">
        <f t="shared" si="310"/>
        <v>1409.277268237101</v>
      </c>
      <c r="AJ307">
        <f t="shared" si="311"/>
        <v>1409.8482752664529</v>
      </c>
      <c r="AK307">
        <f t="shared" si="278"/>
        <v>-0.28337289143200906</v>
      </c>
      <c r="AL307">
        <f t="shared" si="331"/>
        <v>704.6386341185505</v>
      </c>
      <c r="AM307">
        <f t="shared" si="312"/>
        <v>704.35526122711849</v>
      </c>
      <c r="AN307">
        <f t="shared" si="313"/>
        <v>591.28947754576291</v>
      </c>
      <c r="AO307">
        <f t="shared" si="279"/>
        <v>591.85199388248623</v>
      </c>
      <c r="AQ307">
        <f t="shared" si="280"/>
        <v>2.9099999999999819</v>
      </c>
      <c r="AR307">
        <f t="shared" si="281"/>
        <v>2000</v>
      </c>
      <c r="AS307">
        <f t="shared" si="314"/>
        <v>1175.9792285450417</v>
      </c>
      <c r="AT307">
        <f t="shared" si="315"/>
        <v>1176.565237813222</v>
      </c>
      <c r="AU307">
        <f t="shared" si="316"/>
        <v>1177.1565410050734</v>
      </c>
      <c r="AV307">
        <f t="shared" si="282"/>
        <v>-0.46854271836068617</v>
      </c>
      <c r="AW307">
        <f t="shared" si="332"/>
        <v>941.22262509098425</v>
      </c>
      <c r="AX307">
        <f t="shared" si="317"/>
        <v>940.75408237262354</v>
      </c>
      <c r="AY307">
        <f t="shared" si="318"/>
        <v>824.02077145495832</v>
      </c>
      <c r="AZ307">
        <f t="shared" si="283"/>
        <v>824.60153419584231</v>
      </c>
      <c r="BB307">
        <f t="shared" si="284"/>
        <v>2.9099999999999819</v>
      </c>
      <c r="BC307">
        <f t="shared" si="285"/>
        <v>2000</v>
      </c>
      <c r="BD307">
        <f t="shared" si="319"/>
        <v>1054.4744088289317</v>
      </c>
      <c r="BE307">
        <f t="shared" si="320"/>
        <v>1055.0218903247001</v>
      </c>
      <c r="BF307">
        <f t="shared" si="321"/>
        <v>1055.5748741470588</v>
      </c>
      <c r="BG307">
        <f t="shared" si="286"/>
        <v>-0.54748149576835203</v>
      </c>
      <c r="BH307">
        <f t="shared" si="333"/>
        <v>1055.0218903247001</v>
      </c>
      <c r="BI307">
        <f t="shared" si="322"/>
        <v>1054.4744088289317</v>
      </c>
      <c r="BJ307">
        <f t="shared" si="323"/>
        <v>945.52559117106841</v>
      </c>
      <c r="BK307">
        <f t="shared" si="287"/>
        <v>946.06762508976442</v>
      </c>
      <c r="BM307">
        <f t="shared" si="288"/>
        <v>2.9099999999999819</v>
      </c>
      <c r="BN307">
        <f t="shared" si="289"/>
        <v>2000</v>
      </c>
      <c r="BO307">
        <f t="shared" si="324"/>
        <v>2000</v>
      </c>
      <c r="BP307">
        <f t="shared" si="325"/>
        <v>2000</v>
      </c>
      <c r="BQ307">
        <f t="shared" si="326"/>
        <v>2000</v>
      </c>
      <c r="BR307">
        <f t="shared" si="290"/>
        <v>0</v>
      </c>
      <c r="BS307">
        <f t="shared" si="334"/>
        <v>2000</v>
      </c>
      <c r="BT307">
        <f t="shared" si="327"/>
        <v>2000</v>
      </c>
      <c r="BU307">
        <f t="shared" si="328"/>
        <v>1531.5038519203235</v>
      </c>
      <c r="BV307">
        <f t="shared" si="291"/>
        <v>1533.8346785276851</v>
      </c>
    </row>
    <row r="308" spans="1:74">
      <c r="A308">
        <f t="shared" si="292"/>
        <v>2.9199999999999817</v>
      </c>
      <c r="B308">
        <f t="shared" si="293"/>
        <v>1819.8791452601583</v>
      </c>
      <c r="C308">
        <f t="shared" si="294"/>
        <v>2038.2972150550477</v>
      </c>
      <c r="D308">
        <f t="shared" si="295"/>
        <v>592.41031233609965</v>
      </c>
      <c r="E308">
        <f t="shared" si="296"/>
        <v>825.17709738146652</v>
      </c>
      <c r="F308">
        <f t="shared" si="297"/>
        <v>946.60426563613498</v>
      </c>
      <c r="G308">
        <f t="shared" si="298"/>
        <v>1536.1539089827713</v>
      </c>
      <c r="H308">
        <f>'パラメータ入力(様々な制御方式)'!H$11</f>
        <v>2000</v>
      </c>
      <c r="J308">
        <f t="shared" si="268"/>
        <v>2.9199999999999817</v>
      </c>
      <c r="K308">
        <f t="shared" si="269"/>
        <v>2000</v>
      </c>
      <c r="L308">
        <f t="shared" si="299"/>
        <v>184.27893987064317</v>
      </c>
      <c r="M308">
        <f t="shared" si="300"/>
        <v>188.46050299631679</v>
      </c>
      <c r="N308">
        <f t="shared" si="301"/>
        <v>192.66554597132063</v>
      </c>
      <c r="O308">
        <f t="shared" si="270"/>
        <v>-0.53751384358378873</v>
      </c>
      <c r="P308">
        <f t="shared" si="329"/>
        <v>2652.0336852640135</v>
      </c>
      <c r="Q308">
        <f t="shared" si="302"/>
        <v>2651.4961714204296</v>
      </c>
      <c r="R308">
        <f t="shared" si="303"/>
        <v>1815.7210601293568</v>
      </c>
      <c r="S308">
        <f t="shared" si="271"/>
        <v>1819.8791452601583</v>
      </c>
      <c r="U308">
        <f t="shared" si="272"/>
        <v>2.9199999999999817</v>
      </c>
      <c r="V308">
        <f t="shared" si="273"/>
        <v>2000</v>
      </c>
      <c r="W308">
        <f t="shared" si="304"/>
        <v>-41.9006045521121</v>
      </c>
      <c r="X308">
        <f t="shared" si="305"/>
        <v>-45.546834236687573</v>
      </c>
      <c r="Y308">
        <f t="shared" si="306"/>
        <v>-49.235530130222287</v>
      </c>
      <c r="Z308">
        <f t="shared" si="274"/>
        <v>4.9646480051447188</v>
      </c>
      <c r="AA308">
        <f t="shared" si="330"/>
        <v>1312.6546676369501</v>
      </c>
      <c r="AB308">
        <f t="shared" si="307"/>
        <v>1317.6193156420948</v>
      </c>
      <c r="AC308">
        <f t="shared" si="308"/>
        <v>2041.9006045521121</v>
      </c>
      <c r="AD308">
        <f t="shared" si="275"/>
        <v>2038.2972150550477</v>
      </c>
      <c r="AF308">
        <f t="shared" si="276"/>
        <v>2.9199999999999817</v>
      </c>
      <c r="AG308">
        <f t="shared" si="277"/>
        <v>2000</v>
      </c>
      <c r="AH308">
        <f t="shared" si="309"/>
        <v>1408.1480061175139</v>
      </c>
      <c r="AI308">
        <f t="shared" si="310"/>
        <v>1408.710522454237</v>
      </c>
      <c r="AJ308">
        <f t="shared" si="311"/>
        <v>1409.277268237101</v>
      </c>
      <c r="AK308">
        <f t="shared" si="278"/>
        <v>-0.28125816836154627</v>
      </c>
      <c r="AL308">
        <f t="shared" si="331"/>
        <v>704.35526122711849</v>
      </c>
      <c r="AM308">
        <f t="shared" si="312"/>
        <v>704.07400305875694</v>
      </c>
      <c r="AN308">
        <f t="shared" si="313"/>
        <v>591.85199388248623</v>
      </c>
      <c r="AO308">
        <f t="shared" si="279"/>
        <v>592.41031233609965</v>
      </c>
      <c r="AQ308">
        <f t="shared" si="280"/>
        <v>2.9199999999999817</v>
      </c>
      <c r="AR308">
        <f t="shared" si="281"/>
        <v>2000</v>
      </c>
      <c r="AS308">
        <f t="shared" si="314"/>
        <v>1175.3984658041577</v>
      </c>
      <c r="AT308">
        <f t="shared" si="315"/>
        <v>1175.9792285450417</v>
      </c>
      <c r="AU308">
        <f t="shared" si="316"/>
        <v>1176.565237813222</v>
      </c>
      <c r="AV308">
        <f t="shared" si="282"/>
        <v>-0.46434786634237074</v>
      </c>
      <c r="AW308">
        <f t="shared" si="332"/>
        <v>940.75408237262354</v>
      </c>
      <c r="AX308">
        <f t="shared" si="317"/>
        <v>940.28973450628121</v>
      </c>
      <c r="AY308">
        <f t="shared" si="318"/>
        <v>824.60153419584231</v>
      </c>
      <c r="AZ308">
        <f t="shared" si="283"/>
        <v>825.17709738146652</v>
      </c>
      <c r="BB308">
        <f t="shared" si="284"/>
        <v>2.9199999999999817</v>
      </c>
      <c r="BC308">
        <f t="shared" si="285"/>
        <v>2000</v>
      </c>
      <c r="BD308">
        <f t="shared" si="319"/>
        <v>1053.9323749102355</v>
      </c>
      <c r="BE308">
        <f t="shared" si="320"/>
        <v>1054.4744088289317</v>
      </c>
      <c r="BF308">
        <f t="shared" si="321"/>
        <v>1055.0218903247001</v>
      </c>
      <c r="BG308">
        <f t="shared" si="286"/>
        <v>-0.54203391869623374</v>
      </c>
      <c r="BH308">
        <f t="shared" si="333"/>
        <v>1054.4744088289317</v>
      </c>
      <c r="BI308">
        <f t="shared" si="322"/>
        <v>1053.9323749102355</v>
      </c>
      <c r="BJ308">
        <f t="shared" si="323"/>
        <v>946.06762508976442</v>
      </c>
      <c r="BK308">
        <f t="shared" si="287"/>
        <v>946.60426563613498</v>
      </c>
      <c r="BM308">
        <f t="shared" si="288"/>
        <v>2.9199999999999817</v>
      </c>
      <c r="BN308">
        <f t="shared" si="289"/>
        <v>2000</v>
      </c>
      <c r="BO308">
        <f t="shared" si="324"/>
        <v>2000</v>
      </c>
      <c r="BP308">
        <f t="shared" si="325"/>
        <v>2000</v>
      </c>
      <c r="BQ308">
        <f t="shared" si="326"/>
        <v>2000</v>
      </c>
      <c r="BR308">
        <f t="shared" si="290"/>
        <v>0</v>
      </c>
      <c r="BS308">
        <f t="shared" si="334"/>
        <v>2000</v>
      </c>
      <c r="BT308">
        <f t="shared" si="327"/>
        <v>2000</v>
      </c>
      <c r="BU308">
        <f t="shared" si="328"/>
        <v>1533.8346785276851</v>
      </c>
      <c r="BV308">
        <f t="shared" si="291"/>
        <v>1536.1539089827713</v>
      </c>
    </row>
    <row r="309" spans="1:74">
      <c r="A309">
        <f t="shared" si="292"/>
        <v>2.9299999999999815</v>
      </c>
      <c r="B309">
        <f t="shared" si="293"/>
        <v>1824.0137552064964</v>
      </c>
      <c r="C309">
        <f t="shared" si="294"/>
        <v>2034.7370223014289</v>
      </c>
      <c r="D309">
        <f t="shared" si="295"/>
        <v>592.96446423408895</v>
      </c>
      <c r="E309">
        <f t="shared" si="296"/>
        <v>825.74750756332764</v>
      </c>
      <c r="F309">
        <f t="shared" si="297"/>
        <v>947.13556647557664</v>
      </c>
      <c r="G309">
        <f t="shared" si="298"/>
        <v>1538.461600977882</v>
      </c>
      <c r="H309">
        <f>'パラメータ入力(様々な制御方式)'!H$11</f>
        <v>2000</v>
      </c>
      <c r="J309">
        <f t="shared" ref="J309:J372" si="335">J308+K$8</f>
        <v>2.9299999999999815</v>
      </c>
      <c r="K309">
        <f t="shared" ref="K309:K372" si="336">K$10</f>
        <v>2000</v>
      </c>
      <c r="L309">
        <f t="shared" si="299"/>
        <v>180.12085473984166</v>
      </c>
      <c r="M309">
        <f t="shared" si="300"/>
        <v>184.27893987064317</v>
      </c>
      <c r="N309">
        <f t="shared" si="301"/>
        <v>188.46050299631679</v>
      </c>
      <c r="O309">
        <f t="shared" ref="O309:O372" si="337">K$3*(L309-M309)+K$6*L309+K$5*((L309-M309)-(M309-N309))</f>
        <v>-0.56042694641465873</v>
      </c>
      <c r="P309">
        <f t="shared" si="329"/>
        <v>2651.4961714204296</v>
      </c>
      <c r="Q309">
        <f t="shared" si="302"/>
        <v>2650.9357444740149</v>
      </c>
      <c r="R309">
        <f t="shared" si="303"/>
        <v>1819.8791452601583</v>
      </c>
      <c r="S309">
        <f t="shared" ref="S309:S372" si="338">(K$2/(K$2+K$8))*R309+(K$8/(K$2+K$8))*Q309</f>
        <v>1824.0137552064964</v>
      </c>
      <c r="U309">
        <f t="shared" ref="U309:U372" si="339">U308+V$8</f>
        <v>2.9299999999999815</v>
      </c>
      <c r="V309">
        <f t="shared" ref="V309:V372" si="340">V$10</f>
        <v>2000</v>
      </c>
      <c r="W309">
        <f t="shared" si="304"/>
        <v>-38.297215055047673</v>
      </c>
      <c r="X309">
        <f t="shared" si="305"/>
        <v>-41.9006045521121</v>
      </c>
      <c r="Y309">
        <f t="shared" si="306"/>
        <v>-45.546834236687573</v>
      </c>
      <c r="Z309">
        <f t="shared" ref="Z309:Z372" si="341">V$3*(W309-X309)+V$6*W309+V$5*((W309-X309)-(X309-Y309))</f>
        <v>5.0791559355150939</v>
      </c>
      <c r="AA309">
        <f t="shared" si="330"/>
        <v>1317.6193156420948</v>
      </c>
      <c r="AB309">
        <f t="shared" si="307"/>
        <v>1322.6984715776098</v>
      </c>
      <c r="AC309">
        <f t="shared" si="308"/>
        <v>2038.2972150550477</v>
      </c>
      <c r="AD309">
        <f t="shared" ref="AD309:AD372" si="342">(V$2/(V$2+V$8))*AC309+(V$8/(V$2+V$8))*AB309</f>
        <v>2034.7370223014289</v>
      </c>
      <c r="AF309">
        <f t="shared" ref="AF309:AF372" si="343">AF308+AG$8</f>
        <v>2.9299999999999815</v>
      </c>
      <c r="AG309">
        <f t="shared" ref="AG309:AG372" si="344">AG$10</f>
        <v>2000</v>
      </c>
      <c r="AH309">
        <f t="shared" si="309"/>
        <v>1407.5896876639003</v>
      </c>
      <c r="AI309">
        <f t="shared" si="310"/>
        <v>1408.1480061175139</v>
      </c>
      <c r="AJ309">
        <f t="shared" si="311"/>
        <v>1408.710522454237</v>
      </c>
      <c r="AK309">
        <f t="shared" ref="AK309:AK372" si="345">AG$3*(AH309-AI309)+AG$6*AH309+AG$5*((AH309-AI309)-(AI309-AJ309))</f>
        <v>-0.27915922680676886</v>
      </c>
      <c r="AL309">
        <f t="shared" si="331"/>
        <v>704.07400305875694</v>
      </c>
      <c r="AM309">
        <f t="shared" si="312"/>
        <v>703.79484383195017</v>
      </c>
      <c r="AN309">
        <f t="shared" si="313"/>
        <v>592.41031233609965</v>
      </c>
      <c r="AO309">
        <f t="shared" ref="AO309:AO372" si="346">(AG$2/(AG$2+AG$8))*AN309+(AG$8/(AG$2+AG$8))*AM309</f>
        <v>592.96446423408895</v>
      </c>
      <c r="AQ309">
        <f t="shared" ref="AQ309:AQ372" si="347">AQ308+AR$8</f>
        <v>2.9299999999999815</v>
      </c>
      <c r="AR309">
        <f t="shared" ref="AR309:AR372" si="348">AR$10</f>
        <v>2000</v>
      </c>
      <c r="AS309">
        <f t="shared" si="314"/>
        <v>1174.8229026185336</v>
      </c>
      <c r="AT309">
        <f t="shared" si="315"/>
        <v>1175.3984658041577</v>
      </c>
      <c r="AU309">
        <f t="shared" si="316"/>
        <v>1175.9792285450417</v>
      </c>
      <c r="AV309">
        <f t="shared" ref="AV309:AV372" si="349">AR$3*(AS309-AT309)+AR$6*AS309+AR$5*((AS309-AT309)-(AT309-AU309))</f>
        <v>-0.46019057073629033</v>
      </c>
      <c r="AW309">
        <f t="shared" si="332"/>
        <v>940.28973450628121</v>
      </c>
      <c r="AX309">
        <f t="shared" si="317"/>
        <v>939.82954393554496</v>
      </c>
      <c r="AY309">
        <f t="shared" si="318"/>
        <v>825.17709738146652</v>
      </c>
      <c r="AZ309">
        <f t="shared" ref="AZ309:AZ372" si="350">(AR$2/(AR$2+AR$8))*AY309+(AR$8/(AR$2+AR$8))*AX309</f>
        <v>825.74750756332764</v>
      </c>
      <c r="BB309">
        <f t="shared" ref="BB309:BB372" si="351">BB308+BC$8</f>
        <v>2.9299999999999815</v>
      </c>
      <c r="BC309">
        <f t="shared" ref="BC309:BC372" si="352">BC$10</f>
        <v>2000</v>
      </c>
      <c r="BD309">
        <f t="shared" si="319"/>
        <v>1053.3957343638649</v>
      </c>
      <c r="BE309">
        <f t="shared" si="320"/>
        <v>1053.9323749102355</v>
      </c>
      <c r="BF309">
        <f t="shared" si="321"/>
        <v>1054.4744088289317</v>
      </c>
      <c r="BG309">
        <f t="shared" ref="BG309:BG372" si="353">BC$3*(BD309-BE309)+BC$6*BD309+BC$5*((BD309-BE309)-(BE309-BF309))</f>
        <v>-0.53664054637056324</v>
      </c>
      <c r="BH309">
        <f t="shared" si="333"/>
        <v>1053.9323749102355</v>
      </c>
      <c r="BI309">
        <f t="shared" si="322"/>
        <v>1053.3957343638649</v>
      </c>
      <c r="BJ309">
        <f t="shared" si="323"/>
        <v>946.60426563613498</v>
      </c>
      <c r="BK309">
        <f t="shared" ref="BK309:BK372" si="354">(BC$2/(BC$2+BC$8))*BJ309+(BC$8/(BC$2+BC$8))*BI309</f>
        <v>947.13556647557664</v>
      </c>
      <c r="BM309">
        <f t="shared" ref="BM309:BM372" si="355">BM308+BN$8</f>
        <v>2.9299999999999815</v>
      </c>
      <c r="BN309">
        <f t="shared" ref="BN309:BN372" si="356">BN$10</f>
        <v>2000</v>
      </c>
      <c r="BO309">
        <f t="shared" si="324"/>
        <v>2000</v>
      </c>
      <c r="BP309">
        <f t="shared" si="325"/>
        <v>2000</v>
      </c>
      <c r="BQ309">
        <f t="shared" si="326"/>
        <v>2000</v>
      </c>
      <c r="BR309">
        <f t="shared" ref="BR309:BR372" si="357">BN$3*(BO309-BP309)+BN$6*BO309+BN$5*((BO309-BP309)-(BP309-BQ309))</f>
        <v>0</v>
      </c>
      <c r="BS309">
        <f t="shared" si="334"/>
        <v>2000</v>
      </c>
      <c r="BT309">
        <f t="shared" si="327"/>
        <v>2000</v>
      </c>
      <c r="BU309">
        <f t="shared" si="328"/>
        <v>1536.1539089827713</v>
      </c>
      <c r="BV309">
        <f t="shared" ref="BV309:BV372" si="358">(BN$2/(BN$2+BN$8))*BU309+(BN$8/(BN$2+BN$8))*BT309</f>
        <v>1538.461600977882</v>
      </c>
    </row>
    <row r="310" spans="1:74">
      <c r="A310">
        <f t="shared" si="292"/>
        <v>2.9399999999999813</v>
      </c>
      <c r="B310">
        <f t="shared" si="293"/>
        <v>1828.1248937275047</v>
      </c>
      <c r="C310">
        <f t="shared" si="294"/>
        <v>2031.2203655860615</v>
      </c>
      <c r="D310">
        <f t="shared" si="295"/>
        <v>593.51448067015303</v>
      </c>
      <c r="E310">
        <f t="shared" si="296"/>
        <v>826.31281087614821</v>
      </c>
      <c r="F310">
        <f t="shared" si="297"/>
        <v>947.66158073950135</v>
      </c>
      <c r="G310">
        <f t="shared" si="298"/>
        <v>1540.7578119182906</v>
      </c>
      <c r="H310">
        <f>'パラメータ入力(様々な制御方式)'!H$11</f>
        <v>2000</v>
      </c>
      <c r="J310">
        <f t="shared" si="335"/>
        <v>2.9399999999999813</v>
      </c>
      <c r="K310">
        <f t="shared" si="336"/>
        <v>2000</v>
      </c>
      <c r="L310">
        <f t="shared" si="299"/>
        <v>175.9862447935036</v>
      </c>
      <c r="M310">
        <f t="shared" si="300"/>
        <v>180.12085473984166</v>
      </c>
      <c r="N310">
        <f t="shared" si="301"/>
        <v>184.27893987064317</v>
      </c>
      <c r="O310">
        <f t="shared" si="337"/>
        <v>-0.58314654487557882</v>
      </c>
      <c r="P310">
        <f t="shared" si="329"/>
        <v>2650.9357444740149</v>
      </c>
      <c r="Q310">
        <f t="shared" si="302"/>
        <v>2650.3525979291394</v>
      </c>
      <c r="R310">
        <f t="shared" si="303"/>
        <v>1824.0137552064964</v>
      </c>
      <c r="S310">
        <f t="shared" si="338"/>
        <v>1828.1248937275047</v>
      </c>
      <c r="U310">
        <f t="shared" si="339"/>
        <v>2.9399999999999813</v>
      </c>
      <c r="V310">
        <f t="shared" si="340"/>
        <v>2000</v>
      </c>
      <c r="W310">
        <f t="shared" si="304"/>
        <v>-34.737022301428851</v>
      </c>
      <c r="X310">
        <f t="shared" si="305"/>
        <v>-38.297215055047673</v>
      </c>
      <c r="Y310">
        <f t="shared" si="306"/>
        <v>-41.9006045521121</v>
      </c>
      <c r="Z310">
        <f t="shared" si="341"/>
        <v>5.1905509349360397</v>
      </c>
      <c r="AA310">
        <f t="shared" si="330"/>
        <v>1322.6984715776098</v>
      </c>
      <c r="AB310">
        <f t="shared" si="307"/>
        <v>1327.8890225125458</v>
      </c>
      <c r="AC310">
        <f t="shared" si="308"/>
        <v>2034.7370223014289</v>
      </c>
      <c r="AD310">
        <f t="shared" si="342"/>
        <v>2031.2203655860615</v>
      </c>
      <c r="AF310">
        <f t="shared" si="343"/>
        <v>2.9399999999999813</v>
      </c>
      <c r="AG310">
        <f t="shared" si="344"/>
        <v>2000</v>
      </c>
      <c r="AH310">
        <f t="shared" si="309"/>
        <v>1407.0355357659109</v>
      </c>
      <c r="AI310">
        <f t="shared" si="310"/>
        <v>1407.5896876639003</v>
      </c>
      <c r="AJ310">
        <f t="shared" si="311"/>
        <v>1408.1480061175139</v>
      </c>
      <c r="AK310">
        <f t="shared" si="345"/>
        <v>-0.27707594899470678</v>
      </c>
      <c r="AL310">
        <f t="shared" si="331"/>
        <v>703.79484383195017</v>
      </c>
      <c r="AM310">
        <f t="shared" si="312"/>
        <v>703.51776788295547</v>
      </c>
      <c r="AN310">
        <f t="shared" si="313"/>
        <v>592.96446423408895</v>
      </c>
      <c r="AO310">
        <f t="shared" si="346"/>
        <v>593.51448067015303</v>
      </c>
      <c r="AQ310">
        <f t="shared" si="347"/>
        <v>2.9399999999999813</v>
      </c>
      <c r="AR310">
        <f t="shared" si="348"/>
        <v>2000</v>
      </c>
      <c r="AS310">
        <f t="shared" si="314"/>
        <v>1174.2524924366724</v>
      </c>
      <c r="AT310">
        <f t="shared" si="315"/>
        <v>1174.8229026185336</v>
      </c>
      <c r="AU310">
        <f t="shared" si="316"/>
        <v>1175.3984658041577</v>
      </c>
      <c r="AV310">
        <f t="shared" si="349"/>
        <v>-0.45607049530084398</v>
      </c>
      <c r="AW310">
        <f t="shared" si="332"/>
        <v>939.82954393554496</v>
      </c>
      <c r="AX310">
        <f t="shared" si="317"/>
        <v>939.37347344024408</v>
      </c>
      <c r="AY310">
        <f t="shared" si="318"/>
        <v>825.74750756332764</v>
      </c>
      <c r="AZ310">
        <f t="shared" si="350"/>
        <v>826.31281087614821</v>
      </c>
      <c r="BB310">
        <f t="shared" si="351"/>
        <v>2.9399999999999813</v>
      </c>
      <c r="BC310">
        <f t="shared" si="352"/>
        <v>2000</v>
      </c>
      <c r="BD310">
        <f t="shared" si="319"/>
        <v>1052.8644335244235</v>
      </c>
      <c r="BE310">
        <f t="shared" si="320"/>
        <v>1053.3957343638649</v>
      </c>
      <c r="BF310">
        <f t="shared" si="321"/>
        <v>1053.9323749102355</v>
      </c>
      <c r="BG310">
        <f t="shared" si="353"/>
        <v>-0.53130083944142825</v>
      </c>
      <c r="BH310">
        <f t="shared" si="333"/>
        <v>1053.3957343638649</v>
      </c>
      <c r="BI310">
        <f t="shared" si="322"/>
        <v>1052.8644335244235</v>
      </c>
      <c r="BJ310">
        <f t="shared" si="323"/>
        <v>947.13556647557664</v>
      </c>
      <c r="BK310">
        <f t="shared" si="354"/>
        <v>947.66158073950135</v>
      </c>
      <c r="BM310">
        <f t="shared" si="355"/>
        <v>2.9399999999999813</v>
      </c>
      <c r="BN310">
        <f t="shared" si="356"/>
        <v>2000</v>
      </c>
      <c r="BO310">
        <f t="shared" si="324"/>
        <v>2000</v>
      </c>
      <c r="BP310">
        <f t="shared" si="325"/>
        <v>2000</v>
      </c>
      <c r="BQ310">
        <f t="shared" si="326"/>
        <v>2000</v>
      </c>
      <c r="BR310">
        <f t="shared" si="357"/>
        <v>0</v>
      </c>
      <c r="BS310">
        <f t="shared" si="334"/>
        <v>2000</v>
      </c>
      <c r="BT310">
        <f t="shared" si="327"/>
        <v>2000</v>
      </c>
      <c r="BU310">
        <f t="shared" si="328"/>
        <v>1538.461600977882</v>
      </c>
      <c r="BV310">
        <f t="shared" si="358"/>
        <v>1540.7578119182906</v>
      </c>
    </row>
    <row r="311" spans="1:74">
      <c r="A311">
        <f t="shared" si="292"/>
        <v>2.9499999999999811</v>
      </c>
      <c r="B311">
        <f t="shared" si="293"/>
        <v>1832.2125655238353</v>
      </c>
      <c r="C311">
        <f t="shared" si="294"/>
        <v>2027.7475671064719</v>
      </c>
      <c r="D311">
        <f t="shared" si="295"/>
        <v>594.0603925059479</v>
      </c>
      <c r="E311">
        <f t="shared" si="296"/>
        <v>826.87305304160748</v>
      </c>
      <c r="F311">
        <f t="shared" si="297"/>
        <v>948.18236103065067</v>
      </c>
      <c r="G311">
        <f t="shared" si="298"/>
        <v>1543.0425989236724</v>
      </c>
      <c r="H311">
        <f>'パラメータ入力(様々な制御方式)'!H$11</f>
        <v>2000</v>
      </c>
      <c r="J311">
        <f t="shared" si="335"/>
        <v>2.9499999999999811</v>
      </c>
      <c r="K311">
        <f t="shared" si="336"/>
        <v>2000</v>
      </c>
      <c r="L311">
        <f t="shared" si="299"/>
        <v>171.87510627249526</v>
      </c>
      <c r="M311">
        <f t="shared" si="300"/>
        <v>175.9862447935036</v>
      </c>
      <c r="N311">
        <f t="shared" si="301"/>
        <v>180.12085473984166</v>
      </c>
      <c r="O311">
        <f t="shared" si="337"/>
        <v>-0.60567313923608967</v>
      </c>
      <c r="P311">
        <f t="shared" si="329"/>
        <v>2650.3525979291394</v>
      </c>
      <c r="Q311">
        <f t="shared" si="302"/>
        <v>2649.7469247899035</v>
      </c>
      <c r="R311">
        <f t="shared" si="303"/>
        <v>1828.1248937275047</v>
      </c>
      <c r="S311">
        <f t="shared" si="338"/>
        <v>1832.2125655238353</v>
      </c>
      <c r="U311">
        <f t="shared" si="339"/>
        <v>2.9499999999999811</v>
      </c>
      <c r="V311">
        <f t="shared" si="340"/>
        <v>2000</v>
      </c>
      <c r="W311">
        <f t="shared" si="304"/>
        <v>-31.220365586061462</v>
      </c>
      <c r="X311">
        <f t="shared" si="305"/>
        <v>-34.737022301428851</v>
      </c>
      <c r="Y311">
        <f t="shared" si="306"/>
        <v>-38.297215055047673</v>
      </c>
      <c r="Z311">
        <f t="shared" si="341"/>
        <v>5.2988486759535869</v>
      </c>
      <c r="AA311">
        <f t="shared" si="330"/>
        <v>1327.8890225125458</v>
      </c>
      <c r="AB311">
        <f t="shared" si="307"/>
        <v>1333.1878711884995</v>
      </c>
      <c r="AC311">
        <f t="shared" si="308"/>
        <v>2031.2203655860615</v>
      </c>
      <c r="AD311">
        <f t="shared" si="342"/>
        <v>2027.7475671064719</v>
      </c>
      <c r="AF311">
        <f t="shared" si="343"/>
        <v>2.9499999999999811</v>
      </c>
      <c r="AG311">
        <f t="shared" si="344"/>
        <v>2000</v>
      </c>
      <c r="AH311">
        <f t="shared" si="309"/>
        <v>1406.485519329847</v>
      </c>
      <c r="AI311">
        <f t="shared" si="310"/>
        <v>1407.0355357659109</v>
      </c>
      <c r="AJ311">
        <f t="shared" si="311"/>
        <v>1407.5896876639003</v>
      </c>
      <c r="AK311">
        <f t="shared" si="345"/>
        <v>-0.27500821803198505</v>
      </c>
      <c r="AL311">
        <f t="shared" si="331"/>
        <v>703.51776788295547</v>
      </c>
      <c r="AM311">
        <f t="shared" si="312"/>
        <v>703.24275966492348</v>
      </c>
      <c r="AN311">
        <f t="shared" si="313"/>
        <v>593.51448067015303</v>
      </c>
      <c r="AO311">
        <f t="shared" si="346"/>
        <v>594.0603925059479</v>
      </c>
      <c r="AQ311">
        <f t="shared" si="347"/>
        <v>2.9499999999999811</v>
      </c>
      <c r="AR311">
        <f t="shared" si="348"/>
        <v>2000</v>
      </c>
      <c r="AS311">
        <f t="shared" si="314"/>
        <v>1173.6871891238518</v>
      </c>
      <c r="AT311">
        <f t="shared" si="315"/>
        <v>1174.2524924366724</v>
      </c>
      <c r="AU311">
        <f t="shared" si="316"/>
        <v>1174.8229026185336</v>
      </c>
      <c r="AV311">
        <f t="shared" si="349"/>
        <v>-0.45198730680441485</v>
      </c>
      <c r="AW311">
        <f t="shared" si="332"/>
        <v>939.37347344024408</v>
      </c>
      <c r="AX311">
        <f t="shared" si="317"/>
        <v>938.92148613343966</v>
      </c>
      <c r="AY311">
        <f t="shared" si="318"/>
        <v>826.31281087614821</v>
      </c>
      <c r="AZ311">
        <f t="shared" si="350"/>
        <v>826.87305304160748</v>
      </c>
      <c r="BB311">
        <f t="shared" si="351"/>
        <v>2.9499999999999811</v>
      </c>
      <c r="BC311">
        <f t="shared" si="352"/>
        <v>2000</v>
      </c>
      <c r="BD311">
        <f t="shared" si="319"/>
        <v>1052.3384192604985</v>
      </c>
      <c r="BE311">
        <f t="shared" si="320"/>
        <v>1052.8644335244235</v>
      </c>
      <c r="BF311">
        <f t="shared" si="321"/>
        <v>1053.3957343638649</v>
      </c>
      <c r="BG311">
        <f t="shared" si="353"/>
        <v>-0.52601426392493522</v>
      </c>
      <c r="BH311">
        <f t="shared" si="333"/>
        <v>1052.8644335244235</v>
      </c>
      <c r="BI311">
        <f t="shared" si="322"/>
        <v>1052.3384192604985</v>
      </c>
      <c r="BJ311">
        <f t="shared" si="323"/>
        <v>947.66158073950135</v>
      </c>
      <c r="BK311">
        <f t="shared" si="354"/>
        <v>948.18236103065067</v>
      </c>
      <c r="BM311">
        <f t="shared" si="355"/>
        <v>2.9499999999999811</v>
      </c>
      <c r="BN311">
        <f t="shared" si="356"/>
        <v>2000</v>
      </c>
      <c r="BO311">
        <f t="shared" si="324"/>
        <v>2000</v>
      </c>
      <c r="BP311">
        <f t="shared" si="325"/>
        <v>2000</v>
      </c>
      <c r="BQ311">
        <f t="shared" si="326"/>
        <v>2000</v>
      </c>
      <c r="BR311">
        <f t="shared" si="357"/>
        <v>0</v>
      </c>
      <c r="BS311">
        <f t="shared" si="334"/>
        <v>2000</v>
      </c>
      <c r="BT311">
        <f t="shared" si="327"/>
        <v>2000</v>
      </c>
      <c r="BU311">
        <f t="shared" si="328"/>
        <v>1540.7578119182906</v>
      </c>
      <c r="BV311">
        <f t="shared" si="358"/>
        <v>1543.0425989236724</v>
      </c>
    </row>
    <row r="312" spans="1:74">
      <c r="A312">
        <f t="shared" si="292"/>
        <v>2.9599999999999809</v>
      </c>
      <c r="B312">
        <f t="shared" si="293"/>
        <v>1836.2767762304627</v>
      </c>
      <c r="C312">
        <f t="shared" si="294"/>
        <v>2024.3189321290358</v>
      </c>
      <c r="D312">
        <f t="shared" si="295"/>
        <v>594.60223037281901</v>
      </c>
      <c r="E312">
        <f t="shared" si="296"/>
        <v>827.4282793720397</v>
      </c>
      <c r="F312">
        <f t="shared" si="297"/>
        <v>948.69795942835583</v>
      </c>
      <c r="G312">
        <f t="shared" si="298"/>
        <v>1545.3160188295249</v>
      </c>
      <c r="H312">
        <f>'パラメータ入力(様々な制御方式)'!H$11</f>
        <v>2000</v>
      </c>
      <c r="J312">
        <f t="shared" si="335"/>
        <v>2.9599999999999809</v>
      </c>
      <c r="K312">
        <f t="shared" si="336"/>
        <v>2000</v>
      </c>
      <c r="L312">
        <f t="shared" si="299"/>
        <v>167.78743447616466</v>
      </c>
      <c r="M312">
        <f t="shared" si="300"/>
        <v>171.87510627249526</v>
      </c>
      <c r="N312">
        <f t="shared" si="301"/>
        <v>175.9862447935036</v>
      </c>
      <c r="O312">
        <f t="shared" si="337"/>
        <v>-0.62800723402228309</v>
      </c>
      <c r="P312">
        <f t="shared" si="329"/>
        <v>2649.7469247899035</v>
      </c>
      <c r="Q312">
        <f t="shared" si="302"/>
        <v>2649.1189175558811</v>
      </c>
      <c r="R312">
        <f t="shared" si="303"/>
        <v>1832.2125655238353</v>
      </c>
      <c r="S312">
        <f t="shared" si="338"/>
        <v>1836.2767762304627</v>
      </c>
      <c r="U312">
        <f t="shared" si="339"/>
        <v>2.9599999999999809</v>
      </c>
      <c r="V312">
        <f t="shared" si="340"/>
        <v>2000</v>
      </c>
      <c r="W312">
        <f t="shared" si="304"/>
        <v>-27.747567106471934</v>
      </c>
      <c r="X312">
        <f t="shared" si="305"/>
        <v>-31.220365586061462</v>
      </c>
      <c r="Y312">
        <f t="shared" si="306"/>
        <v>-34.737022301428851</v>
      </c>
      <c r="Z312">
        <f t="shared" si="341"/>
        <v>5.4040654532639483</v>
      </c>
      <c r="AA312">
        <f t="shared" si="330"/>
        <v>1333.1878711884995</v>
      </c>
      <c r="AB312">
        <f t="shared" si="307"/>
        <v>1338.5919366417634</v>
      </c>
      <c r="AC312">
        <f t="shared" si="308"/>
        <v>2027.7475671064719</v>
      </c>
      <c r="AD312">
        <f t="shared" si="342"/>
        <v>2024.3189321290358</v>
      </c>
      <c r="AF312">
        <f t="shared" si="343"/>
        <v>2.9599999999999809</v>
      </c>
      <c r="AG312">
        <f t="shared" si="344"/>
        <v>2000</v>
      </c>
      <c r="AH312">
        <f t="shared" si="309"/>
        <v>1405.9396074940521</v>
      </c>
      <c r="AI312">
        <f t="shared" si="310"/>
        <v>1406.485519329847</v>
      </c>
      <c r="AJ312">
        <f t="shared" si="311"/>
        <v>1407.0355357659109</v>
      </c>
      <c r="AK312">
        <f t="shared" si="345"/>
        <v>-0.27295591789743412</v>
      </c>
      <c r="AL312">
        <f t="shared" si="331"/>
        <v>703.24275966492348</v>
      </c>
      <c r="AM312">
        <f t="shared" si="312"/>
        <v>702.96980374702605</v>
      </c>
      <c r="AN312">
        <f t="shared" si="313"/>
        <v>594.0603925059479</v>
      </c>
      <c r="AO312">
        <f t="shared" si="346"/>
        <v>594.60223037281901</v>
      </c>
      <c r="AQ312">
        <f t="shared" si="347"/>
        <v>2.9599999999999809</v>
      </c>
      <c r="AR312">
        <f t="shared" si="348"/>
        <v>2000</v>
      </c>
      <c r="AS312">
        <f t="shared" si="314"/>
        <v>1173.1269469583926</v>
      </c>
      <c r="AT312">
        <f t="shared" si="315"/>
        <v>1173.6871891238518</v>
      </c>
      <c r="AU312">
        <f t="shared" si="316"/>
        <v>1174.2524924366724</v>
      </c>
      <c r="AV312">
        <f t="shared" si="349"/>
        <v>-0.44794067499925633</v>
      </c>
      <c r="AW312">
        <f t="shared" si="332"/>
        <v>938.92148613343966</v>
      </c>
      <c r="AX312">
        <f t="shared" si="317"/>
        <v>938.47354545844041</v>
      </c>
      <c r="AY312">
        <f t="shared" si="318"/>
        <v>826.87305304160748</v>
      </c>
      <c r="AZ312">
        <f t="shared" si="350"/>
        <v>827.4282793720397</v>
      </c>
      <c r="BB312">
        <f t="shared" si="351"/>
        <v>2.9599999999999809</v>
      </c>
      <c r="BC312">
        <f t="shared" si="352"/>
        <v>2000</v>
      </c>
      <c r="BD312">
        <f t="shared" si="319"/>
        <v>1051.8176389693494</v>
      </c>
      <c r="BE312">
        <f t="shared" si="320"/>
        <v>1052.3384192604985</v>
      </c>
      <c r="BF312">
        <f t="shared" si="321"/>
        <v>1052.8644335244235</v>
      </c>
      <c r="BG312">
        <f t="shared" si="353"/>
        <v>-0.52078029114909441</v>
      </c>
      <c r="BH312">
        <f t="shared" si="333"/>
        <v>1052.3384192604985</v>
      </c>
      <c r="BI312">
        <f t="shared" si="322"/>
        <v>1051.8176389693494</v>
      </c>
      <c r="BJ312">
        <f t="shared" si="323"/>
        <v>948.18236103065067</v>
      </c>
      <c r="BK312">
        <f t="shared" si="354"/>
        <v>948.69795942835583</v>
      </c>
      <c r="BM312">
        <f t="shared" si="355"/>
        <v>2.9599999999999809</v>
      </c>
      <c r="BN312">
        <f t="shared" si="356"/>
        <v>2000</v>
      </c>
      <c r="BO312">
        <f t="shared" si="324"/>
        <v>2000</v>
      </c>
      <c r="BP312">
        <f t="shared" si="325"/>
        <v>2000</v>
      </c>
      <c r="BQ312">
        <f t="shared" si="326"/>
        <v>2000</v>
      </c>
      <c r="BR312">
        <f t="shared" si="357"/>
        <v>0</v>
      </c>
      <c r="BS312">
        <f t="shared" si="334"/>
        <v>2000</v>
      </c>
      <c r="BT312">
        <f t="shared" si="327"/>
        <v>2000</v>
      </c>
      <c r="BU312">
        <f t="shared" si="328"/>
        <v>1543.0425989236724</v>
      </c>
      <c r="BV312">
        <f t="shared" si="358"/>
        <v>1545.3160188295249</v>
      </c>
    </row>
    <row r="313" spans="1:74">
      <c r="A313">
        <f t="shared" si="292"/>
        <v>2.9699999999999807</v>
      </c>
      <c r="B313">
        <f t="shared" si="293"/>
        <v>1840.317532409505</v>
      </c>
      <c r="C313">
        <f t="shared" si="294"/>
        <v>2020.934749157308</v>
      </c>
      <c r="D313">
        <f t="shared" si="295"/>
        <v>595.14002467351952</v>
      </c>
      <c r="E313">
        <f t="shared" si="296"/>
        <v>827.97853477409853</v>
      </c>
      <c r="F313">
        <f t="shared" si="297"/>
        <v>949.20842749374549</v>
      </c>
      <c r="G313">
        <f t="shared" si="298"/>
        <v>1547.578128188582</v>
      </c>
      <c r="H313">
        <f>'パラメータ入力(様々な制御方式)'!H$11</f>
        <v>2000</v>
      </c>
      <c r="J313">
        <f t="shared" si="335"/>
        <v>2.9699999999999807</v>
      </c>
      <c r="K313">
        <f t="shared" si="336"/>
        <v>2000</v>
      </c>
      <c r="L313">
        <f t="shared" si="299"/>
        <v>163.7232237695373</v>
      </c>
      <c r="M313">
        <f t="shared" si="300"/>
        <v>167.78743447616466</v>
      </c>
      <c r="N313">
        <f t="shared" si="301"/>
        <v>171.87510627249526</v>
      </c>
      <c r="O313">
        <f t="shared" si="337"/>
        <v>-0.65014933795677998</v>
      </c>
      <c r="P313">
        <f t="shared" si="329"/>
        <v>2649.1189175558811</v>
      </c>
      <c r="Q313">
        <f t="shared" si="302"/>
        <v>2648.4687682179242</v>
      </c>
      <c r="R313">
        <f t="shared" si="303"/>
        <v>1836.2767762304627</v>
      </c>
      <c r="S313">
        <f t="shared" si="338"/>
        <v>1840.317532409505</v>
      </c>
      <c r="U313">
        <f t="shared" si="339"/>
        <v>2.9699999999999807</v>
      </c>
      <c r="V313">
        <f t="shared" si="340"/>
        <v>2000</v>
      </c>
      <c r="W313">
        <f t="shared" si="304"/>
        <v>-24.318932129035829</v>
      </c>
      <c r="X313">
        <f t="shared" si="305"/>
        <v>-27.747567106471934</v>
      </c>
      <c r="Y313">
        <f t="shared" si="306"/>
        <v>-31.220365586061462</v>
      </c>
      <c r="Z313">
        <f t="shared" si="341"/>
        <v>5.5062181699257735</v>
      </c>
      <c r="AA313">
        <f t="shared" si="330"/>
        <v>1338.5919366417634</v>
      </c>
      <c r="AB313">
        <f t="shared" si="307"/>
        <v>1344.0981548116893</v>
      </c>
      <c r="AC313">
        <f t="shared" si="308"/>
        <v>2024.3189321290358</v>
      </c>
      <c r="AD313">
        <f t="shared" si="342"/>
        <v>2020.934749157308</v>
      </c>
      <c r="AF313">
        <f t="shared" si="343"/>
        <v>2.9699999999999807</v>
      </c>
      <c r="AG313">
        <f t="shared" si="344"/>
        <v>2000</v>
      </c>
      <c r="AH313">
        <f t="shared" si="309"/>
        <v>1405.3977696271809</v>
      </c>
      <c r="AI313">
        <f t="shared" si="310"/>
        <v>1405.9396074940521</v>
      </c>
      <c r="AJ313">
        <f t="shared" si="311"/>
        <v>1406.485519329847</v>
      </c>
      <c r="AK313">
        <f t="shared" si="345"/>
        <v>-0.27091893343560969</v>
      </c>
      <c r="AL313">
        <f t="shared" si="331"/>
        <v>702.96980374702605</v>
      </c>
      <c r="AM313">
        <f t="shared" si="312"/>
        <v>702.69888481359044</v>
      </c>
      <c r="AN313">
        <f t="shared" si="313"/>
        <v>594.60223037281901</v>
      </c>
      <c r="AO313">
        <f t="shared" si="346"/>
        <v>595.14002467351952</v>
      </c>
      <c r="AQ313">
        <f t="shared" si="347"/>
        <v>2.9699999999999807</v>
      </c>
      <c r="AR313">
        <f t="shared" si="348"/>
        <v>2000</v>
      </c>
      <c r="AS313">
        <f t="shared" si="314"/>
        <v>1172.5717206279603</v>
      </c>
      <c r="AT313">
        <f t="shared" si="315"/>
        <v>1173.1269469583926</v>
      </c>
      <c r="AU313">
        <f t="shared" si="316"/>
        <v>1173.6871891238518</v>
      </c>
      <c r="AV313">
        <f t="shared" si="349"/>
        <v>-0.44393027259452539</v>
      </c>
      <c r="AW313">
        <f t="shared" si="332"/>
        <v>938.47354545844041</v>
      </c>
      <c r="AX313">
        <f t="shared" si="317"/>
        <v>938.02961518584584</v>
      </c>
      <c r="AY313">
        <f t="shared" si="318"/>
        <v>827.4282793720397</v>
      </c>
      <c r="AZ313">
        <f t="shared" si="350"/>
        <v>827.97853477409853</v>
      </c>
      <c r="BB313">
        <f t="shared" si="351"/>
        <v>2.9699999999999807</v>
      </c>
      <c r="BC313">
        <f t="shared" si="352"/>
        <v>2000</v>
      </c>
      <c r="BD313">
        <f t="shared" si="319"/>
        <v>1051.3020405716443</v>
      </c>
      <c r="BE313">
        <f t="shared" si="320"/>
        <v>1051.8176389693494</v>
      </c>
      <c r="BF313">
        <f t="shared" si="321"/>
        <v>1052.3384192604985</v>
      </c>
      <c r="BG313">
        <f t="shared" si="353"/>
        <v>-0.51559839770516191</v>
      </c>
      <c r="BH313">
        <f t="shared" si="333"/>
        <v>1051.8176389693494</v>
      </c>
      <c r="BI313">
        <f t="shared" si="322"/>
        <v>1051.3020405716443</v>
      </c>
      <c r="BJ313">
        <f t="shared" si="323"/>
        <v>948.69795942835583</v>
      </c>
      <c r="BK313">
        <f t="shared" si="354"/>
        <v>949.20842749374549</v>
      </c>
      <c r="BM313">
        <f t="shared" si="355"/>
        <v>2.9699999999999807</v>
      </c>
      <c r="BN313">
        <f t="shared" si="356"/>
        <v>2000</v>
      </c>
      <c r="BO313">
        <f t="shared" si="324"/>
        <v>2000</v>
      </c>
      <c r="BP313">
        <f t="shared" si="325"/>
        <v>2000</v>
      </c>
      <c r="BQ313">
        <f t="shared" si="326"/>
        <v>2000</v>
      </c>
      <c r="BR313">
        <f t="shared" si="357"/>
        <v>0</v>
      </c>
      <c r="BS313">
        <f t="shared" si="334"/>
        <v>2000</v>
      </c>
      <c r="BT313">
        <f t="shared" si="327"/>
        <v>2000</v>
      </c>
      <c r="BU313">
        <f t="shared" si="328"/>
        <v>1545.3160188295249</v>
      </c>
      <c r="BV313">
        <f t="shared" si="358"/>
        <v>1547.578128188582</v>
      </c>
    </row>
    <row r="314" spans="1:74">
      <c r="A314">
        <f t="shared" si="292"/>
        <v>2.9799999999999804</v>
      </c>
      <c r="B314">
        <f t="shared" si="293"/>
        <v>1844.3348415430601</v>
      </c>
      <c r="C314">
        <f t="shared" si="294"/>
        <v>2017.5952901024725</v>
      </c>
      <c r="D314">
        <f t="shared" si="295"/>
        <v>595.67380558391619</v>
      </c>
      <c r="E314">
        <f t="shared" si="296"/>
        <v>828.52386375238984</v>
      </c>
      <c r="F314">
        <f t="shared" si="297"/>
        <v>949.71381627490234</v>
      </c>
      <c r="G314">
        <f t="shared" si="298"/>
        <v>1549.828983272221</v>
      </c>
      <c r="H314">
        <f>'パラメータ入力(様々な制御方式)'!H$11</f>
        <v>2000</v>
      </c>
      <c r="J314">
        <f t="shared" si="335"/>
        <v>2.9799999999999804</v>
      </c>
      <c r="K314">
        <f t="shared" si="336"/>
        <v>2000</v>
      </c>
      <c r="L314">
        <f t="shared" si="299"/>
        <v>159.68246759049498</v>
      </c>
      <c r="M314">
        <f t="shared" si="300"/>
        <v>163.7232237695373</v>
      </c>
      <c r="N314">
        <f t="shared" si="301"/>
        <v>167.78743447616466</v>
      </c>
      <c r="O314">
        <f t="shared" si="337"/>
        <v>-0.67209996391158411</v>
      </c>
      <c r="P314">
        <f t="shared" si="329"/>
        <v>2648.4687682179242</v>
      </c>
      <c r="Q314">
        <f t="shared" si="302"/>
        <v>2647.7966682540127</v>
      </c>
      <c r="R314">
        <f t="shared" si="303"/>
        <v>1840.317532409505</v>
      </c>
      <c r="S314">
        <f t="shared" si="338"/>
        <v>1844.3348415430601</v>
      </c>
      <c r="U314">
        <f t="shared" si="339"/>
        <v>2.9799999999999804</v>
      </c>
      <c r="V314">
        <f t="shared" si="340"/>
        <v>2000</v>
      </c>
      <c r="W314">
        <f t="shared" si="304"/>
        <v>-20.934749157308033</v>
      </c>
      <c r="X314">
        <f t="shared" si="305"/>
        <v>-24.318932129035829</v>
      </c>
      <c r="Y314">
        <f t="shared" si="306"/>
        <v>-27.747567106471934</v>
      </c>
      <c r="Z314">
        <f t="shared" si="341"/>
        <v>5.6053243236051458</v>
      </c>
      <c r="AA314">
        <f t="shared" si="330"/>
        <v>1344.0981548116893</v>
      </c>
      <c r="AB314">
        <f t="shared" si="307"/>
        <v>1349.7034791352944</v>
      </c>
      <c r="AC314">
        <f t="shared" si="308"/>
        <v>2020.934749157308</v>
      </c>
      <c r="AD314">
        <f t="shared" si="342"/>
        <v>2017.5952901024725</v>
      </c>
      <c r="AF314">
        <f t="shared" si="343"/>
        <v>2.9799999999999804</v>
      </c>
      <c r="AG314">
        <f t="shared" si="344"/>
        <v>2000</v>
      </c>
      <c r="AH314">
        <f t="shared" si="309"/>
        <v>1404.8599753264805</v>
      </c>
      <c r="AI314">
        <f t="shared" si="310"/>
        <v>1405.3977696271809</v>
      </c>
      <c r="AJ314">
        <f t="shared" si="311"/>
        <v>1405.9396074940521</v>
      </c>
      <c r="AK314">
        <f t="shared" si="345"/>
        <v>-0.2688971503501989</v>
      </c>
      <c r="AL314">
        <f t="shared" si="331"/>
        <v>702.69888481359044</v>
      </c>
      <c r="AM314">
        <f t="shared" si="312"/>
        <v>702.42998766324024</v>
      </c>
      <c r="AN314">
        <f t="shared" si="313"/>
        <v>595.14002467351952</v>
      </c>
      <c r="AO314">
        <f t="shared" si="346"/>
        <v>595.67380558391619</v>
      </c>
      <c r="AQ314">
        <f t="shared" si="347"/>
        <v>2.9799999999999804</v>
      </c>
      <c r="AR314">
        <f t="shared" si="348"/>
        <v>2000</v>
      </c>
      <c r="AS314">
        <f t="shared" si="314"/>
        <v>1172.0214652259015</v>
      </c>
      <c r="AT314">
        <f t="shared" si="315"/>
        <v>1172.5717206279603</v>
      </c>
      <c r="AU314">
        <f t="shared" si="316"/>
        <v>1173.1269469583926</v>
      </c>
      <c r="AV314">
        <f t="shared" si="349"/>
        <v>-0.43995577522839541</v>
      </c>
      <c r="AW314">
        <f t="shared" si="332"/>
        <v>938.02961518584584</v>
      </c>
      <c r="AX314">
        <f t="shared" si="317"/>
        <v>937.5896594106174</v>
      </c>
      <c r="AY314">
        <f t="shared" si="318"/>
        <v>827.97853477409853</v>
      </c>
      <c r="AZ314">
        <f t="shared" si="350"/>
        <v>828.52386375238984</v>
      </c>
      <c r="BB314">
        <f t="shared" si="351"/>
        <v>2.9799999999999804</v>
      </c>
      <c r="BC314">
        <f t="shared" si="352"/>
        <v>2000</v>
      </c>
      <c r="BD314">
        <f t="shared" si="319"/>
        <v>1050.7915725062544</v>
      </c>
      <c r="BE314">
        <f t="shared" si="320"/>
        <v>1051.3020405716443</v>
      </c>
      <c r="BF314">
        <f t="shared" si="321"/>
        <v>1051.8176389693494</v>
      </c>
      <c r="BG314">
        <f t="shared" si="353"/>
        <v>-0.51046806538988676</v>
      </c>
      <c r="BH314">
        <f t="shared" si="333"/>
        <v>1051.3020405716443</v>
      </c>
      <c r="BI314">
        <f t="shared" si="322"/>
        <v>1050.7915725062544</v>
      </c>
      <c r="BJ314">
        <f t="shared" si="323"/>
        <v>949.20842749374549</v>
      </c>
      <c r="BK314">
        <f t="shared" si="354"/>
        <v>949.71381627490234</v>
      </c>
      <c r="BM314">
        <f t="shared" si="355"/>
        <v>2.9799999999999804</v>
      </c>
      <c r="BN314">
        <f t="shared" si="356"/>
        <v>2000</v>
      </c>
      <c r="BO314">
        <f t="shared" si="324"/>
        <v>2000</v>
      </c>
      <c r="BP314">
        <f t="shared" si="325"/>
        <v>2000</v>
      </c>
      <c r="BQ314">
        <f t="shared" si="326"/>
        <v>2000</v>
      </c>
      <c r="BR314">
        <f t="shared" si="357"/>
        <v>0</v>
      </c>
      <c r="BS314">
        <f t="shared" si="334"/>
        <v>2000</v>
      </c>
      <c r="BT314">
        <f t="shared" si="327"/>
        <v>2000</v>
      </c>
      <c r="BU314">
        <f t="shared" si="328"/>
        <v>1547.578128188582</v>
      </c>
      <c r="BV314">
        <f t="shared" si="358"/>
        <v>1549.828983272221</v>
      </c>
    </row>
    <row r="315" spans="1:74">
      <c r="A315">
        <f t="shared" si="292"/>
        <v>2.9899999999999802</v>
      </c>
      <c r="B315">
        <f t="shared" si="293"/>
        <v>1848.3287120260559</v>
      </c>
      <c r="C315">
        <f t="shared" si="294"/>
        <v>2014.3008104558346</v>
      </c>
      <c r="D315">
        <f t="shared" si="295"/>
        <v>596.20360305468307</v>
      </c>
      <c r="E315">
        <f t="shared" si="296"/>
        <v>829.06431041307042</v>
      </c>
      <c r="F315">
        <f t="shared" si="297"/>
        <v>950.21417631196812</v>
      </c>
      <c r="G315">
        <f t="shared" si="298"/>
        <v>1552.0686400718619</v>
      </c>
      <c r="H315">
        <f>'パラメータ入力(様々な制御方式)'!H$11</f>
        <v>2000</v>
      </c>
      <c r="J315">
        <f t="shared" si="335"/>
        <v>2.9899999999999802</v>
      </c>
      <c r="K315">
        <f t="shared" si="336"/>
        <v>2000</v>
      </c>
      <c r="L315">
        <f t="shared" si="299"/>
        <v>155.66515845693993</v>
      </c>
      <c r="M315">
        <f t="shared" si="300"/>
        <v>159.68246759049498</v>
      </c>
      <c r="N315">
        <f t="shared" si="301"/>
        <v>163.7232237695373</v>
      </c>
      <c r="O315">
        <f t="shared" si="337"/>
        <v>-0.69385962885423469</v>
      </c>
      <c r="P315">
        <f t="shared" si="329"/>
        <v>2647.7966682540127</v>
      </c>
      <c r="Q315">
        <f t="shared" si="302"/>
        <v>2647.1028086251586</v>
      </c>
      <c r="R315">
        <f t="shared" si="303"/>
        <v>1844.3348415430601</v>
      </c>
      <c r="S315">
        <f t="shared" si="338"/>
        <v>1848.3287120260559</v>
      </c>
      <c r="U315">
        <f t="shared" si="339"/>
        <v>2.9899999999999802</v>
      </c>
      <c r="V315">
        <f t="shared" si="340"/>
        <v>2000</v>
      </c>
      <c r="W315">
        <f t="shared" si="304"/>
        <v>-17.595290102472518</v>
      </c>
      <c r="X315">
        <f t="shared" si="305"/>
        <v>-20.934749157308033</v>
      </c>
      <c r="Y315">
        <f t="shared" si="306"/>
        <v>-24.318932129035829</v>
      </c>
      <c r="Z315">
        <f t="shared" si="341"/>
        <v>5.7014019928670017</v>
      </c>
      <c r="AA315">
        <f t="shared" si="330"/>
        <v>1349.7034791352944</v>
      </c>
      <c r="AB315">
        <f t="shared" si="307"/>
        <v>1355.4048811281614</v>
      </c>
      <c r="AC315">
        <f t="shared" si="308"/>
        <v>2017.5952901024725</v>
      </c>
      <c r="AD315">
        <f t="shared" si="342"/>
        <v>2014.3008104558346</v>
      </c>
      <c r="AF315">
        <f t="shared" si="343"/>
        <v>2.9899999999999802</v>
      </c>
      <c r="AG315">
        <f t="shared" si="344"/>
        <v>2000</v>
      </c>
      <c r="AH315">
        <f t="shared" si="309"/>
        <v>1404.3261944160838</v>
      </c>
      <c r="AI315">
        <f t="shared" si="310"/>
        <v>1404.8599753264805</v>
      </c>
      <c r="AJ315">
        <f t="shared" si="311"/>
        <v>1405.3977696271809</v>
      </c>
      <c r="AK315">
        <f t="shared" si="345"/>
        <v>-0.26689045519833599</v>
      </c>
      <c r="AL315">
        <f t="shared" si="331"/>
        <v>702.42998766324024</v>
      </c>
      <c r="AM315">
        <f t="shared" si="312"/>
        <v>702.1630972080419</v>
      </c>
      <c r="AN315">
        <f t="shared" si="313"/>
        <v>595.67380558391619</v>
      </c>
      <c r="AO315">
        <f t="shared" si="346"/>
        <v>596.20360305468307</v>
      </c>
      <c r="AQ315">
        <f t="shared" si="347"/>
        <v>2.9899999999999802</v>
      </c>
      <c r="AR315">
        <f t="shared" si="348"/>
        <v>2000</v>
      </c>
      <c r="AS315">
        <f t="shared" si="314"/>
        <v>1171.4761362476102</v>
      </c>
      <c r="AT315">
        <f t="shared" si="315"/>
        <v>1172.0214652259015</v>
      </c>
      <c r="AU315">
        <f t="shared" si="316"/>
        <v>1172.5717206279603</v>
      </c>
      <c r="AV315">
        <f t="shared" si="349"/>
        <v>-0.43601686144467072</v>
      </c>
      <c r="AW315">
        <f t="shared" si="332"/>
        <v>937.5896594106174</v>
      </c>
      <c r="AX315">
        <f t="shared" si="317"/>
        <v>937.15364254917267</v>
      </c>
      <c r="AY315">
        <f t="shared" si="318"/>
        <v>828.52386375238984</v>
      </c>
      <c r="AZ315">
        <f t="shared" si="350"/>
        <v>829.06431041307042</v>
      </c>
      <c r="BB315">
        <f t="shared" si="351"/>
        <v>2.9899999999999802</v>
      </c>
      <c r="BC315">
        <f t="shared" si="352"/>
        <v>2000</v>
      </c>
      <c r="BD315">
        <f t="shared" si="319"/>
        <v>1050.2861837250975</v>
      </c>
      <c r="BE315">
        <f t="shared" si="320"/>
        <v>1050.7915725062544</v>
      </c>
      <c r="BF315">
        <f t="shared" si="321"/>
        <v>1051.3020405716443</v>
      </c>
      <c r="BG315">
        <f t="shared" si="353"/>
        <v>-0.50538878115685293</v>
      </c>
      <c r="BH315">
        <f t="shared" si="333"/>
        <v>1050.7915725062544</v>
      </c>
      <c r="BI315">
        <f t="shared" si="322"/>
        <v>1050.2861837250975</v>
      </c>
      <c r="BJ315">
        <f t="shared" si="323"/>
        <v>949.71381627490234</v>
      </c>
      <c r="BK315">
        <f t="shared" si="354"/>
        <v>950.21417631196812</v>
      </c>
      <c r="BM315">
        <f t="shared" si="355"/>
        <v>2.9899999999999802</v>
      </c>
      <c r="BN315">
        <f t="shared" si="356"/>
        <v>2000</v>
      </c>
      <c r="BO315">
        <f t="shared" si="324"/>
        <v>2000</v>
      </c>
      <c r="BP315">
        <f t="shared" si="325"/>
        <v>2000</v>
      </c>
      <c r="BQ315">
        <f t="shared" si="326"/>
        <v>2000</v>
      </c>
      <c r="BR315">
        <f t="shared" si="357"/>
        <v>0</v>
      </c>
      <c r="BS315">
        <f t="shared" si="334"/>
        <v>2000</v>
      </c>
      <c r="BT315">
        <f t="shared" si="327"/>
        <v>2000</v>
      </c>
      <c r="BU315">
        <f t="shared" si="328"/>
        <v>1549.828983272221</v>
      </c>
      <c r="BV315">
        <f t="shared" si="358"/>
        <v>1552.0686400718619</v>
      </c>
    </row>
    <row r="316" spans="1:74">
      <c r="A316">
        <f t="shared" si="292"/>
        <v>2.99999999999998</v>
      </c>
      <c r="B316">
        <f t="shared" si="293"/>
        <v>1852.2991531591174</v>
      </c>
      <c r="C316">
        <f t="shared" si="294"/>
        <v>2011.0515494632768</v>
      </c>
      <c r="D316">
        <f t="shared" si="295"/>
        <v>596.72944681298156</v>
      </c>
      <c r="E316">
        <f t="shared" si="296"/>
        <v>829.59991846741593</v>
      </c>
      <c r="F316">
        <f t="shared" si="297"/>
        <v>950.70955764219741</v>
      </c>
      <c r="G316">
        <f t="shared" si="298"/>
        <v>1554.2971543003603</v>
      </c>
      <c r="H316">
        <f>'パラメータ入力(様々な制御方式)'!H$11</f>
        <v>2000</v>
      </c>
      <c r="J316">
        <f t="shared" si="335"/>
        <v>2.99999999999998</v>
      </c>
      <c r="K316">
        <f t="shared" si="336"/>
        <v>2000</v>
      </c>
      <c r="L316">
        <f t="shared" si="299"/>
        <v>151.67128797394412</v>
      </c>
      <c r="M316">
        <f t="shared" si="300"/>
        <v>155.66515845693993</v>
      </c>
      <c r="N316">
        <f t="shared" si="301"/>
        <v>159.68246759049498</v>
      </c>
      <c r="O316">
        <f t="shared" si="337"/>
        <v>-0.71542885379561949</v>
      </c>
      <c r="P316">
        <f t="shared" si="329"/>
        <v>2647.1028086251586</v>
      </c>
      <c r="Q316">
        <f t="shared" si="302"/>
        <v>2646.3873797713632</v>
      </c>
      <c r="R316">
        <f t="shared" si="303"/>
        <v>1848.3287120260559</v>
      </c>
      <c r="S316">
        <f t="shared" si="338"/>
        <v>1852.2991531591174</v>
      </c>
      <c r="U316">
        <f t="shared" si="339"/>
        <v>2.99999999999998</v>
      </c>
      <c r="V316">
        <f t="shared" si="340"/>
        <v>2000</v>
      </c>
      <c r="W316">
        <f t="shared" si="304"/>
        <v>-14.300810455834608</v>
      </c>
      <c r="X316">
        <f t="shared" si="305"/>
        <v>-17.595290102472518</v>
      </c>
      <c r="Y316">
        <f t="shared" si="306"/>
        <v>-20.934749157308033</v>
      </c>
      <c r="Z316">
        <f t="shared" si="341"/>
        <v>5.7944698235072316</v>
      </c>
      <c r="AA316">
        <f t="shared" si="330"/>
        <v>1355.4048811281614</v>
      </c>
      <c r="AB316">
        <f t="shared" si="307"/>
        <v>1361.1993509516685</v>
      </c>
      <c r="AC316">
        <f t="shared" si="308"/>
        <v>2014.3008104558346</v>
      </c>
      <c r="AD316">
        <f t="shared" si="342"/>
        <v>2011.0515494632768</v>
      </c>
      <c r="AF316">
        <f t="shared" si="343"/>
        <v>2.99999999999998</v>
      </c>
      <c r="AG316">
        <f t="shared" si="344"/>
        <v>2000</v>
      </c>
      <c r="AH316">
        <f t="shared" si="309"/>
        <v>1403.7963969453169</v>
      </c>
      <c r="AI316">
        <f t="shared" si="310"/>
        <v>1404.3261944160838</v>
      </c>
      <c r="AJ316">
        <f t="shared" si="311"/>
        <v>1404.8599753264805</v>
      </c>
      <c r="AK316">
        <f t="shared" si="345"/>
        <v>-0.26489873538344</v>
      </c>
      <c r="AL316">
        <f t="shared" si="331"/>
        <v>702.1630972080419</v>
      </c>
      <c r="AM316">
        <f t="shared" si="312"/>
        <v>701.89819847265846</v>
      </c>
      <c r="AN316">
        <f t="shared" si="313"/>
        <v>596.20360305468307</v>
      </c>
      <c r="AO316">
        <f t="shared" si="346"/>
        <v>596.72944681298156</v>
      </c>
      <c r="AQ316">
        <f t="shared" si="347"/>
        <v>2.99999999999998</v>
      </c>
      <c r="AR316">
        <f t="shared" si="348"/>
        <v>2000</v>
      </c>
      <c r="AS316">
        <f t="shared" si="314"/>
        <v>1170.9356895869296</v>
      </c>
      <c r="AT316">
        <f t="shared" si="315"/>
        <v>1171.4761362476102</v>
      </c>
      <c r="AU316">
        <f t="shared" si="316"/>
        <v>1172.0214652259015</v>
      </c>
      <c r="AV316">
        <f t="shared" si="349"/>
        <v>-0.43211321266392139</v>
      </c>
      <c r="AW316">
        <f t="shared" si="332"/>
        <v>937.15364254917267</v>
      </c>
      <c r="AX316">
        <f t="shared" si="317"/>
        <v>936.72152933650875</v>
      </c>
      <c r="AY316">
        <f t="shared" si="318"/>
        <v>829.06431041307042</v>
      </c>
      <c r="AZ316">
        <f t="shared" si="350"/>
        <v>829.59991846741593</v>
      </c>
      <c r="BB316">
        <f t="shared" si="351"/>
        <v>2.99999999999998</v>
      </c>
      <c r="BC316">
        <f t="shared" si="352"/>
        <v>2000</v>
      </c>
      <c r="BD316">
        <f t="shared" si="319"/>
        <v>1049.785823688032</v>
      </c>
      <c r="BE316">
        <f t="shared" si="320"/>
        <v>1050.2861837250975</v>
      </c>
      <c r="BF316">
        <f t="shared" si="321"/>
        <v>1050.7915725062544</v>
      </c>
      <c r="BG316">
        <f t="shared" si="353"/>
        <v>-0.50036003706554766</v>
      </c>
      <c r="BH316">
        <f t="shared" si="333"/>
        <v>1050.2861837250975</v>
      </c>
      <c r="BI316">
        <f t="shared" si="322"/>
        <v>1049.785823688032</v>
      </c>
      <c r="BJ316">
        <f t="shared" si="323"/>
        <v>950.21417631196812</v>
      </c>
      <c r="BK316">
        <f t="shared" si="354"/>
        <v>950.70955764219741</v>
      </c>
      <c r="BM316">
        <f t="shared" si="355"/>
        <v>2.99999999999998</v>
      </c>
      <c r="BN316">
        <f t="shared" si="356"/>
        <v>2000</v>
      </c>
      <c r="BO316">
        <f t="shared" si="324"/>
        <v>2000</v>
      </c>
      <c r="BP316">
        <f t="shared" si="325"/>
        <v>2000</v>
      </c>
      <c r="BQ316">
        <f t="shared" si="326"/>
        <v>2000</v>
      </c>
      <c r="BR316">
        <f t="shared" si="357"/>
        <v>0</v>
      </c>
      <c r="BS316">
        <f t="shared" si="334"/>
        <v>2000</v>
      </c>
      <c r="BT316">
        <f t="shared" si="327"/>
        <v>2000</v>
      </c>
      <c r="BU316">
        <f t="shared" si="328"/>
        <v>1552.0686400718619</v>
      </c>
      <c r="BV316">
        <f t="shared" si="358"/>
        <v>1554.2971543003603</v>
      </c>
    </row>
    <row r="317" spans="1:74">
      <c r="A317">
        <f t="shared" si="292"/>
        <v>3.0099999999999798</v>
      </c>
      <c r="B317">
        <f t="shared" si="293"/>
        <v>1856.2461751414487</v>
      </c>
      <c r="C317">
        <f t="shared" si="294"/>
        <v>2007.847730301602</v>
      </c>
      <c r="D317">
        <f t="shared" si="295"/>
        <v>597.25136636412856</v>
      </c>
      <c r="E317">
        <f t="shared" si="296"/>
        <v>830.13073123535594</v>
      </c>
      <c r="F317">
        <f t="shared" si="297"/>
        <v>951.20000980496172</v>
      </c>
      <c r="G317">
        <f t="shared" si="298"/>
        <v>1556.5145813933934</v>
      </c>
      <c r="H317">
        <f>'パラメータ入力(様々な制御方式)'!H$11</f>
        <v>2000</v>
      </c>
      <c r="J317">
        <f t="shared" si="335"/>
        <v>3.0099999999999798</v>
      </c>
      <c r="K317">
        <f t="shared" si="336"/>
        <v>2000</v>
      </c>
      <c r="L317">
        <f t="shared" si="299"/>
        <v>147.7008468408826</v>
      </c>
      <c r="M317">
        <f t="shared" si="300"/>
        <v>151.67128797394412</v>
      </c>
      <c r="N317">
        <f t="shared" si="301"/>
        <v>155.66515845693993</v>
      </c>
      <c r="O317">
        <f t="shared" si="337"/>
        <v>-0.73680816373934022</v>
      </c>
      <c r="P317">
        <f t="shared" si="329"/>
        <v>2646.3873797713632</v>
      </c>
      <c r="Q317">
        <f t="shared" si="302"/>
        <v>2645.650571607624</v>
      </c>
      <c r="R317">
        <f t="shared" si="303"/>
        <v>1852.2991531591174</v>
      </c>
      <c r="S317">
        <f t="shared" si="338"/>
        <v>1856.2461751414487</v>
      </c>
      <c r="U317">
        <f t="shared" si="339"/>
        <v>3.0099999999999798</v>
      </c>
      <c r="V317">
        <f t="shared" si="340"/>
        <v>2000</v>
      </c>
      <c r="W317">
        <f t="shared" si="304"/>
        <v>-11.051549463276842</v>
      </c>
      <c r="X317">
        <f t="shared" si="305"/>
        <v>-14.300810455834608</v>
      </c>
      <c r="Y317">
        <f t="shared" si="306"/>
        <v>-17.595290102472518</v>
      </c>
      <c r="Z317">
        <f t="shared" si="341"/>
        <v>5.8845470149334842</v>
      </c>
      <c r="AA317">
        <f t="shared" si="330"/>
        <v>1361.1993509516685</v>
      </c>
      <c r="AB317">
        <f t="shared" si="307"/>
        <v>1367.0838979666021</v>
      </c>
      <c r="AC317">
        <f t="shared" si="308"/>
        <v>2011.0515494632768</v>
      </c>
      <c r="AD317">
        <f t="shared" si="342"/>
        <v>2007.847730301602</v>
      </c>
      <c r="AF317">
        <f t="shared" si="343"/>
        <v>3.0099999999999798</v>
      </c>
      <c r="AG317">
        <f t="shared" si="344"/>
        <v>2000</v>
      </c>
      <c r="AH317">
        <f t="shared" si="309"/>
        <v>1403.2705531870183</v>
      </c>
      <c r="AI317">
        <f t="shared" si="310"/>
        <v>1403.7963969453169</v>
      </c>
      <c r="AJ317">
        <f t="shared" si="311"/>
        <v>1404.3261944160838</v>
      </c>
      <c r="AK317">
        <f t="shared" si="345"/>
        <v>-0.26292187914930309</v>
      </c>
      <c r="AL317">
        <f t="shared" si="331"/>
        <v>701.89819847265846</v>
      </c>
      <c r="AM317">
        <f t="shared" si="312"/>
        <v>701.63527659350916</v>
      </c>
      <c r="AN317">
        <f t="shared" si="313"/>
        <v>596.72944681298156</v>
      </c>
      <c r="AO317">
        <f t="shared" si="346"/>
        <v>597.25136636412856</v>
      </c>
      <c r="AQ317">
        <f t="shared" si="347"/>
        <v>3.0099999999999798</v>
      </c>
      <c r="AR317">
        <f t="shared" si="348"/>
        <v>2000</v>
      </c>
      <c r="AS317">
        <f t="shared" si="314"/>
        <v>1170.400081532584</v>
      </c>
      <c r="AT317">
        <f t="shared" si="315"/>
        <v>1170.9356895869296</v>
      </c>
      <c r="AU317">
        <f t="shared" si="316"/>
        <v>1171.4761362476102</v>
      </c>
      <c r="AV317">
        <f t="shared" si="349"/>
        <v>-0.42824451315975698</v>
      </c>
      <c r="AW317">
        <f t="shared" si="332"/>
        <v>936.72152933650875</v>
      </c>
      <c r="AX317">
        <f t="shared" si="317"/>
        <v>936.29328482334904</v>
      </c>
      <c r="AY317">
        <f t="shared" si="318"/>
        <v>829.59991846741593</v>
      </c>
      <c r="AZ317">
        <f t="shared" si="350"/>
        <v>830.13073123535594</v>
      </c>
      <c r="BB317">
        <f t="shared" si="351"/>
        <v>3.0099999999999798</v>
      </c>
      <c r="BC317">
        <f t="shared" si="352"/>
        <v>2000</v>
      </c>
      <c r="BD317">
        <f t="shared" si="319"/>
        <v>1049.2904423578025</v>
      </c>
      <c r="BE317">
        <f t="shared" si="320"/>
        <v>1049.785823688032</v>
      </c>
      <c r="BF317">
        <f t="shared" si="321"/>
        <v>1050.2861837250975</v>
      </c>
      <c r="BG317">
        <f t="shared" si="353"/>
        <v>-0.49538133022952024</v>
      </c>
      <c r="BH317">
        <f t="shared" si="333"/>
        <v>1049.785823688032</v>
      </c>
      <c r="BI317">
        <f t="shared" si="322"/>
        <v>1049.2904423578025</v>
      </c>
      <c r="BJ317">
        <f t="shared" si="323"/>
        <v>950.70955764219741</v>
      </c>
      <c r="BK317">
        <f t="shared" si="354"/>
        <v>951.20000980496172</v>
      </c>
      <c r="BM317">
        <f t="shared" si="355"/>
        <v>3.0099999999999798</v>
      </c>
      <c r="BN317">
        <f t="shared" si="356"/>
        <v>2000</v>
      </c>
      <c r="BO317">
        <f t="shared" si="324"/>
        <v>2000</v>
      </c>
      <c r="BP317">
        <f t="shared" si="325"/>
        <v>2000</v>
      </c>
      <c r="BQ317">
        <f t="shared" si="326"/>
        <v>2000</v>
      </c>
      <c r="BR317">
        <f t="shared" si="357"/>
        <v>0</v>
      </c>
      <c r="BS317">
        <f t="shared" si="334"/>
        <v>2000</v>
      </c>
      <c r="BT317">
        <f t="shared" si="327"/>
        <v>2000</v>
      </c>
      <c r="BU317">
        <f t="shared" si="328"/>
        <v>1554.2971543003603</v>
      </c>
      <c r="BV317">
        <f t="shared" si="358"/>
        <v>1556.5145813933934</v>
      </c>
    </row>
    <row r="318" spans="1:74">
      <c r="A318">
        <f t="shared" si="292"/>
        <v>3.0199999999999796</v>
      </c>
      <c r="B318">
        <f t="shared" si="293"/>
        <v>1860.1697890637301</v>
      </c>
      <c r="C318">
        <f t="shared" si="294"/>
        <v>2004.6895602566849</v>
      </c>
      <c r="D318">
        <f t="shared" si="295"/>
        <v>597.76939099325205</v>
      </c>
      <c r="E318">
        <f t="shared" si="296"/>
        <v>830.65679164897767</v>
      </c>
      <c r="F318">
        <f t="shared" si="297"/>
        <v>951.68558184670349</v>
      </c>
      <c r="G318">
        <f t="shared" si="298"/>
        <v>1558.7209765108394</v>
      </c>
      <c r="H318">
        <f>'パラメータ入力(様々な制御方式)'!H$11</f>
        <v>2000</v>
      </c>
      <c r="J318">
        <f t="shared" si="335"/>
        <v>3.0199999999999796</v>
      </c>
      <c r="K318">
        <f t="shared" si="336"/>
        <v>2000</v>
      </c>
      <c r="L318">
        <f t="shared" si="299"/>
        <v>143.7538248585513</v>
      </c>
      <c r="M318">
        <f t="shared" si="300"/>
        <v>147.7008468408826</v>
      </c>
      <c r="N318">
        <f t="shared" si="301"/>
        <v>151.67128797394412</v>
      </c>
      <c r="O318">
        <f t="shared" si="337"/>
        <v>-0.75799808763007182</v>
      </c>
      <c r="P318">
        <f t="shared" si="329"/>
        <v>2645.650571607624</v>
      </c>
      <c r="Q318">
        <f t="shared" si="302"/>
        <v>2644.8925735199941</v>
      </c>
      <c r="R318">
        <f t="shared" si="303"/>
        <v>1856.2461751414487</v>
      </c>
      <c r="S318">
        <f t="shared" si="338"/>
        <v>1860.1697890637301</v>
      </c>
      <c r="U318">
        <f t="shared" si="339"/>
        <v>3.0199999999999796</v>
      </c>
      <c r="V318">
        <f t="shared" si="340"/>
        <v>2000</v>
      </c>
      <c r="W318">
        <f t="shared" si="304"/>
        <v>-7.8477303016020414</v>
      </c>
      <c r="X318">
        <f t="shared" si="305"/>
        <v>-11.051549463276842</v>
      </c>
      <c r="Y318">
        <f t="shared" si="306"/>
        <v>-14.300810455834608</v>
      </c>
      <c r="Z318">
        <f t="shared" si="341"/>
        <v>5.9716533065939323</v>
      </c>
      <c r="AA318">
        <f t="shared" si="330"/>
        <v>1367.0838979666021</v>
      </c>
      <c r="AB318">
        <f t="shared" si="307"/>
        <v>1373.055551273196</v>
      </c>
      <c r="AC318">
        <f t="shared" si="308"/>
        <v>2007.847730301602</v>
      </c>
      <c r="AD318">
        <f t="shared" si="342"/>
        <v>2004.6895602566849</v>
      </c>
      <c r="AF318">
        <f t="shared" si="343"/>
        <v>3.0199999999999796</v>
      </c>
      <c r="AG318">
        <f t="shared" si="344"/>
        <v>2000</v>
      </c>
      <c r="AH318">
        <f t="shared" si="309"/>
        <v>1402.7486336358716</v>
      </c>
      <c r="AI318">
        <f t="shared" si="310"/>
        <v>1403.2705531870183</v>
      </c>
      <c r="AJ318">
        <f t="shared" si="311"/>
        <v>1403.7963969453169</v>
      </c>
      <c r="AK318">
        <f t="shared" si="345"/>
        <v>-0.26095977557338301</v>
      </c>
      <c r="AL318">
        <f t="shared" si="331"/>
        <v>701.63527659350916</v>
      </c>
      <c r="AM318">
        <f t="shared" si="312"/>
        <v>701.37431681793578</v>
      </c>
      <c r="AN318">
        <f t="shared" si="313"/>
        <v>597.25136636412856</v>
      </c>
      <c r="AO318">
        <f t="shared" si="346"/>
        <v>597.76939099325205</v>
      </c>
      <c r="AQ318">
        <f t="shared" si="347"/>
        <v>3.0199999999999796</v>
      </c>
      <c r="AR318">
        <f t="shared" si="348"/>
        <v>2000</v>
      </c>
      <c r="AS318">
        <f t="shared" si="314"/>
        <v>1169.8692687646439</v>
      </c>
      <c r="AT318">
        <f t="shared" si="315"/>
        <v>1170.400081532584</v>
      </c>
      <c r="AU318">
        <f t="shared" si="316"/>
        <v>1170.9356895869296</v>
      </c>
      <c r="AV318">
        <f t="shared" si="349"/>
        <v>-0.42441045003172351</v>
      </c>
      <c r="AW318">
        <f t="shared" si="332"/>
        <v>936.29328482334904</v>
      </c>
      <c r="AX318">
        <f t="shared" si="317"/>
        <v>935.86887437331734</v>
      </c>
      <c r="AY318">
        <f t="shared" si="318"/>
        <v>830.13073123535594</v>
      </c>
      <c r="AZ318">
        <f t="shared" si="350"/>
        <v>830.65679164897767</v>
      </c>
      <c r="BB318">
        <f t="shared" si="351"/>
        <v>3.0199999999999796</v>
      </c>
      <c r="BC318">
        <f t="shared" si="352"/>
        <v>2000</v>
      </c>
      <c r="BD318">
        <f t="shared" si="319"/>
        <v>1048.7999901950384</v>
      </c>
      <c r="BE318">
        <f t="shared" si="320"/>
        <v>1049.2904423578025</v>
      </c>
      <c r="BF318">
        <f t="shared" si="321"/>
        <v>1049.785823688032</v>
      </c>
      <c r="BG318">
        <f t="shared" si="353"/>
        <v>-0.4904521627640861</v>
      </c>
      <c r="BH318">
        <f t="shared" si="333"/>
        <v>1049.2904423578025</v>
      </c>
      <c r="BI318">
        <f t="shared" si="322"/>
        <v>1048.7999901950384</v>
      </c>
      <c r="BJ318">
        <f t="shared" si="323"/>
        <v>951.20000980496172</v>
      </c>
      <c r="BK318">
        <f t="shared" si="354"/>
        <v>951.68558184670349</v>
      </c>
      <c r="BM318">
        <f t="shared" si="355"/>
        <v>3.0199999999999796</v>
      </c>
      <c r="BN318">
        <f t="shared" si="356"/>
        <v>2000</v>
      </c>
      <c r="BO318">
        <f t="shared" si="324"/>
        <v>2000</v>
      </c>
      <c r="BP318">
        <f t="shared" si="325"/>
        <v>2000</v>
      </c>
      <c r="BQ318">
        <f t="shared" si="326"/>
        <v>2000</v>
      </c>
      <c r="BR318">
        <f t="shared" si="357"/>
        <v>0</v>
      </c>
      <c r="BS318">
        <f t="shared" si="334"/>
        <v>2000</v>
      </c>
      <c r="BT318">
        <f t="shared" si="327"/>
        <v>2000</v>
      </c>
      <c r="BU318">
        <f t="shared" si="328"/>
        <v>1556.5145813933934</v>
      </c>
      <c r="BV318">
        <f t="shared" si="358"/>
        <v>1558.7209765108394</v>
      </c>
    </row>
    <row r="319" spans="1:74">
      <c r="A319">
        <f t="shared" si="292"/>
        <v>3.0299999999999794</v>
      </c>
      <c r="B319">
        <f t="shared" si="293"/>
        <v>1864.0700069010336</v>
      </c>
      <c r="C319">
        <f t="shared" si="294"/>
        <v>2001.5772309033568</v>
      </c>
      <c r="D319">
        <f t="shared" si="295"/>
        <v>598.28354976693436</v>
      </c>
      <c r="E319">
        <f t="shared" si="296"/>
        <v>831.17814225599841</v>
      </c>
      <c r="F319">
        <f t="shared" si="297"/>
        <v>952.16632232584095</v>
      </c>
      <c r="G319">
        <f t="shared" si="298"/>
        <v>1560.9163945381488</v>
      </c>
      <c r="H319">
        <f>'パラメータ入力(様々な制御方式)'!H$11</f>
        <v>2000</v>
      </c>
      <c r="J319">
        <f t="shared" si="335"/>
        <v>3.0299999999999794</v>
      </c>
      <c r="K319">
        <f t="shared" si="336"/>
        <v>2000</v>
      </c>
      <c r="L319">
        <f t="shared" si="299"/>
        <v>139.83021093626985</v>
      </c>
      <c r="M319">
        <f t="shared" si="300"/>
        <v>143.7538248585513</v>
      </c>
      <c r="N319">
        <f t="shared" si="301"/>
        <v>147.7008468408826</v>
      </c>
      <c r="O319">
        <f t="shared" si="337"/>
        <v>-0.7789991583010798</v>
      </c>
      <c r="P319">
        <f t="shared" si="329"/>
        <v>2644.8925735199941</v>
      </c>
      <c r="Q319">
        <f t="shared" si="302"/>
        <v>2644.1135743616928</v>
      </c>
      <c r="R319">
        <f t="shared" si="303"/>
        <v>1860.1697890637301</v>
      </c>
      <c r="S319">
        <f t="shared" si="338"/>
        <v>1864.0700069010336</v>
      </c>
      <c r="U319">
        <f t="shared" si="339"/>
        <v>3.0299999999999794</v>
      </c>
      <c r="V319">
        <f t="shared" si="340"/>
        <v>2000</v>
      </c>
      <c r="W319">
        <f t="shared" si="304"/>
        <v>-4.6895602566848993</v>
      </c>
      <c r="X319">
        <f t="shared" si="305"/>
        <v>-7.8477303016020414</v>
      </c>
      <c r="Y319">
        <f t="shared" si="306"/>
        <v>-11.051549463276842</v>
      </c>
      <c r="Z319">
        <f t="shared" si="341"/>
        <v>6.0558089644629014</v>
      </c>
      <c r="AA319">
        <f t="shared" si="330"/>
        <v>1373.055551273196</v>
      </c>
      <c r="AB319">
        <f t="shared" si="307"/>
        <v>1379.1113602376588</v>
      </c>
      <c r="AC319">
        <f t="shared" si="308"/>
        <v>2004.6895602566849</v>
      </c>
      <c r="AD319">
        <f t="shared" si="342"/>
        <v>2001.5772309033568</v>
      </c>
      <c r="AF319">
        <f t="shared" si="343"/>
        <v>3.0299999999999794</v>
      </c>
      <c r="AG319">
        <f t="shared" si="344"/>
        <v>2000</v>
      </c>
      <c r="AH319">
        <f t="shared" si="309"/>
        <v>1402.230609006748</v>
      </c>
      <c r="AI319">
        <f t="shared" si="310"/>
        <v>1402.7486336358716</v>
      </c>
      <c r="AJ319">
        <f t="shared" si="311"/>
        <v>1403.2705531870183</v>
      </c>
      <c r="AK319">
        <f t="shared" si="345"/>
        <v>-0.25901231456180085</v>
      </c>
      <c r="AL319">
        <f t="shared" si="331"/>
        <v>701.37431681793578</v>
      </c>
      <c r="AM319">
        <f t="shared" si="312"/>
        <v>701.11530450337398</v>
      </c>
      <c r="AN319">
        <f t="shared" si="313"/>
        <v>597.76939099325205</v>
      </c>
      <c r="AO319">
        <f t="shared" si="346"/>
        <v>598.28354976693436</v>
      </c>
      <c r="AQ319">
        <f t="shared" si="347"/>
        <v>3.0299999999999794</v>
      </c>
      <c r="AR319">
        <f t="shared" si="348"/>
        <v>2000</v>
      </c>
      <c r="AS319">
        <f t="shared" si="314"/>
        <v>1169.3432083510224</v>
      </c>
      <c r="AT319">
        <f t="shared" si="315"/>
        <v>1169.8692687646439</v>
      </c>
      <c r="AU319">
        <f t="shared" si="316"/>
        <v>1170.400081532584</v>
      </c>
      <c r="AV319">
        <f t="shared" si="349"/>
        <v>-0.42061071318128146</v>
      </c>
      <c r="AW319">
        <f t="shared" si="332"/>
        <v>935.86887437331734</v>
      </c>
      <c r="AX319">
        <f t="shared" si="317"/>
        <v>935.44826366013604</v>
      </c>
      <c r="AY319">
        <f t="shared" si="318"/>
        <v>830.65679164897767</v>
      </c>
      <c r="AZ319">
        <f t="shared" si="350"/>
        <v>831.17814225599841</v>
      </c>
      <c r="BB319">
        <f t="shared" si="351"/>
        <v>3.0299999999999794</v>
      </c>
      <c r="BC319">
        <f t="shared" si="352"/>
        <v>2000</v>
      </c>
      <c r="BD319">
        <f t="shared" si="319"/>
        <v>1048.3144181532966</v>
      </c>
      <c r="BE319">
        <f t="shared" si="320"/>
        <v>1048.7999901950384</v>
      </c>
      <c r="BF319">
        <f t="shared" si="321"/>
        <v>1049.2904423578025</v>
      </c>
      <c r="BG319">
        <f t="shared" si="353"/>
        <v>-0.4855720417417615</v>
      </c>
      <c r="BH319">
        <f t="shared" si="333"/>
        <v>1048.7999901950384</v>
      </c>
      <c r="BI319">
        <f t="shared" si="322"/>
        <v>1048.3144181532966</v>
      </c>
      <c r="BJ319">
        <f t="shared" si="323"/>
        <v>951.68558184670349</v>
      </c>
      <c r="BK319">
        <f t="shared" si="354"/>
        <v>952.16632232584095</v>
      </c>
      <c r="BM319">
        <f t="shared" si="355"/>
        <v>3.0299999999999794</v>
      </c>
      <c r="BN319">
        <f t="shared" si="356"/>
        <v>2000</v>
      </c>
      <c r="BO319">
        <f t="shared" si="324"/>
        <v>2000</v>
      </c>
      <c r="BP319">
        <f t="shared" si="325"/>
        <v>2000</v>
      </c>
      <c r="BQ319">
        <f t="shared" si="326"/>
        <v>2000</v>
      </c>
      <c r="BR319">
        <f t="shared" si="357"/>
        <v>0</v>
      </c>
      <c r="BS319">
        <f t="shared" si="334"/>
        <v>2000</v>
      </c>
      <c r="BT319">
        <f t="shared" si="327"/>
        <v>2000</v>
      </c>
      <c r="BU319">
        <f t="shared" si="328"/>
        <v>1558.7209765108394</v>
      </c>
      <c r="BV319">
        <f t="shared" si="358"/>
        <v>1560.9163945381488</v>
      </c>
    </row>
    <row r="320" spans="1:74">
      <c r="A320">
        <f t="shared" si="292"/>
        <v>3.0399999999999792</v>
      </c>
      <c r="B320">
        <f t="shared" si="293"/>
        <v>1867.9468415057515</v>
      </c>
      <c r="C320">
        <f t="shared" si="294"/>
        <v>1998.5109182869485</v>
      </c>
      <c r="D320">
        <f t="shared" si="295"/>
        <v>598.79387153484288</v>
      </c>
      <c r="E320">
        <f t="shared" si="296"/>
        <v>831.69482522320675</v>
      </c>
      <c r="F320">
        <f t="shared" si="297"/>
        <v>952.64227931762377</v>
      </c>
      <c r="G320">
        <f t="shared" si="298"/>
        <v>1563.1008900877102</v>
      </c>
      <c r="H320">
        <f>'パラメータ入力(様々な制御方式)'!H$11</f>
        <v>2000</v>
      </c>
      <c r="J320">
        <f t="shared" si="335"/>
        <v>3.0399999999999792</v>
      </c>
      <c r="K320">
        <f t="shared" si="336"/>
        <v>2000</v>
      </c>
      <c r="L320">
        <f t="shared" si="299"/>
        <v>135.92999309896641</v>
      </c>
      <c r="M320">
        <f t="shared" si="300"/>
        <v>139.83021093626985</v>
      </c>
      <c r="N320">
        <f t="shared" si="301"/>
        <v>143.7538248585513</v>
      </c>
      <c r="O320">
        <f t="shared" si="337"/>
        <v>-0.79981191242683281</v>
      </c>
      <c r="P320">
        <f t="shared" si="329"/>
        <v>2644.1135743616928</v>
      </c>
      <c r="Q320">
        <f t="shared" si="302"/>
        <v>2643.3137624492661</v>
      </c>
      <c r="R320">
        <f t="shared" si="303"/>
        <v>1864.0700069010336</v>
      </c>
      <c r="S320">
        <f t="shared" si="338"/>
        <v>1867.9468415057515</v>
      </c>
      <c r="U320">
        <f t="shared" si="339"/>
        <v>3.0399999999999792</v>
      </c>
      <c r="V320">
        <f t="shared" si="340"/>
        <v>2000</v>
      </c>
      <c r="W320">
        <f t="shared" si="304"/>
        <v>-1.577230903356849</v>
      </c>
      <c r="X320">
        <f t="shared" si="305"/>
        <v>-4.6895602566848993</v>
      </c>
      <c r="Y320">
        <f t="shared" si="306"/>
        <v>-7.8477303016020414</v>
      </c>
      <c r="Z320">
        <f t="shared" si="341"/>
        <v>6.1370347675807198</v>
      </c>
      <c r="AA320">
        <f t="shared" si="330"/>
        <v>1379.1113602376588</v>
      </c>
      <c r="AB320">
        <f t="shared" si="307"/>
        <v>1385.2483950052394</v>
      </c>
      <c r="AC320">
        <f t="shared" si="308"/>
        <v>2001.5772309033568</v>
      </c>
      <c r="AD320">
        <f t="shared" si="342"/>
        <v>1998.5109182869485</v>
      </c>
      <c r="AF320">
        <f t="shared" si="343"/>
        <v>3.0399999999999792</v>
      </c>
      <c r="AG320">
        <f t="shared" si="344"/>
        <v>2000</v>
      </c>
      <c r="AH320">
        <f t="shared" si="309"/>
        <v>1401.7164502330656</v>
      </c>
      <c r="AI320">
        <f t="shared" si="310"/>
        <v>1402.230609006748</v>
      </c>
      <c r="AJ320">
        <f t="shared" si="311"/>
        <v>1402.7486336358716</v>
      </c>
      <c r="AK320">
        <f t="shared" si="345"/>
        <v>-0.25707938684115561</v>
      </c>
      <c r="AL320">
        <f t="shared" si="331"/>
        <v>701.11530450337398</v>
      </c>
      <c r="AM320">
        <f t="shared" si="312"/>
        <v>700.85822511653282</v>
      </c>
      <c r="AN320">
        <f t="shared" si="313"/>
        <v>598.28354976693436</v>
      </c>
      <c r="AO320">
        <f t="shared" si="346"/>
        <v>598.79387153484288</v>
      </c>
      <c r="AQ320">
        <f t="shared" si="347"/>
        <v>3.0399999999999792</v>
      </c>
      <c r="AR320">
        <f t="shared" si="348"/>
        <v>2000</v>
      </c>
      <c r="AS320">
        <f t="shared" si="314"/>
        <v>1168.8218577440016</v>
      </c>
      <c r="AT320">
        <f t="shared" si="315"/>
        <v>1169.3432083510224</v>
      </c>
      <c r="AU320">
        <f t="shared" si="316"/>
        <v>1169.8692687646439</v>
      </c>
      <c r="AV320">
        <f t="shared" si="349"/>
        <v>-0.41684499528664676</v>
      </c>
      <c r="AW320">
        <f t="shared" si="332"/>
        <v>935.44826366013604</v>
      </c>
      <c r="AX320">
        <f t="shared" si="317"/>
        <v>935.03141866484941</v>
      </c>
      <c r="AY320">
        <f t="shared" si="318"/>
        <v>831.17814225599841</v>
      </c>
      <c r="AZ320">
        <f t="shared" si="350"/>
        <v>831.69482522320675</v>
      </c>
      <c r="BB320">
        <f t="shared" si="351"/>
        <v>3.0399999999999792</v>
      </c>
      <c r="BC320">
        <f t="shared" si="352"/>
        <v>2000</v>
      </c>
      <c r="BD320">
        <f t="shared" si="319"/>
        <v>1047.8336776741589</v>
      </c>
      <c r="BE320">
        <f t="shared" si="320"/>
        <v>1048.3144181532966</v>
      </c>
      <c r="BF320">
        <f t="shared" si="321"/>
        <v>1048.7999901950384</v>
      </c>
      <c r="BG320">
        <f t="shared" si="353"/>
        <v>-0.48074047913769391</v>
      </c>
      <c r="BH320">
        <f t="shared" si="333"/>
        <v>1048.3144181532966</v>
      </c>
      <c r="BI320">
        <f t="shared" si="322"/>
        <v>1047.8336776741589</v>
      </c>
      <c r="BJ320">
        <f t="shared" si="323"/>
        <v>952.16632232584095</v>
      </c>
      <c r="BK320">
        <f t="shared" si="354"/>
        <v>952.64227931762377</v>
      </c>
      <c r="BM320">
        <f t="shared" si="355"/>
        <v>3.0399999999999792</v>
      </c>
      <c r="BN320">
        <f t="shared" si="356"/>
        <v>2000</v>
      </c>
      <c r="BO320">
        <f t="shared" si="324"/>
        <v>2000</v>
      </c>
      <c r="BP320">
        <f t="shared" si="325"/>
        <v>2000</v>
      </c>
      <c r="BQ320">
        <f t="shared" si="326"/>
        <v>2000</v>
      </c>
      <c r="BR320">
        <f t="shared" si="357"/>
        <v>0</v>
      </c>
      <c r="BS320">
        <f t="shared" si="334"/>
        <v>2000</v>
      </c>
      <c r="BT320">
        <f t="shared" si="327"/>
        <v>2000</v>
      </c>
      <c r="BU320">
        <f t="shared" si="328"/>
        <v>1560.9163945381488</v>
      </c>
      <c r="BV320">
        <f t="shared" si="358"/>
        <v>1563.1008900877102</v>
      </c>
    </row>
    <row r="321" spans="1:74">
      <c r="A321">
        <f t="shared" si="292"/>
        <v>3.049999999999979</v>
      </c>
      <c r="B321">
        <f t="shared" si="293"/>
        <v>1871.8003066005431</v>
      </c>
      <c r="C321">
        <f t="shared" si="294"/>
        <v>1995.4907831064163</v>
      </c>
      <c r="D321">
        <f t="shared" si="295"/>
        <v>599.30038493134919</v>
      </c>
      <c r="E321">
        <f t="shared" si="296"/>
        <v>832.20688233987289</v>
      </c>
      <c r="F321">
        <f t="shared" si="297"/>
        <v>953.11350041894104</v>
      </c>
      <c r="G321">
        <f t="shared" si="298"/>
        <v>1565.2745175002092</v>
      </c>
      <c r="H321">
        <f>'パラメータ入力(様々な制御方式)'!H$11</f>
        <v>2000</v>
      </c>
      <c r="J321">
        <f t="shared" si="335"/>
        <v>3.049999999999979</v>
      </c>
      <c r="K321">
        <f t="shared" si="336"/>
        <v>2000</v>
      </c>
      <c r="L321">
        <f t="shared" si="299"/>
        <v>132.05315849424846</v>
      </c>
      <c r="M321">
        <f t="shared" si="300"/>
        <v>135.92999309896641</v>
      </c>
      <c r="N321">
        <f t="shared" si="301"/>
        <v>139.83021093626985</v>
      </c>
      <c r="O321">
        <f t="shared" si="337"/>
        <v>-0.82043689046777413</v>
      </c>
      <c r="P321">
        <f t="shared" si="329"/>
        <v>2643.3137624492661</v>
      </c>
      <c r="Q321">
        <f t="shared" si="302"/>
        <v>2642.4933255587985</v>
      </c>
      <c r="R321">
        <f t="shared" si="303"/>
        <v>1867.9468415057515</v>
      </c>
      <c r="S321">
        <f t="shared" si="338"/>
        <v>1871.8003066005431</v>
      </c>
      <c r="U321">
        <f t="shared" si="339"/>
        <v>3.049999999999979</v>
      </c>
      <c r="V321">
        <f t="shared" si="340"/>
        <v>2000</v>
      </c>
      <c r="W321">
        <f t="shared" si="304"/>
        <v>1.4890817130515188</v>
      </c>
      <c r="X321">
        <f t="shared" si="305"/>
        <v>-1.577230903356849</v>
      </c>
      <c r="Y321">
        <f t="shared" si="306"/>
        <v>-4.6895602566848993</v>
      </c>
      <c r="Z321">
        <f t="shared" si="341"/>
        <v>6.2153519946529308</v>
      </c>
      <c r="AA321">
        <f t="shared" si="330"/>
        <v>1385.2483950052394</v>
      </c>
      <c r="AB321">
        <f t="shared" si="307"/>
        <v>1391.4637469998925</v>
      </c>
      <c r="AC321">
        <f t="shared" si="308"/>
        <v>1998.5109182869485</v>
      </c>
      <c r="AD321">
        <f t="shared" si="342"/>
        <v>1995.4907831064163</v>
      </c>
      <c r="AF321">
        <f t="shared" si="343"/>
        <v>3.049999999999979</v>
      </c>
      <c r="AG321">
        <f t="shared" si="344"/>
        <v>2000</v>
      </c>
      <c r="AH321">
        <f t="shared" si="309"/>
        <v>1401.2061284651572</v>
      </c>
      <c r="AI321">
        <f t="shared" si="310"/>
        <v>1401.7164502330656</v>
      </c>
      <c r="AJ321">
        <f t="shared" si="311"/>
        <v>1402.230609006748</v>
      </c>
      <c r="AK321">
        <f t="shared" si="345"/>
        <v>-0.25516088395420411</v>
      </c>
      <c r="AL321">
        <f t="shared" si="331"/>
        <v>700.85822511653282</v>
      </c>
      <c r="AM321">
        <f t="shared" si="312"/>
        <v>700.60306423257862</v>
      </c>
      <c r="AN321">
        <f t="shared" si="313"/>
        <v>598.79387153484288</v>
      </c>
      <c r="AO321">
        <f t="shared" si="346"/>
        <v>599.30038493134919</v>
      </c>
      <c r="AQ321">
        <f t="shared" si="347"/>
        <v>3.049999999999979</v>
      </c>
      <c r="AR321">
        <f t="shared" si="348"/>
        <v>2000</v>
      </c>
      <c r="AS321">
        <f t="shared" si="314"/>
        <v>1168.3051747767931</v>
      </c>
      <c r="AT321">
        <f t="shared" si="315"/>
        <v>1168.8218577440016</v>
      </c>
      <c r="AU321">
        <f t="shared" si="316"/>
        <v>1169.3432083510224</v>
      </c>
      <c r="AV321">
        <f t="shared" si="349"/>
        <v>-0.41311299177614275</v>
      </c>
      <c r="AW321">
        <f t="shared" si="332"/>
        <v>935.03141866484941</v>
      </c>
      <c r="AX321">
        <f t="shared" si="317"/>
        <v>934.61830567307322</v>
      </c>
      <c r="AY321">
        <f t="shared" si="318"/>
        <v>831.69482522320675</v>
      </c>
      <c r="AZ321">
        <f t="shared" si="350"/>
        <v>832.20688233987289</v>
      </c>
      <c r="BB321">
        <f t="shared" si="351"/>
        <v>3.049999999999979</v>
      </c>
      <c r="BC321">
        <f t="shared" si="352"/>
        <v>2000</v>
      </c>
      <c r="BD321">
        <f t="shared" si="319"/>
        <v>1047.3577206823761</v>
      </c>
      <c r="BE321">
        <f t="shared" si="320"/>
        <v>1047.8336776741589</v>
      </c>
      <c r="BF321">
        <f t="shared" si="321"/>
        <v>1048.3144181532966</v>
      </c>
      <c r="BG321">
        <f t="shared" si="353"/>
        <v>-0.47595699178282302</v>
      </c>
      <c r="BH321">
        <f t="shared" si="333"/>
        <v>1047.8336776741589</v>
      </c>
      <c r="BI321">
        <f t="shared" si="322"/>
        <v>1047.3577206823761</v>
      </c>
      <c r="BJ321">
        <f t="shared" si="323"/>
        <v>952.64227931762377</v>
      </c>
      <c r="BK321">
        <f t="shared" si="354"/>
        <v>953.11350041894104</v>
      </c>
      <c r="BM321">
        <f t="shared" si="355"/>
        <v>3.049999999999979</v>
      </c>
      <c r="BN321">
        <f t="shared" si="356"/>
        <v>2000</v>
      </c>
      <c r="BO321">
        <f t="shared" si="324"/>
        <v>2000</v>
      </c>
      <c r="BP321">
        <f t="shared" si="325"/>
        <v>2000</v>
      </c>
      <c r="BQ321">
        <f t="shared" si="326"/>
        <v>2000</v>
      </c>
      <c r="BR321">
        <f t="shared" si="357"/>
        <v>0</v>
      </c>
      <c r="BS321">
        <f t="shared" si="334"/>
        <v>2000</v>
      </c>
      <c r="BT321">
        <f t="shared" si="327"/>
        <v>2000</v>
      </c>
      <c r="BU321">
        <f t="shared" si="328"/>
        <v>1563.1008900877102</v>
      </c>
      <c r="BV321">
        <f t="shared" si="358"/>
        <v>1565.2745175002092</v>
      </c>
    </row>
    <row r="322" spans="1:74">
      <c r="A322">
        <f t="shared" si="292"/>
        <v>3.0599999999999787</v>
      </c>
      <c r="B322">
        <f t="shared" si="293"/>
        <v>1875.6304167712976</v>
      </c>
      <c r="C322">
        <f t="shared" si="294"/>
        <v>1992.5169708989747</v>
      </c>
      <c r="D322">
        <f t="shared" si="295"/>
        <v>599.80311837713521</v>
      </c>
      <c r="E322">
        <f t="shared" si="296"/>
        <v>832.71435502112877</v>
      </c>
      <c r="F322">
        <f t="shared" si="297"/>
        <v>953.58003275308113</v>
      </c>
      <c r="G322">
        <f t="shared" si="298"/>
        <v>1567.4373308459794</v>
      </c>
      <c r="H322">
        <f>'パラメータ入力(様々な制御方式)'!H$11</f>
        <v>2000</v>
      </c>
      <c r="J322">
        <f t="shared" si="335"/>
        <v>3.0599999999999787</v>
      </c>
      <c r="K322">
        <f t="shared" si="336"/>
        <v>2000</v>
      </c>
      <c r="L322">
        <f t="shared" si="299"/>
        <v>128.19969339945692</v>
      </c>
      <c r="M322">
        <f t="shared" si="300"/>
        <v>132.05315849424846</v>
      </c>
      <c r="N322">
        <f t="shared" si="301"/>
        <v>135.92999309896641</v>
      </c>
      <c r="O322">
        <f t="shared" si="337"/>
        <v>-0.84087463662216733</v>
      </c>
      <c r="P322">
        <f t="shared" si="329"/>
        <v>2642.4933255587985</v>
      </c>
      <c r="Q322">
        <f t="shared" si="302"/>
        <v>2641.6524509221763</v>
      </c>
      <c r="R322">
        <f t="shared" si="303"/>
        <v>1871.8003066005431</v>
      </c>
      <c r="S322">
        <f t="shared" si="338"/>
        <v>1875.6304167712976</v>
      </c>
      <c r="U322">
        <f t="shared" si="339"/>
        <v>3.0599999999999787</v>
      </c>
      <c r="V322">
        <f t="shared" si="340"/>
        <v>2000</v>
      </c>
      <c r="W322">
        <f t="shared" si="304"/>
        <v>4.509216893583698</v>
      </c>
      <c r="X322">
        <f t="shared" si="305"/>
        <v>1.4890817130515188</v>
      </c>
      <c r="Y322">
        <f t="shared" si="306"/>
        <v>-1.577230903356849</v>
      </c>
      <c r="Z322">
        <f t="shared" si="341"/>
        <v>6.2907824107078971</v>
      </c>
      <c r="AA322">
        <f t="shared" si="330"/>
        <v>1391.4637469998925</v>
      </c>
      <c r="AB322">
        <f t="shared" si="307"/>
        <v>1397.7545294106003</v>
      </c>
      <c r="AC322">
        <f t="shared" si="308"/>
        <v>1995.4907831064163</v>
      </c>
      <c r="AD322">
        <f t="shared" si="342"/>
        <v>1992.5169708989747</v>
      </c>
      <c r="AF322">
        <f t="shared" si="343"/>
        <v>3.0599999999999787</v>
      </c>
      <c r="AG322">
        <f t="shared" si="344"/>
        <v>2000</v>
      </c>
      <c r="AH322">
        <f t="shared" si="309"/>
        <v>1400.6996150686509</v>
      </c>
      <c r="AI322">
        <f t="shared" si="310"/>
        <v>1401.2061284651572</v>
      </c>
      <c r="AJ322">
        <f t="shared" si="311"/>
        <v>1401.7164502330656</v>
      </c>
      <c r="AK322">
        <f t="shared" si="345"/>
        <v>-0.25325669825315344</v>
      </c>
      <c r="AL322">
        <f t="shared" si="331"/>
        <v>700.60306423257862</v>
      </c>
      <c r="AM322">
        <f t="shared" si="312"/>
        <v>700.34980753432546</v>
      </c>
      <c r="AN322">
        <f t="shared" si="313"/>
        <v>599.30038493134919</v>
      </c>
      <c r="AO322">
        <f t="shared" si="346"/>
        <v>599.80311837713521</v>
      </c>
      <c r="AQ322">
        <f t="shared" si="347"/>
        <v>3.0599999999999787</v>
      </c>
      <c r="AR322">
        <f t="shared" si="348"/>
        <v>2000</v>
      </c>
      <c r="AS322">
        <f t="shared" si="314"/>
        <v>1167.7931176601271</v>
      </c>
      <c r="AT322">
        <f t="shared" si="315"/>
        <v>1168.3051747767931</v>
      </c>
      <c r="AU322">
        <f t="shared" si="316"/>
        <v>1168.8218577440016</v>
      </c>
      <c r="AV322">
        <f t="shared" si="349"/>
        <v>-0.40941440080570152</v>
      </c>
      <c r="AW322">
        <f t="shared" si="332"/>
        <v>934.61830567307322</v>
      </c>
      <c r="AX322">
        <f t="shared" si="317"/>
        <v>934.20889127226746</v>
      </c>
      <c r="AY322">
        <f t="shared" si="318"/>
        <v>832.20688233987289</v>
      </c>
      <c r="AZ322">
        <f t="shared" si="350"/>
        <v>832.71435502112877</v>
      </c>
      <c r="BB322">
        <f t="shared" si="351"/>
        <v>3.0599999999999787</v>
      </c>
      <c r="BC322">
        <f t="shared" si="352"/>
        <v>2000</v>
      </c>
      <c r="BD322">
        <f t="shared" si="319"/>
        <v>1046.8864995810591</v>
      </c>
      <c r="BE322">
        <f t="shared" si="320"/>
        <v>1047.3577206823761</v>
      </c>
      <c r="BF322">
        <f t="shared" si="321"/>
        <v>1047.8336776741589</v>
      </c>
      <c r="BG322">
        <f t="shared" si="353"/>
        <v>-0.47122110131704176</v>
      </c>
      <c r="BH322">
        <f t="shared" si="333"/>
        <v>1047.3577206823761</v>
      </c>
      <c r="BI322">
        <f t="shared" si="322"/>
        <v>1046.8864995810591</v>
      </c>
      <c r="BJ322">
        <f t="shared" si="323"/>
        <v>953.11350041894104</v>
      </c>
      <c r="BK322">
        <f t="shared" si="354"/>
        <v>953.58003275308113</v>
      </c>
      <c r="BM322">
        <f t="shared" si="355"/>
        <v>3.0599999999999787</v>
      </c>
      <c r="BN322">
        <f t="shared" si="356"/>
        <v>2000</v>
      </c>
      <c r="BO322">
        <f t="shared" si="324"/>
        <v>2000</v>
      </c>
      <c r="BP322">
        <f t="shared" si="325"/>
        <v>2000</v>
      </c>
      <c r="BQ322">
        <f t="shared" si="326"/>
        <v>2000</v>
      </c>
      <c r="BR322">
        <f t="shared" si="357"/>
        <v>0</v>
      </c>
      <c r="BS322">
        <f t="shared" si="334"/>
        <v>2000</v>
      </c>
      <c r="BT322">
        <f t="shared" si="327"/>
        <v>2000</v>
      </c>
      <c r="BU322">
        <f t="shared" si="328"/>
        <v>1565.2745175002092</v>
      </c>
      <c r="BV322">
        <f t="shared" si="358"/>
        <v>1567.4373308459794</v>
      </c>
    </row>
    <row r="323" spans="1:74">
      <c r="A323">
        <f t="shared" si="292"/>
        <v>3.0699999999999785</v>
      </c>
      <c r="B323">
        <f t="shared" si="293"/>
        <v>1879.4371874601143</v>
      </c>
      <c r="C323">
        <f t="shared" si="294"/>
        <v>1989.5896122261663</v>
      </c>
      <c r="D323">
        <f t="shared" si="295"/>
        <v>600.30210008078859</v>
      </c>
      <c r="E323">
        <f t="shared" si="296"/>
        <v>833.21728431131737</v>
      </c>
      <c r="F323">
        <f t="shared" si="297"/>
        <v>954.04192297444365</v>
      </c>
      <c r="G323">
        <f t="shared" si="298"/>
        <v>1569.5893839263479</v>
      </c>
      <c r="H323">
        <f>'パラメータ入力(様々な制御方式)'!H$11</f>
        <v>2000</v>
      </c>
      <c r="J323">
        <f t="shared" si="335"/>
        <v>3.0699999999999785</v>
      </c>
      <c r="K323">
        <f t="shared" si="336"/>
        <v>2000</v>
      </c>
      <c r="L323">
        <f t="shared" si="299"/>
        <v>124.36958322870237</v>
      </c>
      <c r="M323">
        <f t="shared" si="300"/>
        <v>128.19969339945692</v>
      </c>
      <c r="N323">
        <f t="shared" si="301"/>
        <v>132.05315849424846</v>
      </c>
      <c r="O323">
        <f t="shared" si="337"/>
        <v>-0.8611256987770104</v>
      </c>
      <c r="P323">
        <f t="shared" si="329"/>
        <v>2641.6524509221763</v>
      </c>
      <c r="Q323">
        <f t="shared" si="302"/>
        <v>2640.7913252233993</v>
      </c>
      <c r="R323">
        <f t="shared" si="303"/>
        <v>1875.6304167712976</v>
      </c>
      <c r="S323">
        <f t="shared" si="338"/>
        <v>1879.4371874601143</v>
      </c>
      <c r="U323">
        <f t="shared" si="339"/>
        <v>3.0699999999999785</v>
      </c>
      <c r="V323">
        <f t="shared" si="340"/>
        <v>2000</v>
      </c>
      <c r="W323">
        <f t="shared" si="304"/>
        <v>7.4830291010252949</v>
      </c>
      <c r="X323">
        <f t="shared" si="305"/>
        <v>4.509216893583698</v>
      </c>
      <c r="Y323">
        <f t="shared" si="306"/>
        <v>1.4890817130515188</v>
      </c>
      <c r="Z323">
        <f t="shared" si="341"/>
        <v>6.3633482538290433</v>
      </c>
      <c r="AA323">
        <f t="shared" si="330"/>
        <v>1397.7545294106003</v>
      </c>
      <c r="AB323">
        <f t="shared" si="307"/>
        <v>1404.1178776644294</v>
      </c>
      <c r="AC323">
        <f t="shared" si="308"/>
        <v>1992.5169708989747</v>
      </c>
      <c r="AD323">
        <f t="shared" si="342"/>
        <v>1989.5896122261663</v>
      </c>
      <c r="AF323">
        <f t="shared" si="343"/>
        <v>3.0699999999999785</v>
      </c>
      <c r="AG323">
        <f t="shared" si="344"/>
        <v>2000</v>
      </c>
      <c r="AH323">
        <f t="shared" si="309"/>
        <v>1400.1968816228648</v>
      </c>
      <c r="AI323">
        <f t="shared" si="310"/>
        <v>1400.6996150686509</v>
      </c>
      <c r="AJ323">
        <f t="shared" si="311"/>
        <v>1401.2061284651572</v>
      </c>
      <c r="AK323">
        <f t="shared" si="345"/>
        <v>-0.25136672289306716</v>
      </c>
      <c r="AL323">
        <f t="shared" si="331"/>
        <v>700.34980753432546</v>
      </c>
      <c r="AM323">
        <f t="shared" si="312"/>
        <v>700.0984408114324</v>
      </c>
      <c r="AN323">
        <f t="shared" si="313"/>
        <v>599.80311837713521</v>
      </c>
      <c r="AO323">
        <f t="shared" si="346"/>
        <v>600.30210008078859</v>
      </c>
      <c r="AQ323">
        <f t="shared" si="347"/>
        <v>3.0699999999999785</v>
      </c>
      <c r="AR323">
        <f t="shared" si="348"/>
        <v>2000</v>
      </c>
      <c r="AS323">
        <f t="shared" si="314"/>
        <v>1167.2856449788712</v>
      </c>
      <c r="AT323">
        <f t="shared" si="315"/>
        <v>1167.7931176601271</v>
      </c>
      <c r="AU323">
        <f t="shared" si="316"/>
        <v>1168.3051747767931</v>
      </c>
      <c r="AV323">
        <f t="shared" si="349"/>
        <v>-0.40574892323419365</v>
      </c>
      <c r="AW323">
        <f t="shared" si="332"/>
        <v>934.20889127226746</v>
      </c>
      <c r="AX323">
        <f t="shared" si="317"/>
        <v>933.80314234903324</v>
      </c>
      <c r="AY323">
        <f t="shared" si="318"/>
        <v>832.71435502112877</v>
      </c>
      <c r="AZ323">
        <f t="shared" si="350"/>
        <v>833.21728431131737</v>
      </c>
      <c r="BB323">
        <f t="shared" si="351"/>
        <v>3.0699999999999785</v>
      </c>
      <c r="BC323">
        <f t="shared" si="352"/>
        <v>2000</v>
      </c>
      <c r="BD323">
        <f t="shared" si="319"/>
        <v>1046.419967246919</v>
      </c>
      <c r="BE323">
        <f t="shared" si="320"/>
        <v>1046.8864995810591</v>
      </c>
      <c r="BF323">
        <f t="shared" si="321"/>
        <v>1047.3577206823761</v>
      </c>
      <c r="BG323">
        <f t="shared" si="353"/>
        <v>-0.46653233414008355</v>
      </c>
      <c r="BH323">
        <f t="shared" si="333"/>
        <v>1046.8864995810591</v>
      </c>
      <c r="BI323">
        <f t="shared" si="322"/>
        <v>1046.419967246919</v>
      </c>
      <c r="BJ323">
        <f t="shared" si="323"/>
        <v>953.58003275308113</v>
      </c>
      <c r="BK323">
        <f t="shared" si="354"/>
        <v>954.04192297444365</v>
      </c>
      <c r="BM323">
        <f t="shared" si="355"/>
        <v>3.0699999999999785</v>
      </c>
      <c r="BN323">
        <f t="shared" si="356"/>
        <v>2000</v>
      </c>
      <c r="BO323">
        <f t="shared" si="324"/>
        <v>2000</v>
      </c>
      <c r="BP323">
        <f t="shared" si="325"/>
        <v>2000</v>
      </c>
      <c r="BQ323">
        <f t="shared" si="326"/>
        <v>2000</v>
      </c>
      <c r="BR323">
        <f t="shared" si="357"/>
        <v>0</v>
      </c>
      <c r="BS323">
        <f t="shared" si="334"/>
        <v>2000</v>
      </c>
      <c r="BT323">
        <f t="shared" si="327"/>
        <v>2000</v>
      </c>
      <c r="BU323">
        <f t="shared" si="328"/>
        <v>1567.4373308459794</v>
      </c>
      <c r="BV323">
        <f t="shared" si="358"/>
        <v>1569.5893839263479</v>
      </c>
    </row>
    <row r="324" spans="1:74">
      <c r="A324">
        <f t="shared" si="292"/>
        <v>3.0799999999999783</v>
      </c>
      <c r="B324">
        <f t="shared" si="293"/>
        <v>1883.2206349582978</v>
      </c>
      <c r="C324">
        <f t="shared" si="294"/>
        <v>1986.7088228612918</v>
      </c>
      <c r="D324">
        <f t="shared" si="295"/>
        <v>600.79735804038478</v>
      </c>
      <c r="E324">
        <f t="shared" si="296"/>
        <v>833.71571088731309</v>
      </c>
      <c r="F324">
        <f t="shared" si="297"/>
        <v>954.49921727320555</v>
      </c>
      <c r="G324">
        <f t="shared" si="298"/>
        <v>1571.7307302749732</v>
      </c>
      <c r="H324">
        <f>'パラメータ入力(様々な制御方式)'!H$11</f>
        <v>2000</v>
      </c>
      <c r="J324">
        <f t="shared" si="335"/>
        <v>3.0799999999999783</v>
      </c>
      <c r="K324">
        <f t="shared" si="336"/>
        <v>2000</v>
      </c>
      <c r="L324">
        <f t="shared" si="299"/>
        <v>120.56281253988573</v>
      </c>
      <c r="M324">
        <f t="shared" si="300"/>
        <v>124.36958322870237</v>
      </c>
      <c r="N324">
        <f t="shared" si="301"/>
        <v>128.19969339945692</v>
      </c>
      <c r="O324">
        <f t="shared" si="337"/>
        <v>-0.8811906284558404</v>
      </c>
      <c r="P324">
        <f t="shared" si="329"/>
        <v>2640.7913252233993</v>
      </c>
      <c r="Q324">
        <f t="shared" si="302"/>
        <v>2639.9101345949434</v>
      </c>
      <c r="R324">
        <f t="shared" si="303"/>
        <v>1879.4371874601143</v>
      </c>
      <c r="S324">
        <f t="shared" si="338"/>
        <v>1883.2206349582978</v>
      </c>
      <c r="U324">
        <f t="shared" si="339"/>
        <v>3.0799999999999783</v>
      </c>
      <c r="V324">
        <f t="shared" si="340"/>
        <v>2000</v>
      </c>
      <c r="W324">
        <f t="shared" si="304"/>
        <v>10.410387773833691</v>
      </c>
      <c r="X324">
        <f t="shared" si="305"/>
        <v>7.4830291010252949</v>
      </c>
      <c r="Y324">
        <f t="shared" si="306"/>
        <v>4.509216893583698</v>
      </c>
      <c r="Z324">
        <f t="shared" si="341"/>
        <v>6.4330722219408853</v>
      </c>
      <c r="AA324">
        <f t="shared" si="330"/>
        <v>1404.1178776644294</v>
      </c>
      <c r="AB324">
        <f t="shared" si="307"/>
        <v>1410.5509498863703</v>
      </c>
      <c r="AC324">
        <f t="shared" si="308"/>
        <v>1989.5896122261663</v>
      </c>
      <c r="AD324">
        <f t="shared" si="342"/>
        <v>1986.7088228612918</v>
      </c>
      <c r="AF324">
        <f t="shared" si="343"/>
        <v>3.0799999999999783</v>
      </c>
      <c r="AG324">
        <f t="shared" si="344"/>
        <v>2000</v>
      </c>
      <c r="AH324">
        <f t="shared" si="309"/>
        <v>1399.6978999192115</v>
      </c>
      <c r="AI324">
        <f t="shared" si="310"/>
        <v>1400.1968816228648</v>
      </c>
      <c r="AJ324">
        <f t="shared" si="311"/>
        <v>1400.6996150686509</v>
      </c>
      <c r="AK324">
        <f t="shared" si="345"/>
        <v>-0.24949085182663566</v>
      </c>
      <c r="AL324">
        <f t="shared" si="331"/>
        <v>700.0984408114324</v>
      </c>
      <c r="AM324">
        <f t="shared" si="312"/>
        <v>699.84894995960576</v>
      </c>
      <c r="AN324">
        <f t="shared" si="313"/>
        <v>600.30210008078859</v>
      </c>
      <c r="AO324">
        <f t="shared" si="346"/>
        <v>600.79735804038478</v>
      </c>
      <c r="AQ324">
        <f t="shared" si="347"/>
        <v>3.0799999999999783</v>
      </c>
      <c r="AR324">
        <f t="shared" si="348"/>
        <v>2000</v>
      </c>
      <c r="AS324">
        <f t="shared" si="314"/>
        <v>1166.7827156886826</v>
      </c>
      <c r="AT324">
        <f t="shared" si="315"/>
        <v>1167.2856449788712</v>
      </c>
      <c r="AU324">
        <f t="shared" si="316"/>
        <v>1167.7931176601271</v>
      </c>
      <c r="AV324">
        <f t="shared" si="349"/>
        <v>-0.40211626259751937</v>
      </c>
      <c r="AW324">
        <f t="shared" si="332"/>
        <v>933.80314234903324</v>
      </c>
      <c r="AX324">
        <f t="shared" si="317"/>
        <v>933.40102608643576</v>
      </c>
      <c r="AY324">
        <f t="shared" si="318"/>
        <v>833.21728431131737</v>
      </c>
      <c r="AZ324">
        <f t="shared" si="350"/>
        <v>833.71571088731309</v>
      </c>
      <c r="BB324">
        <f t="shared" si="351"/>
        <v>3.0799999999999783</v>
      </c>
      <c r="BC324">
        <f t="shared" si="352"/>
        <v>2000</v>
      </c>
      <c r="BD324">
        <f t="shared" si="319"/>
        <v>1045.9580770255563</v>
      </c>
      <c r="BE324">
        <f t="shared" si="320"/>
        <v>1046.419967246919</v>
      </c>
      <c r="BF324">
        <f t="shared" si="321"/>
        <v>1046.8864995810591</v>
      </c>
      <c r="BG324">
        <f t="shared" si="353"/>
        <v>-0.46189022136263702</v>
      </c>
      <c r="BH324">
        <f t="shared" si="333"/>
        <v>1046.419967246919</v>
      </c>
      <c r="BI324">
        <f t="shared" si="322"/>
        <v>1045.9580770255563</v>
      </c>
      <c r="BJ324">
        <f t="shared" si="323"/>
        <v>954.04192297444365</v>
      </c>
      <c r="BK324">
        <f t="shared" si="354"/>
        <v>954.49921727320555</v>
      </c>
      <c r="BM324">
        <f t="shared" si="355"/>
        <v>3.0799999999999783</v>
      </c>
      <c r="BN324">
        <f t="shared" si="356"/>
        <v>2000</v>
      </c>
      <c r="BO324">
        <f t="shared" si="324"/>
        <v>2000</v>
      </c>
      <c r="BP324">
        <f t="shared" si="325"/>
        <v>2000</v>
      </c>
      <c r="BQ324">
        <f t="shared" si="326"/>
        <v>2000</v>
      </c>
      <c r="BR324">
        <f t="shared" si="357"/>
        <v>0</v>
      </c>
      <c r="BS324">
        <f t="shared" si="334"/>
        <v>2000</v>
      </c>
      <c r="BT324">
        <f t="shared" si="327"/>
        <v>2000</v>
      </c>
      <c r="BU324">
        <f t="shared" si="328"/>
        <v>1569.5893839263479</v>
      </c>
      <c r="BV324">
        <f t="shared" si="358"/>
        <v>1571.7307302749732</v>
      </c>
    </row>
    <row r="325" spans="1:74">
      <c r="A325">
        <f t="shared" si="292"/>
        <v>3.0899999999999781</v>
      </c>
      <c r="B325">
        <f t="shared" si="293"/>
        <v>1886.980776399372</v>
      </c>
      <c r="C325">
        <f t="shared" si="294"/>
        <v>1983.8747039781317</v>
      </c>
      <c r="D325">
        <f t="shared" si="295"/>
        <v>601.2889200450586</v>
      </c>
      <c r="E325">
        <f t="shared" si="296"/>
        <v>834.20967506181091</v>
      </c>
      <c r="F325">
        <f t="shared" si="297"/>
        <v>954.95196137993992</v>
      </c>
      <c r="G325">
        <f t="shared" si="298"/>
        <v>1573.8614231591773</v>
      </c>
      <c r="H325">
        <f>'パラメータ入力(様々な制御方式)'!H$11</f>
        <v>2000</v>
      </c>
      <c r="J325">
        <f t="shared" si="335"/>
        <v>3.0899999999999781</v>
      </c>
      <c r="K325">
        <f t="shared" si="336"/>
        <v>2000</v>
      </c>
      <c r="L325">
        <f t="shared" si="299"/>
        <v>116.77936504170225</v>
      </c>
      <c r="M325">
        <f t="shared" si="300"/>
        <v>120.56281253988573</v>
      </c>
      <c r="N325">
        <f t="shared" si="301"/>
        <v>124.36958322870237</v>
      </c>
      <c r="O325">
        <f t="shared" si="337"/>
        <v>-0.90106998076934708</v>
      </c>
      <c r="P325">
        <f t="shared" si="329"/>
        <v>2639.9101345949434</v>
      </c>
      <c r="Q325">
        <f t="shared" si="302"/>
        <v>2639.0090646141739</v>
      </c>
      <c r="R325">
        <f t="shared" si="303"/>
        <v>1883.2206349582978</v>
      </c>
      <c r="S325">
        <f t="shared" si="338"/>
        <v>1886.980776399372</v>
      </c>
      <c r="U325">
        <f t="shared" si="339"/>
        <v>3.0899999999999781</v>
      </c>
      <c r="V325">
        <f t="shared" si="340"/>
        <v>2000</v>
      </c>
      <c r="W325">
        <f t="shared" si="304"/>
        <v>13.291177138708235</v>
      </c>
      <c r="X325">
        <f t="shared" si="305"/>
        <v>10.410387773833691</v>
      </c>
      <c r="Y325">
        <f t="shared" si="306"/>
        <v>7.4830291010252949</v>
      </c>
      <c r="Z325">
        <f t="shared" si="341"/>
        <v>6.499977459677325</v>
      </c>
      <c r="AA325">
        <f t="shared" si="330"/>
        <v>1410.5509498863703</v>
      </c>
      <c r="AB325">
        <f t="shared" si="307"/>
        <v>1417.0509273460475</v>
      </c>
      <c r="AC325">
        <f t="shared" si="308"/>
        <v>1986.7088228612918</v>
      </c>
      <c r="AD325">
        <f t="shared" si="342"/>
        <v>1983.8747039781317</v>
      </c>
      <c r="AF325">
        <f t="shared" si="343"/>
        <v>3.0899999999999781</v>
      </c>
      <c r="AG325">
        <f t="shared" si="344"/>
        <v>2000</v>
      </c>
      <c r="AH325">
        <f t="shared" si="309"/>
        <v>1399.2026419596152</v>
      </c>
      <c r="AI325">
        <f t="shared" si="310"/>
        <v>1399.6978999192115</v>
      </c>
      <c r="AJ325">
        <f t="shared" si="311"/>
        <v>1400.1968816228648</v>
      </c>
      <c r="AK325">
        <f t="shared" si="345"/>
        <v>-0.24762897979815079</v>
      </c>
      <c r="AL325">
        <f t="shared" si="331"/>
        <v>699.84894995960576</v>
      </c>
      <c r="AM325">
        <f t="shared" si="312"/>
        <v>699.60132097980761</v>
      </c>
      <c r="AN325">
        <f t="shared" si="313"/>
        <v>600.79735804038478</v>
      </c>
      <c r="AO325">
        <f t="shared" si="346"/>
        <v>601.2889200450586</v>
      </c>
      <c r="AQ325">
        <f t="shared" si="347"/>
        <v>3.0899999999999781</v>
      </c>
      <c r="AR325">
        <f t="shared" si="348"/>
        <v>2000</v>
      </c>
      <c r="AS325">
        <f t="shared" si="314"/>
        <v>1166.284289112687</v>
      </c>
      <c r="AT325">
        <f t="shared" si="315"/>
        <v>1166.7827156886826</v>
      </c>
      <c r="AU325">
        <f t="shared" si="316"/>
        <v>1167.2856449788712</v>
      </c>
      <c r="AV325">
        <f t="shared" si="349"/>
        <v>-0.39851612508683731</v>
      </c>
      <c r="AW325">
        <f t="shared" si="332"/>
        <v>933.40102608643576</v>
      </c>
      <c r="AX325">
        <f t="shared" si="317"/>
        <v>933.00250996134889</v>
      </c>
      <c r="AY325">
        <f t="shared" si="318"/>
        <v>833.71571088731309</v>
      </c>
      <c r="AZ325">
        <f t="shared" si="350"/>
        <v>834.20967506181091</v>
      </c>
      <c r="BB325">
        <f t="shared" si="351"/>
        <v>3.0899999999999781</v>
      </c>
      <c r="BC325">
        <f t="shared" si="352"/>
        <v>2000</v>
      </c>
      <c r="BD325">
        <f t="shared" si="319"/>
        <v>1045.5007827267946</v>
      </c>
      <c r="BE325">
        <f t="shared" si="320"/>
        <v>1045.9580770255563</v>
      </c>
      <c r="BF325">
        <f t="shared" si="321"/>
        <v>1046.419967246919</v>
      </c>
      <c r="BG325">
        <f t="shared" si="353"/>
        <v>-0.45729429876178074</v>
      </c>
      <c r="BH325">
        <f t="shared" si="333"/>
        <v>1045.9580770255563</v>
      </c>
      <c r="BI325">
        <f t="shared" si="322"/>
        <v>1045.5007827267946</v>
      </c>
      <c r="BJ325">
        <f t="shared" si="323"/>
        <v>954.49921727320555</v>
      </c>
      <c r="BK325">
        <f t="shared" si="354"/>
        <v>954.95196137993992</v>
      </c>
      <c r="BM325">
        <f t="shared" si="355"/>
        <v>3.0899999999999781</v>
      </c>
      <c r="BN325">
        <f t="shared" si="356"/>
        <v>2000</v>
      </c>
      <c r="BO325">
        <f t="shared" si="324"/>
        <v>2000</v>
      </c>
      <c r="BP325">
        <f t="shared" si="325"/>
        <v>2000</v>
      </c>
      <c r="BQ325">
        <f t="shared" si="326"/>
        <v>2000</v>
      </c>
      <c r="BR325">
        <f t="shared" si="357"/>
        <v>0</v>
      </c>
      <c r="BS325">
        <f t="shared" si="334"/>
        <v>2000</v>
      </c>
      <c r="BT325">
        <f t="shared" si="327"/>
        <v>2000</v>
      </c>
      <c r="BU325">
        <f t="shared" si="328"/>
        <v>1571.7307302749732</v>
      </c>
      <c r="BV325">
        <f t="shared" si="358"/>
        <v>1573.8614231591773</v>
      </c>
    </row>
    <row r="326" spans="1:74">
      <c r="A326">
        <f t="shared" si="292"/>
        <v>3.0999999999999779</v>
      </c>
      <c r="B326">
        <f t="shared" si="293"/>
        <v>1890.7176297521107</v>
      </c>
      <c r="C326">
        <f t="shared" si="294"/>
        <v>1981.0873423408843</v>
      </c>
      <c r="D326">
        <f t="shared" si="295"/>
        <v>601.77681367656317</v>
      </c>
      <c r="E326">
        <f t="shared" si="296"/>
        <v>834.69921678658727</v>
      </c>
      <c r="F326">
        <f t="shared" si="297"/>
        <v>955.40020057018944</v>
      </c>
      <c r="G326">
        <f t="shared" si="298"/>
        <v>1575.981515581271</v>
      </c>
      <c r="H326">
        <f>'パラメータ入力(様々な制御方式)'!H$11</f>
        <v>2000</v>
      </c>
      <c r="J326">
        <f t="shared" si="335"/>
        <v>3.0999999999999779</v>
      </c>
      <c r="K326">
        <f t="shared" si="336"/>
        <v>2000</v>
      </c>
      <c r="L326">
        <f t="shared" si="299"/>
        <v>113.01922360062804</v>
      </c>
      <c r="M326">
        <f t="shared" si="300"/>
        <v>116.77936504170225</v>
      </c>
      <c r="N326">
        <f t="shared" si="301"/>
        <v>120.56281253988573</v>
      </c>
      <c r="O326">
        <f t="shared" si="337"/>
        <v>-0.92076431436658857</v>
      </c>
      <c r="P326">
        <f t="shared" si="329"/>
        <v>2639.0090646141739</v>
      </c>
      <c r="Q326">
        <f t="shared" si="302"/>
        <v>2638.0883002998071</v>
      </c>
      <c r="R326">
        <f t="shared" si="303"/>
        <v>1886.980776399372</v>
      </c>
      <c r="S326">
        <f t="shared" si="338"/>
        <v>1890.7176297521107</v>
      </c>
      <c r="U326">
        <f t="shared" si="339"/>
        <v>3.0999999999999779</v>
      </c>
      <c r="V326">
        <f t="shared" si="340"/>
        <v>2000</v>
      </c>
      <c r="W326">
        <f t="shared" si="304"/>
        <v>16.12529602186828</v>
      </c>
      <c r="X326">
        <f t="shared" si="305"/>
        <v>13.291177138708235</v>
      </c>
      <c r="Y326">
        <f t="shared" si="306"/>
        <v>10.410387773833691</v>
      </c>
      <c r="Z326">
        <f t="shared" si="341"/>
        <v>6.5640875453127716</v>
      </c>
      <c r="AA326">
        <f t="shared" si="330"/>
        <v>1417.0509273460475</v>
      </c>
      <c r="AB326">
        <f t="shared" si="307"/>
        <v>1423.6150148913603</v>
      </c>
      <c r="AC326">
        <f t="shared" si="308"/>
        <v>1983.8747039781317</v>
      </c>
      <c r="AD326">
        <f t="shared" si="342"/>
        <v>1981.0873423408843</v>
      </c>
      <c r="AF326">
        <f t="shared" si="343"/>
        <v>3.0999999999999779</v>
      </c>
      <c r="AG326">
        <f t="shared" si="344"/>
        <v>2000</v>
      </c>
      <c r="AH326">
        <f t="shared" si="309"/>
        <v>1398.7110799549414</v>
      </c>
      <c r="AI326">
        <f t="shared" si="310"/>
        <v>1399.2026419596152</v>
      </c>
      <c r="AJ326">
        <f t="shared" si="311"/>
        <v>1399.6978999192115</v>
      </c>
      <c r="AK326">
        <f t="shared" si="345"/>
        <v>-0.24578100233691202</v>
      </c>
      <c r="AL326">
        <f t="shared" si="331"/>
        <v>699.60132097980761</v>
      </c>
      <c r="AM326">
        <f t="shared" si="312"/>
        <v>699.3555399774707</v>
      </c>
      <c r="AN326">
        <f t="shared" si="313"/>
        <v>601.2889200450586</v>
      </c>
      <c r="AO326">
        <f t="shared" si="346"/>
        <v>601.77681367656317</v>
      </c>
      <c r="AQ326">
        <f t="shared" si="347"/>
        <v>3.0999999999999779</v>
      </c>
      <c r="AR326">
        <f t="shared" si="348"/>
        <v>2000</v>
      </c>
      <c r="AS326">
        <f t="shared" si="314"/>
        <v>1165.7903249381891</v>
      </c>
      <c r="AT326">
        <f t="shared" si="315"/>
        <v>1166.284289112687</v>
      </c>
      <c r="AU326">
        <f t="shared" si="316"/>
        <v>1166.7827156886826</v>
      </c>
      <c r="AV326">
        <f t="shared" si="349"/>
        <v>-0.39494821952346232</v>
      </c>
      <c r="AW326">
        <f t="shared" si="332"/>
        <v>933.00250996134889</v>
      </c>
      <c r="AX326">
        <f t="shared" si="317"/>
        <v>932.60756174182541</v>
      </c>
      <c r="AY326">
        <f t="shared" si="318"/>
        <v>834.20967506181091</v>
      </c>
      <c r="AZ326">
        <f t="shared" si="350"/>
        <v>834.69921678658727</v>
      </c>
      <c r="BB326">
        <f t="shared" si="351"/>
        <v>3.0999999999999779</v>
      </c>
      <c r="BC326">
        <f t="shared" si="352"/>
        <v>2000</v>
      </c>
      <c r="BD326">
        <f t="shared" si="319"/>
        <v>1045.0480386200602</v>
      </c>
      <c r="BE326">
        <f t="shared" si="320"/>
        <v>1045.5007827267946</v>
      </c>
      <c r="BF326">
        <f t="shared" si="321"/>
        <v>1045.9580770255563</v>
      </c>
      <c r="BG326">
        <f t="shared" si="353"/>
        <v>-0.4527441067343716</v>
      </c>
      <c r="BH326">
        <f t="shared" si="333"/>
        <v>1045.5007827267946</v>
      </c>
      <c r="BI326">
        <f t="shared" si="322"/>
        <v>1045.0480386200602</v>
      </c>
      <c r="BJ326">
        <f t="shared" si="323"/>
        <v>954.95196137993992</v>
      </c>
      <c r="BK326">
        <f t="shared" si="354"/>
        <v>955.40020057018944</v>
      </c>
      <c r="BM326">
        <f t="shared" si="355"/>
        <v>3.0999999999999779</v>
      </c>
      <c r="BN326">
        <f t="shared" si="356"/>
        <v>2000</v>
      </c>
      <c r="BO326">
        <f t="shared" si="324"/>
        <v>2000</v>
      </c>
      <c r="BP326">
        <f t="shared" si="325"/>
        <v>2000</v>
      </c>
      <c r="BQ326">
        <f t="shared" si="326"/>
        <v>2000</v>
      </c>
      <c r="BR326">
        <f t="shared" si="357"/>
        <v>0</v>
      </c>
      <c r="BS326">
        <f t="shared" si="334"/>
        <v>2000</v>
      </c>
      <c r="BT326">
        <f t="shared" si="327"/>
        <v>2000</v>
      </c>
      <c r="BU326">
        <f t="shared" si="328"/>
        <v>1573.8614231591773</v>
      </c>
      <c r="BV326">
        <f t="shared" si="358"/>
        <v>1575.981515581271</v>
      </c>
    </row>
    <row r="327" spans="1:74">
      <c r="A327">
        <f t="shared" si="292"/>
        <v>3.1099999999999777</v>
      </c>
      <c r="B327">
        <f t="shared" si="293"/>
        <v>1894.4312138135851</v>
      </c>
      <c r="C327">
        <f t="shared" si="294"/>
        <v>1978.346810495254</v>
      </c>
      <c r="D327">
        <f t="shared" si="295"/>
        <v>602.26106631081768</v>
      </c>
      <c r="E327">
        <f t="shared" si="296"/>
        <v>835.18437565573117</v>
      </c>
      <c r="F327">
        <f t="shared" si="297"/>
        <v>955.84397966899371</v>
      </c>
      <c r="G327">
        <f t="shared" si="298"/>
        <v>1578.0910602798717</v>
      </c>
      <c r="H327">
        <f>'パラメータ入力(様々な制御方式)'!H$11</f>
        <v>2000</v>
      </c>
      <c r="J327">
        <f t="shared" si="335"/>
        <v>3.1099999999999777</v>
      </c>
      <c r="K327">
        <f t="shared" si="336"/>
        <v>2000</v>
      </c>
      <c r="L327">
        <f t="shared" si="299"/>
        <v>109.28237024788928</v>
      </c>
      <c r="M327">
        <f t="shared" si="300"/>
        <v>113.01922360062804</v>
      </c>
      <c r="N327">
        <f t="shared" si="301"/>
        <v>116.77936504170225</v>
      </c>
      <c r="O327">
        <f t="shared" si="337"/>
        <v>-0.94027419138538448</v>
      </c>
      <c r="P327">
        <f t="shared" si="329"/>
        <v>2638.0883002998071</v>
      </c>
      <c r="Q327">
        <f t="shared" si="302"/>
        <v>2637.1480261084216</v>
      </c>
      <c r="R327">
        <f t="shared" si="303"/>
        <v>1890.7176297521107</v>
      </c>
      <c r="S327">
        <f t="shared" si="338"/>
        <v>1894.4312138135851</v>
      </c>
      <c r="U327">
        <f t="shared" si="339"/>
        <v>3.1099999999999777</v>
      </c>
      <c r="V327">
        <f t="shared" si="340"/>
        <v>2000</v>
      </c>
      <c r="W327">
        <f t="shared" si="304"/>
        <v>18.912657659115666</v>
      </c>
      <c r="X327">
        <f t="shared" si="305"/>
        <v>16.12529602186828</v>
      </c>
      <c r="Y327">
        <f t="shared" si="306"/>
        <v>13.291177138708235</v>
      </c>
      <c r="Z327">
        <f t="shared" si="341"/>
        <v>6.6254264777789764</v>
      </c>
      <c r="AA327">
        <f t="shared" si="330"/>
        <v>1423.6150148913603</v>
      </c>
      <c r="AB327">
        <f t="shared" si="307"/>
        <v>1430.2404413691393</v>
      </c>
      <c r="AC327">
        <f t="shared" si="308"/>
        <v>1981.0873423408843</v>
      </c>
      <c r="AD327">
        <f t="shared" si="342"/>
        <v>1978.346810495254</v>
      </c>
      <c r="AF327">
        <f t="shared" si="343"/>
        <v>3.1099999999999777</v>
      </c>
      <c r="AG327">
        <f t="shared" si="344"/>
        <v>2000</v>
      </c>
      <c r="AH327">
        <f t="shared" si="309"/>
        <v>1398.2231863234369</v>
      </c>
      <c r="AI327">
        <f t="shared" si="310"/>
        <v>1398.7110799549414</v>
      </c>
      <c r="AJ327">
        <f t="shared" si="311"/>
        <v>1399.2026419596152</v>
      </c>
      <c r="AK327">
        <f t="shared" si="345"/>
        <v>-0.24394681575222421</v>
      </c>
      <c r="AL327">
        <f t="shared" si="331"/>
        <v>699.3555399774707</v>
      </c>
      <c r="AM327">
        <f t="shared" si="312"/>
        <v>699.11159316171847</v>
      </c>
      <c r="AN327">
        <f t="shared" si="313"/>
        <v>601.77681367656317</v>
      </c>
      <c r="AO327">
        <f t="shared" si="346"/>
        <v>602.26106631081768</v>
      </c>
      <c r="AQ327">
        <f t="shared" si="347"/>
        <v>3.1099999999999777</v>
      </c>
      <c r="AR327">
        <f t="shared" si="348"/>
        <v>2000</v>
      </c>
      <c r="AS327">
        <f t="shared" si="314"/>
        <v>1165.3007832134126</v>
      </c>
      <c r="AT327">
        <f t="shared" si="315"/>
        <v>1165.7903249381891</v>
      </c>
      <c r="AU327">
        <f t="shared" si="316"/>
        <v>1166.284289112687</v>
      </c>
      <c r="AV327">
        <f t="shared" si="349"/>
        <v>-0.39141225733510515</v>
      </c>
      <c r="AW327">
        <f t="shared" si="332"/>
        <v>932.60756174182541</v>
      </c>
      <c r="AX327">
        <f t="shared" si="317"/>
        <v>932.2161494844903</v>
      </c>
      <c r="AY327">
        <f t="shared" si="318"/>
        <v>834.69921678658727</v>
      </c>
      <c r="AZ327">
        <f t="shared" si="350"/>
        <v>835.18437565573117</v>
      </c>
      <c r="BB327">
        <f t="shared" si="351"/>
        <v>3.1099999999999777</v>
      </c>
      <c r="BC327">
        <f t="shared" si="352"/>
        <v>2000</v>
      </c>
      <c r="BD327">
        <f t="shared" si="319"/>
        <v>1044.5997994298104</v>
      </c>
      <c r="BE327">
        <f t="shared" si="320"/>
        <v>1045.0480386200602</v>
      </c>
      <c r="BF327">
        <f t="shared" si="321"/>
        <v>1045.5007827267946</v>
      </c>
      <c r="BG327">
        <f t="shared" si="353"/>
        <v>-0.44823919024975112</v>
      </c>
      <c r="BH327">
        <f t="shared" si="333"/>
        <v>1045.0480386200602</v>
      </c>
      <c r="BI327">
        <f t="shared" si="322"/>
        <v>1044.5997994298104</v>
      </c>
      <c r="BJ327">
        <f t="shared" si="323"/>
        <v>955.40020057018944</v>
      </c>
      <c r="BK327">
        <f t="shared" si="354"/>
        <v>955.84397966899371</v>
      </c>
      <c r="BM327">
        <f t="shared" si="355"/>
        <v>3.1099999999999777</v>
      </c>
      <c r="BN327">
        <f t="shared" si="356"/>
        <v>2000</v>
      </c>
      <c r="BO327">
        <f t="shared" si="324"/>
        <v>2000</v>
      </c>
      <c r="BP327">
        <f t="shared" si="325"/>
        <v>2000</v>
      </c>
      <c r="BQ327">
        <f t="shared" si="326"/>
        <v>2000</v>
      </c>
      <c r="BR327">
        <f t="shared" si="357"/>
        <v>0</v>
      </c>
      <c r="BS327">
        <f t="shared" si="334"/>
        <v>2000</v>
      </c>
      <c r="BT327">
        <f t="shared" si="327"/>
        <v>2000</v>
      </c>
      <c r="BU327">
        <f t="shared" si="328"/>
        <v>1575.981515581271</v>
      </c>
      <c r="BV327">
        <f t="shared" si="358"/>
        <v>1578.0910602798717</v>
      </c>
    </row>
    <row r="328" spans="1:74">
      <c r="A328">
        <f t="shared" si="292"/>
        <v>3.1199999999999775</v>
      </c>
      <c r="B328">
        <f t="shared" si="293"/>
        <v>1898.1215482022294</v>
      </c>
      <c r="C328">
        <f t="shared" si="294"/>
        <v>1975.6531669606156</v>
      </c>
      <c r="D328">
        <f t="shared" si="295"/>
        <v>602.74170511944351</v>
      </c>
      <c r="E328">
        <f t="shared" si="296"/>
        <v>835.66519090884685</v>
      </c>
      <c r="F328">
        <f t="shared" si="297"/>
        <v>956.28334305537203</v>
      </c>
      <c r="G328">
        <f t="shared" si="298"/>
        <v>1580.1901097312157</v>
      </c>
      <c r="H328">
        <f>'パラメータ入力(様々な制御方式)'!H$11</f>
        <v>2000</v>
      </c>
      <c r="J328">
        <f t="shared" si="335"/>
        <v>3.1199999999999775</v>
      </c>
      <c r="K328">
        <f t="shared" si="336"/>
        <v>2000</v>
      </c>
      <c r="L328">
        <f t="shared" si="299"/>
        <v>105.56878618641485</v>
      </c>
      <c r="M328">
        <f t="shared" si="300"/>
        <v>109.28237024788928</v>
      </c>
      <c r="N328">
        <f t="shared" si="301"/>
        <v>113.01922360062804</v>
      </c>
      <c r="O328">
        <f t="shared" si="337"/>
        <v>-0.95960017740216397</v>
      </c>
      <c r="P328">
        <f t="shared" si="329"/>
        <v>2637.1480261084216</v>
      </c>
      <c r="Q328">
        <f t="shared" si="302"/>
        <v>2636.1884259310195</v>
      </c>
      <c r="R328">
        <f t="shared" si="303"/>
        <v>1894.4312138135851</v>
      </c>
      <c r="S328">
        <f t="shared" si="338"/>
        <v>1898.1215482022294</v>
      </c>
      <c r="U328">
        <f t="shared" si="339"/>
        <v>3.1199999999999775</v>
      </c>
      <c r="V328">
        <f t="shared" si="340"/>
        <v>2000</v>
      </c>
      <c r="W328">
        <f t="shared" si="304"/>
        <v>21.653189504746024</v>
      </c>
      <c r="X328">
        <f t="shared" si="305"/>
        <v>18.912657659115666</v>
      </c>
      <c r="Y328">
        <f t="shared" si="306"/>
        <v>16.12529602186828</v>
      </c>
      <c r="Z328">
        <f t="shared" si="341"/>
        <v>6.6840186637466052</v>
      </c>
      <c r="AA328">
        <f t="shared" si="330"/>
        <v>1430.2404413691393</v>
      </c>
      <c r="AB328">
        <f t="shared" si="307"/>
        <v>1436.9244600328859</v>
      </c>
      <c r="AC328">
        <f t="shared" si="308"/>
        <v>1978.346810495254</v>
      </c>
      <c r="AD328">
        <f t="shared" si="342"/>
        <v>1975.6531669606156</v>
      </c>
      <c r="AF328">
        <f t="shared" si="343"/>
        <v>3.1199999999999775</v>
      </c>
      <c r="AG328">
        <f t="shared" si="344"/>
        <v>2000</v>
      </c>
      <c r="AH328">
        <f t="shared" si="309"/>
        <v>1397.7389336891824</v>
      </c>
      <c r="AI328">
        <f t="shared" si="310"/>
        <v>1398.2231863234369</v>
      </c>
      <c r="AJ328">
        <f t="shared" si="311"/>
        <v>1398.7110799549414</v>
      </c>
      <c r="AK328">
        <f t="shared" si="345"/>
        <v>-0.24212631712725852</v>
      </c>
      <c r="AL328">
        <f t="shared" si="331"/>
        <v>699.11159316171847</v>
      </c>
      <c r="AM328">
        <f t="shared" si="312"/>
        <v>698.86946684459122</v>
      </c>
      <c r="AN328">
        <f t="shared" si="313"/>
        <v>602.26106631081768</v>
      </c>
      <c r="AO328">
        <f t="shared" si="346"/>
        <v>602.74170511944351</v>
      </c>
      <c r="AQ328">
        <f t="shared" si="347"/>
        <v>3.1199999999999775</v>
      </c>
      <c r="AR328">
        <f t="shared" si="348"/>
        <v>2000</v>
      </c>
      <c r="AS328">
        <f t="shared" si="314"/>
        <v>1164.8156243442688</v>
      </c>
      <c r="AT328">
        <f t="shared" si="315"/>
        <v>1165.3007832134126</v>
      </c>
      <c r="AU328">
        <f t="shared" si="316"/>
        <v>1165.7903249381891</v>
      </c>
      <c r="AV328">
        <f t="shared" si="349"/>
        <v>-0.38790795253339644</v>
      </c>
      <c r="AW328">
        <f t="shared" si="332"/>
        <v>932.2161494844903</v>
      </c>
      <c r="AX328">
        <f t="shared" si="317"/>
        <v>931.82824153195691</v>
      </c>
      <c r="AY328">
        <f t="shared" si="318"/>
        <v>835.18437565573117</v>
      </c>
      <c r="AZ328">
        <f t="shared" si="350"/>
        <v>835.66519090884685</v>
      </c>
      <c r="BB328">
        <f t="shared" si="351"/>
        <v>3.1199999999999775</v>
      </c>
      <c r="BC328">
        <f t="shared" si="352"/>
        <v>2000</v>
      </c>
      <c r="BD328">
        <f t="shared" si="319"/>
        <v>1044.1560203310064</v>
      </c>
      <c r="BE328">
        <f t="shared" si="320"/>
        <v>1044.5997994298104</v>
      </c>
      <c r="BF328">
        <f t="shared" si="321"/>
        <v>1045.0480386200602</v>
      </c>
      <c r="BG328">
        <f t="shared" si="353"/>
        <v>-0.44377909880404331</v>
      </c>
      <c r="BH328">
        <f t="shared" si="333"/>
        <v>1044.5997994298104</v>
      </c>
      <c r="BI328">
        <f t="shared" si="322"/>
        <v>1044.1560203310064</v>
      </c>
      <c r="BJ328">
        <f t="shared" si="323"/>
        <v>955.84397966899371</v>
      </c>
      <c r="BK328">
        <f t="shared" si="354"/>
        <v>956.28334305537203</v>
      </c>
      <c r="BM328">
        <f t="shared" si="355"/>
        <v>3.1199999999999775</v>
      </c>
      <c r="BN328">
        <f t="shared" si="356"/>
        <v>2000</v>
      </c>
      <c r="BO328">
        <f t="shared" si="324"/>
        <v>2000</v>
      </c>
      <c r="BP328">
        <f t="shared" si="325"/>
        <v>2000</v>
      </c>
      <c r="BQ328">
        <f t="shared" si="326"/>
        <v>2000</v>
      </c>
      <c r="BR328">
        <f t="shared" si="357"/>
        <v>0</v>
      </c>
      <c r="BS328">
        <f t="shared" si="334"/>
        <v>2000</v>
      </c>
      <c r="BT328">
        <f t="shared" si="327"/>
        <v>2000</v>
      </c>
      <c r="BU328">
        <f t="shared" si="328"/>
        <v>1578.0910602798717</v>
      </c>
      <c r="BV328">
        <f t="shared" si="358"/>
        <v>1580.1901097312157</v>
      </c>
    </row>
    <row r="329" spans="1:74">
      <c r="A329">
        <f t="shared" si="292"/>
        <v>3.1299999999999772</v>
      </c>
      <c r="B329">
        <f t="shared" si="293"/>
        <v>1901.7886533509231</v>
      </c>
      <c r="C329">
        <f t="shared" si="294"/>
        <v>1973.0064564231882</v>
      </c>
      <c r="D329">
        <f t="shared" si="295"/>
        <v>603.21875707128856</v>
      </c>
      <c r="E329">
        <f t="shared" si="296"/>
        <v>836.14170143422723</v>
      </c>
      <c r="F329">
        <f t="shared" si="297"/>
        <v>956.71833466676151</v>
      </c>
      <c r="G329">
        <f t="shared" si="298"/>
        <v>1582.2787161504634</v>
      </c>
      <c r="H329">
        <f>'パラメータ入力(様々な制御方式)'!H$11</f>
        <v>2000</v>
      </c>
      <c r="J329">
        <f t="shared" si="335"/>
        <v>3.1299999999999772</v>
      </c>
      <c r="K329">
        <f t="shared" si="336"/>
        <v>2000</v>
      </c>
      <c r="L329">
        <f t="shared" si="299"/>
        <v>101.87845179777059</v>
      </c>
      <c r="M329">
        <f t="shared" si="300"/>
        <v>105.56878618641485</v>
      </c>
      <c r="N329">
        <f t="shared" si="301"/>
        <v>109.28237024788928</v>
      </c>
      <c r="O329">
        <f t="shared" si="337"/>
        <v>-0.97874284138475409</v>
      </c>
      <c r="P329">
        <f t="shared" si="329"/>
        <v>2636.1884259310195</v>
      </c>
      <c r="Q329">
        <f t="shared" si="302"/>
        <v>2635.2096830896348</v>
      </c>
      <c r="R329">
        <f t="shared" si="303"/>
        <v>1898.1215482022294</v>
      </c>
      <c r="S329">
        <f t="shared" si="338"/>
        <v>1901.7886533509231</v>
      </c>
      <c r="U329">
        <f t="shared" si="339"/>
        <v>3.1299999999999772</v>
      </c>
      <c r="V329">
        <f t="shared" si="340"/>
        <v>2000</v>
      </c>
      <c r="W329">
        <f t="shared" si="304"/>
        <v>24.346833039384364</v>
      </c>
      <c r="X329">
        <f t="shared" si="305"/>
        <v>21.653189504746024</v>
      </c>
      <c r="Y329">
        <f t="shared" si="306"/>
        <v>18.912657659115666</v>
      </c>
      <c r="Z329">
        <f t="shared" si="341"/>
        <v>6.7398889047980344</v>
      </c>
      <c r="AA329">
        <f t="shared" si="330"/>
        <v>1436.9244600328859</v>
      </c>
      <c r="AB329">
        <f t="shared" si="307"/>
        <v>1443.6643489376841</v>
      </c>
      <c r="AC329">
        <f t="shared" si="308"/>
        <v>1975.6531669606156</v>
      </c>
      <c r="AD329">
        <f t="shared" si="342"/>
        <v>1973.0064564231882</v>
      </c>
      <c r="AF329">
        <f t="shared" si="343"/>
        <v>3.1299999999999772</v>
      </c>
      <c r="AG329">
        <f t="shared" si="344"/>
        <v>2000</v>
      </c>
      <c r="AH329">
        <f t="shared" si="309"/>
        <v>1397.2582948805566</v>
      </c>
      <c r="AI329">
        <f t="shared" si="310"/>
        <v>1397.7389336891824</v>
      </c>
      <c r="AJ329">
        <f t="shared" si="311"/>
        <v>1398.2231863234369</v>
      </c>
      <c r="AK329">
        <f t="shared" si="345"/>
        <v>-0.24031940431291332</v>
      </c>
      <c r="AL329">
        <f t="shared" si="331"/>
        <v>698.86946684459122</v>
      </c>
      <c r="AM329">
        <f t="shared" si="312"/>
        <v>698.6291474402783</v>
      </c>
      <c r="AN329">
        <f t="shared" si="313"/>
        <v>602.74170511944351</v>
      </c>
      <c r="AO329">
        <f t="shared" si="346"/>
        <v>603.21875707128856</v>
      </c>
      <c r="AQ329">
        <f t="shared" si="347"/>
        <v>3.1299999999999772</v>
      </c>
      <c r="AR329">
        <f t="shared" si="348"/>
        <v>2000</v>
      </c>
      <c r="AS329">
        <f t="shared" si="314"/>
        <v>1164.3348090911531</v>
      </c>
      <c r="AT329">
        <f t="shared" si="315"/>
        <v>1164.8156243442688</v>
      </c>
      <c r="AU329">
        <f t="shared" si="316"/>
        <v>1165.3007832134126</v>
      </c>
      <c r="AV329">
        <f t="shared" si="349"/>
        <v>-0.38443502169113802</v>
      </c>
      <c r="AW329">
        <f t="shared" si="332"/>
        <v>931.82824153195691</v>
      </c>
      <c r="AX329">
        <f t="shared" si="317"/>
        <v>931.44380651026574</v>
      </c>
      <c r="AY329">
        <f t="shared" si="318"/>
        <v>835.66519090884685</v>
      </c>
      <c r="AZ329">
        <f t="shared" si="350"/>
        <v>836.14170143422723</v>
      </c>
      <c r="BB329">
        <f t="shared" si="351"/>
        <v>3.1299999999999772</v>
      </c>
      <c r="BC329">
        <f t="shared" si="352"/>
        <v>2000</v>
      </c>
      <c r="BD329">
        <f t="shared" si="319"/>
        <v>1043.7166569446281</v>
      </c>
      <c r="BE329">
        <f t="shared" si="320"/>
        <v>1044.1560203310064</v>
      </c>
      <c r="BF329">
        <f t="shared" si="321"/>
        <v>1044.5997994298104</v>
      </c>
      <c r="BG329">
        <f t="shared" si="353"/>
        <v>-0.43936338637831795</v>
      </c>
      <c r="BH329">
        <f t="shared" si="333"/>
        <v>1044.1560203310064</v>
      </c>
      <c r="BI329">
        <f t="shared" si="322"/>
        <v>1043.7166569446281</v>
      </c>
      <c r="BJ329">
        <f t="shared" si="323"/>
        <v>956.28334305537203</v>
      </c>
      <c r="BK329">
        <f t="shared" si="354"/>
        <v>956.71833466676151</v>
      </c>
      <c r="BM329">
        <f t="shared" si="355"/>
        <v>3.1299999999999772</v>
      </c>
      <c r="BN329">
        <f t="shared" si="356"/>
        <v>2000</v>
      </c>
      <c r="BO329">
        <f t="shared" si="324"/>
        <v>2000</v>
      </c>
      <c r="BP329">
        <f t="shared" si="325"/>
        <v>2000</v>
      </c>
      <c r="BQ329">
        <f t="shared" si="326"/>
        <v>2000</v>
      </c>
      <c r="BR329">
        <f t="shared" si="357"/>
        <v>0</v>
      </c>
      <c r="BS329">
        <f t="shared" si="334"/>
        <v>2000</v>
      </c>
      <c r="BT329">
        <f t="shared" si="327"/>
        <v>2000</v>
      </c>
      <c r="BU329">
        <f t="shared" si="328"/>
        <v>1580.1901097312157</v>
      </c>
      <c r="BV329">
        <f t="shared" si="358"/>
        <v>1582.2787161504634</v>
      </c>
    </row>
    <row r="330" spans="1:74">
      <c r="A330">
        <f t="shared" si="292"/>
        <v>3.139999999999977</v>
      </c>
      <c r="B330">
        <f t="shared" si="293"/>
        <v>1905.4325505000929</v>
      </c>
      <c r="C330">
        <f t="shared" si="294"/>
        <v>1970.4067099301494</v>
      </c>
      <c r="D330">
        <f t="shared" si="295"/>
        <v>603.69224893394073</v>
      </c>
      <c r="E330">
        <f t="shared" si="296"/>
        <v>836.61394577199906</v>
      </c>
      <c r="F330">
        <f t="shared" si="297"/>
        <v>957.14899800341084</v>
      </c>
      <c r="G330">
        <f t="shared" si="298"/>
        <v>1584.3569314929985</v>
      </c>
      <c r="H330">
        <f>'パラメータ入力(様々な制御方式)'!H$11</f>
        <v>2000</v>
      </c>
      <c r="J330">
        <f t="shared" si="335"/>
        <v>3.139999999999977</v>
      </c>
      <c r="K330">
        <f t="shared" si="336"/>
        <v>2000</v>
      </c>
      <c r="L330">
        <f t="shared" si="299"/>
        <v>98.211346649076859</v>
      </c>
      <c r="M330">
        <f t="shared" si="300"/>
        <v>101.87845179777059</v>
      </c>
      <c r="N330">
        <f t="shared" si="301"/>
        <v>105.56878618641485</v>
      </c>
      <c r="O330">
        <f t="shared" si="337"/>
        <v>-0.99770275564166777</v>
      </c>
      <c r="P330">
        <f t="shared" si="329"/>
        <v>2635.2096830896348</v>
      </c>
      <c r="Q330">
        <f t="shared" si="302"/>
        <v>2634.2119803339933</v>
      </c>
      <c r="R330">
        <f t="shared" si="303"/>
        <v>1901.7886533509231</v>
      </c>
      <c r="S330">
        <f t="shared" si="338"/>
        <v>1905.4325505000929</v>
      </c>
      <c r="U330">
        <f t="shared" si="339"/>
        <v>3.139999999999977</v>
      </c>
      <c r="V330">
        <f t="shared" si="340"/>
        <v>2000</v>
      </c>
      <c r="W330">
        <f t="shared" si="304"/>
        <v>26.993543576811817</v>
      </c>
      <c r="X330">
        <f t="shared" si="305"/>
        <v>24.346833039384364</v>
      </c>
      <c r="Y330">
        <f t="shared" si="306"/>
        <v>21.653189504746024</v>
      </c>
      <c r="Z330">
        <f t="shared" si="341"/>
        <v>6.7930623846777838</v>
      </c>
      <c r="AA330">
        <f t="shared" si="330"/>
        <v>1443.6643489376841</v>
      </c>
      <c r="AB330">
        <f t="shared" si="307"/>
        <v>1450.4574113223618</v>
      </c>
      <c r="AC330">
        <f t="shared" si="308"/>
        <v>1973.0064564231882</v>
      </c>
      <c r="AD330">
        <f t="shared" si="342"/>
        <v>1970.4067099301494</v>
      </c>
      <c r="AF330">
        <f t="shared" si="343"/>
        <v>3.139999999999977</v>
      </c>
      <c r="AG330">
        <f t="shared" si="344"/>
        <v>2000</v>
      </c>
      <c r="AH330">
        <f t="shared" si="309"/>
        <v>1396.7812429287114</v>
      </c>
      <c r="AI330">
        <f t="shared" si="310"/>
        <v>1397.2582948805566</v>
      </c>
      <c r="AJ330">
        <f t="shared" si="311"/>
        <v>1397.7389336891824</v>
      </c>
      <c r="AK330">
        <f t="shared" si="345"/>
        <v>-0.23852597592258462</v>
      </c>
      <c r="AL330">
        <f t="shared" si="331"/>
        <v>698.6291474402783</v>
      </c>
      <c r="AM330">
        <f t="shared" si="312"/>
        <v>698.39062146435572</v>
      </c>
      <c r="AN330">
        <f t="shared" si="313"/>
        <v>603.21875707128856</v>
      </c>
      <c r="AO330">
        <f t="shared" si="346"/>
        <v>603.69224893394073</v>
      </c>
      <c r="AQ330">
        <f t="shared" si="347"/>
        <v>3.139999999999977</v>
      </c>
      <c r="AR330">
        <f t="shared" si="348"/>
        <v>2000</v>
      </c>
      <c r="AS330">
        <f t="shared" si="314"/>
        <v>1163.8582985657727</v>
      </c>
      <c r="AT330">
        <f t="shared" si="315"/>
        <v>1164.3348090911531</v>
      </c>
      <c r="AU330">
        <f t="shared" si="316"/>
        <v>1164.8156243442688</v>
      </c>
      <c r="AV330">
        <f t="shared" si="349"/>
        <v>-0.38099318391763293</v>
      </c>
      <c r="AW330">
        <f t="shared" si="332"/>
        <v>931.44380651026574</v>
      </c>
      <c r="AX330">
        <f t="shared" si="317"/>
        <v>931.06281332634808</v>
      </c>
      <c r="AY330">
        <f t="shared" si="318"/>
        <v>836.14170143422723</v>
      </c>
      <c r="AZ330">
        <f t="shared" si="350"/>
        <v>836.61394577199906</v>
      </c>
      <c r="BB330">
        <f t="shared" si="351"/>
        <v>3.139999999999977</v>
      </c>
      <c r="BC330">
        <f t="shared" si="352"/>
        <v>2000</v>
      </c>
      <c r="BD330">
        <f t="shared" si="319"/>
        <v>1043.2816653332384</v>
      </c>
      <c r="BE330">
        <f t="shared" si="320"/>
        <v>1043.7166569446281</v>
      </c>
      <c r="BF330">
        <f t="shared" si="321"/>
        <v>1044.1560203310064</v>
      </c>
      <c r="BG330">
        <f t="shared" si="353"/>
        <v>-0.43499161138970521</v>
      </c>
      <c r="BH330">
        <f t="shared" si="333"/>
        <v>1043.7166569446281</v>
      </c>
      <c r="BI330">
        <f t="shared" si="322"/>
        <v>1043.2816653332384</v>
      </c>
      <c r="BJ330">
        <f t="shared" si="323"/>
        <v>956.71833466676151</v>
      </c>
      <c r="BK330">
        <f t="shared" si="354"/>
        <v>957.14899800341084</v>
      </c>
      <c r="BM330">
        <f t="shared" si="355"/>
        <v>3.139999999999977</v>
      </c>
      <c r="BN330">
        <f t="shared" si="356"/>
        <v>2000</v>
      </c>
      <c r="BO330">
        <f t="shared" si="324"/>
        <v>2000</v>
      </c>
      <c r="BP330">
        <f t="shared" si="325"/>
        <v>2000</v>
      </c>
      <c r="BQ330">
        <f t="shared" si="326"/>
        <v>2000</v>
      </c>
      <c r="BR330">
        <f t="shared" si="357"/>
        <v>0</v>
      </c>
      <c r="BS330">
        <f t="shared" si="334"/>
        <v>2000</v>
      </c>
      <c r="BT330">
        <f t="shared" si="327"/>
        <v>2000</v>
      </c>
      <c r="BU330">
        <f t="shared" si="328"/>
        <v>1582.2787161504634</v>
      </c>
      <c r="BV330">
        <f t="shared" si="358"/>
        <v>1584.3569314929985</v>
      </c>
    </row>
    <row r="331" spans="1:74">
      <c r="A331">
        <f t="shared" si="292"/>
        <v>3.1499999999999768</v>
      </c>
      <c r="B331">
        <f t="shared" si="293"/>
        <v>1909.0532616908301</v>
      </c>
      <c r="C331">
        <f t="shared" si="294"/>
        <v>1967.8539450846215</v>
      </c>
      <c r="D331">
        <f t="shared" si="295"/>
        <v>604.16220727522989</v>
      </c>
      <c r="E331">
        <f t="shared" si="296"/>
        <v>837.08196211724044</v>
      </c>
      <c r="F331">
        <f t="shared" si="297"/>
        <v>957.57537613273018</v>
      </c>
      <c r="G331">
        <f t="shared" si="298"/>
        <v>1586.4248074557199</v>
      </c>
      <c r="H331">
        <f>'パラメータ入力(様々な制御方式)'!H$11</f>
        <v>2000</v>
      </c>
      <c r="J331">
        <f t="shared" si="335"/>
        <v>3.1499999999999768</v>
      </c>
      <c r="K331">
        <f t="shared" si="336"/>
        <v>2000</v>
      </c>
      <c r="L331">
        <f t="shared" si="299"/>
        <v>94.56744949990707</v>
      </c>
      <c r="M331">
        <f t="shared" si="300"/>
        <v>98.211346649076859</v>
      </c>
      <c r="N331">
        <f t="shared" si="301"/>
        <v>101.87845179777059</v>
      </c>
      <c r="O331">
        <f t="shared" si="337"/>
        <v>-1.0164804957760416</v>
      </c>
      <c r="P331">
        <f t="shared" si="329"/>
        <v>2634.2119803339933</v>
      </c>
      <c r="Q331">
        <f t="shared" si="302"/>
        <v>2633.1954998382171</v>
      </c>
      <c r="R331">
        <f t="shared" si="303"/>
        <v>1905.4325505000929</v>
      </c>
      <c r="S331">
        <f t="shared" si="338"/>
        <v>1909.0532616908301</v>
      </c>
      <c r="U331">
        <f t="shared" si="339"/>
        <v>3.1499999999999768</v>
      </c>
      <c r="V331">
        <f t="shared" si="340"/>
        <v>2000</v>
      </c>
      <c r="W331">
        <f t="shared" si="304"/>
        <v>29.593290069850582</v>
      </c>
      <c r="X331">
        <f t="shared" si="305"/>
        <v>26.993543576811817</v>
      </c>
      <c r="Y331">
        <f t="shared" si="306"/>
        <v>24.346833039384364</v>
      </c>
      <c r="Z331">
        <f t="shared" si="341"/>
        <v>6.8435646566247845</v>
      </c>
      <c r="AA331">
        <f t="shared" si="330"/>
        <v>1450.4574113223618</v>
      </c>
      <c r="AB331">
        <f t="shared" si="307"/>
        <v>1457.3009759789866</v>
      </c>
      <c r="AC331">
        <f t="shared" si="308"/>
        <v>1970.4067099301494</v>
      </c>
      <c r="AD331">
        <f t="shared" si="342"/>
        <v>1967.8539450846215</v>
      </c>
      <c r="AF331">
        <f t="shared" si="343"/>
        <v>3.1499999999999768</v>
      </c>
      <c r="AG331">
        <f t="shared" si="344"/>
        <v>2000</v>
      </c>
      <c r="AH331">
        <f t="shared" si="309"/>
        <v>1396.3077510660592</v>
      </c>
      <c r="AI331">
        <f t="shared" si="310"/>
        <v>1396.7812429287114</v>
      </c>
      <c r="AJ331">
        <f t="shared" si="311"/>
        <v>1397.2582948805566</v>
      </c>
      <c r="AK331">
        <f t="shared" si="345"/>
        <v>-0.23674593132614064</v>
      </c>
      <c r="AL331">
        <f t="shared" si="331"/>
        <v>698.39062146435572</v>
      </c>
      <c r="AM331">
        <f t="shared" si="312"/>
        <v>698.15387553302958</v>
      </c>
      <c r="AN331">
        <f t="shared" si="313"/>
        <v>603.69224893394073</v>
      </c>
      <c r="AO331">
        <f t="shared" si="346"/>
        <v>604.16220727522989</v>
      </c>
      <c r="AQ331">
        <f t="shared" si="347"/>
        <v>3.1499999999999768</v>
      </c>
      <c r="AR331">
        <f t="shared" si="348"/>
        <v>2000</v>
      </c>
      <c r="AS331">
        <f t="shared" si="314"/>
        <v>1163.3860542280008</v>
      </c>
      <c r="AT331">
        <f t="shared" si="315"/>
        <v>1163.8582985657727</v>
      </c>
      <c r="AU331">
        <f t="shared" si="316"/>
        <v>1164.3348090911531</v>
      </c>
      <c r="AV331">
        <f t="shared" si="349"/>
        <v>-0.37758216083702795</v>
      </c>
      <c r="AW331">
        <f t="shared" si="332"/>
        <v>931.06281332634808</v>
      </c>
      <c r="AX331">
        <f t="shared" si="317"/>
        <v>930.68523116551103</v>
      </c>
      <c r="AY331">
        <f t="shared" si="318"/>
        <v>836.61394577199906</v>
      </c>
      <c r="AZ331">
        <f t="shared" si="350"/>
        <v>837.08196211724044</v>
      </c>
      <c r="BB331">
        <f t="shared" si="351"/>
        <v>3.1499999999999768</v>
      </c>
      <c r="BC331">
        <f t="shared" si="352"/>
        <v>2000</v>
      </c>
      <c r="BD331">
        <f t="shared" si="319"/>
        <v>1042.8510019965893</v>
      </c>
      <c r="BE331">
        <f t="shared" si="320"/>
        <v>1043.2816653332384</v>
      </c>
      <c r="BF331">
        <f t="shared" si="321"/>
        <v>1043.7166569446281</v>
      </c>
      <c r="BG331">
        <f t="shared" si="353"/>
        <v>-0.43066333664910417</v>
      </c>
      <c r="BH331">
        <f t="shared" si="333"/>
        <v>1043.2816653332384</v>
      </c>
      <c r="BI331">
        <f t="shared" si="322"/>
        <v>1042.8510019965893</v>
      </c>
      <c r="BJ331">
        <f t="shared" si="323"/>
        <v>957.14899800341084</v>
      </c>
      <c r="BK331">
        <f t="shared" si="354"/>
        <v>957.57537613273018</v>
      </c>
      <c r="BM331">
        <f t="shared" si="355"/>
        <v>3.1499999999999768</v>
      </c>
      <c r="BN331">
        <f t="shared" si="356"/>
        <v>2000</v>
      </c>
      <c r="BO331">
        <f t="shared" si="324"/>
        <v>2000</v>
      </c>
      <c r="BP331">
        <f t="shared" si="325"/>
        <v>2000</v>
      </c>
      <c r="BQ331">
        <f t="shared" si="326"/>
        <v>2000</v>
      </c>
      <c r="BR331">
        <f t="shared" si="357"/>
        <v>0</v>
      </c>
      <c r="BS331">
        <f t="shared" si="334"/>
        <v>2000</v>
      </c>
      <c r="BT331">
        <f t="shared" si="327"/>
        <v>2000</v>
      </c>
      <c r="BU331">
        <f t="shared" si="328"/>
        <v>1584.3569314929985</v>
      </c>
      <c r="BV331">
        <f t="shared" si="358"/>
        <v>1586.4248074557199</v>
      </c>
    </row>
    <row r="332" spans="1:74">
      <c r="A332">
        <f t="shared" si="292"/>
        <v>3.1599999999999766</v>
      </c>
      <c r="B332">
        <f t="shared" si="293"/>
        <v>1912.6508097580281</v>
      </c>
      <c r="C332">
        <f t="shared" si="294"/>
        <v>1965.3481662414636</v>
      </c>
      <c r="D332">
        <f t="shared" si="295"/>
        <v>604.62865846471823</v>
      </c>
      <c r="E332">
        <f t="shared" si="296"/>
        <v>837.54578832306993</v>
      </c>
      <c r="F332">
        <f t="shared" si="297"/>
        <v>957.99751169359865</v>
      </c>
      <c r="G332">
        <f t="shared" si="298"/>
        <v>1588.4823954783285</v>
      </c>
      <c r="H332">
        <f>'パラメータ入力(様々な制御方式)'!H$11</f>
        <v>2000</v>
      </c>
      <c r="J332">
        <f t="shared" si="335"/>
        <v>3.1599999999999766</v>
      </c>
      <c r="K332">
        <f t="shared" si="336"/>
        <v>2000</v>
      </c>
      <c r="L332">
        <f t="shared" si="299"/>
        <v>90.946738309169859</v>
      </c>
      <c r="M332">
        <f t="shared" si="300"/>
        <v>94.56744949990707</v>
      </c>
      <c r="N332">
        <f t="shared" si="301"/>
        <v>98.211346649076859</v>
      </c>
      <c r="O332">
        <f t="shared" si="337"/>
        <v>-1.0350766406344234</v>
      </c>
      <c r="P332">
        <f t="shared" si="329"/>
        <v>2633.1954998382171</v>
      </c>
      <c r="Q332">
        <f t="shared" si="302"/>
        <v>2632.1604231975825</v>
      </c>
      <c r="R332">
        <f t="shared" si="303"/>
        <v>1909.0532616908301</v>
      </c>
      <c r="S332">
        <f t="shared" si="338"/>
        <v>1912.6508097580281</v>
      </c>
      <c r="U332">
        <f t="shared" si="339"/>
        <v>3.1599999999999766</v>
      </c>
      <c r="V332">
        <f t="shared" si="340"/>
        <v>2000</v>
      </c>
      <c r="W332">
        <f t="shared" si="304"/>
        <v>32.1460549153785</v>
      </c>
      <c r="X332">
        <f t="shared" si="305"/>
        <v>29.593290069850582</v>
      </c>
      <c r="Y332">
        <f t="shared" si="306"/>
        <v>26.993543576811817</v>
      </c>
      <c r="Z332">
        <f t="shared" si="341"/>
        <v>6.8914216307990852</v>
      </c>
      <c r="AA332">
        <f t="shared" si="330"/>
        <v>1457.3009759789866</v>
      </c>
      <c r="AB332">
        <f t="shared" si="307"/>
        <v>1464.1923976097858</v>
      </c>
      <c r="AC332">
        <f t="shared" si="308"/>
        <v>1967.8539450846215</v>
      </c>
      <c r="AD332">
        <f t="shared" si="342"/>
        <v>1965.3481662414636</v>
      </c>
      <c r="AF332">
        <f t="shared" si="343"/>
        <v>3.1599999999999766</v>
      </c>
      <c r="AG332">
        <f t="shared" si="344"/>
        <v>2000</v>
      </c>
      <c r="AH332">
        <f t="shared" si="309"/>
        <v>1395.8377927247702</v>
      </c>
      <c r="AI332">
        <f t="shared" si="310"/>
        <v>1396.3077510660592</v>
      </c>
      <c r="AJ332">
        <f t="shared" si="311"/>
        <v>1396.7812429287114</v>
      </c>
      <c r="AK332">
        <f t="shared" si="345"/>
        <v>-0.23497917064446483</v>
      </c>
      <c r="AL332">
        <f t="shared" si="331"/>
        <v>698.15387553302958</v>
      </c>
      <c r="AM332">
        <f t="shared" si="312"/>
        <v>697.91889636238511</v>
      </c>
      <c r="AN332">
        <f t="shared" si="313"/>
        <v>604.16220727522989</v>
      </c>
      <c r="AO332">
        <f t="shared" si="346"/>
        <v>604.62865846471823</v>
      </c>
      <c r="AQ332">
        <f t="shared" si="347"/>
        <v>3.1599999999999766</v>
      </c>
      <c r="AR332">
        <f t="shared" si="348"/>
        <v>2000</v>
      </c>
      <c r="AS332">
        <f t="shared" si="314"/>
        <v>1162.9180378827596</v>
      </c>
      <c r="AT332">
        <f t="shared" si="315"/>
        <v>1163.3860542280008</v>
      </c>
      <c r="AU332">
        <f t="shared" si="316"/>
        <v>1163.8582985657727</v>
      </c>
      <c r="AV332">
        <f t="shared" si="349"/>
        <v>-0.37420167656648579</v>
      </c>
      <c r="AW332">
        <f t="shared" si="332"/>
        <v>930.68523116551103</v>
      </c>
      <c r="AX332">
        <f t="shared" si="317"/>
        <v>930.31102948894454</v>
      </c>
      <c r="AY332">
        <f t="shared" si="318"/>
        <v>837.08196211724044</v>
      </c>
      <c r="AZ332">
        <f t="shared" si="350"/>
        <v>837.54578832306993</v>
      </c>
      <c r="BB332">
        <f t="shared" si="351"/>
        <v>3.1599999999999766</v>
      </c>
      <c r="BC332">
        <f t="shared" si="352"/>
        <v>2000</v>
      </c>
      <c r="BD332">
        <f t="shared" si="319"/>
        <v>1042.4246238672699</v>
      </c>
      <c r="BE332">
        <f t="shared" si="320"/>
        <v>1042.8510019965893</v>
      </c>
      <c r="BF332">
        <f t="shared" si="321"/>
        <v>1043.2816653332384</v>
      </c>
      <c r="BG332">
        <f t="shared" si="353"/>
        <v>-0.42637812931934604</v>
      </c>
      <c r="BH332">
        <f t="shared" si="333"/>
        <v>1042.8510019965893</v>
      </c>
      <c r="BI332">
        <f t="shared" si="322"/>
        <v>1042.4246238672699</v>
      </c>
      <c r="BJ332">
        <f t="shared" si="323"/>
        <v>957.57537613273018</v>
      </c>
      <c r="BK332">
        <f t="shared" si="354"/>
        <v>957.99751169359865</v>
      </c>
      <c r="BM332">
        <f t="shared" si="355"/>
        <v>3.1599999999999766</v>
      </c>
      <c r="BN332">
        <f t="shared" si="356"/>
        <v>2000</v>
      </c>
      <c r="BO332">
        <f t="shared" si="324"/>
        <v>2000</v>
      </c>
      <c r="BP332">
        <f t="shared" si="325"/>
        <v>2000</v>
      </c>
      <c r="BQ332">
        <f t="shared" si="326"/>
        <v>2000</v>
      </c>
      <c r="BR332">
        <f t="shared" si="357"/>
        <v>0</v>
      </c>
      <c r="BS332">
        <f t="shared" si="334"/>
        <v>2000</v>
      </c>
      <c r="BT332">
        <f t="shared" si="327"/>
        <v>2000</v>
      </c>
      <c r="BU332">
        <f t="shared" si="328"/>
        <v>1586.4248074557199</v>
      </c>
      <c r="BV332">
        <f t="shared" si="358"/>
        <v>1588.4823954783285</v>
      </c>
    </row>
    <row r="333" spans="1:74">
      <c r="A333">
        <f t="shared" si="292"/>
        <v>3.1699999999999764</v>
      </c>
      <c r="B333">
        <f t="shared" si="293"/>
        <v>1916.2252183235373</v>
      </c>
      <c r="C333">
        <f t="shared" si="294"/>
        <v>1962.8893647038028</v>
      </c>
      <c r="D333">
        <f t="shared" si="295"/>
        <v>605.09162867518057</v>
      </c>
      <c r="E333">
        <f t="shared" si="296"/>
        <v>838.00546190370778</v>
      </c>
      <c r="F333">
        <f t="shared" si="297"/>
        <v>958.41544690062756</v>
      </c>
      <c r="G333">
        <f t="shared" si="298"/>
        <v>1590.5297467446055</v>
      </c>
      <c r="H333">
        <f>'パラメータ入力(様々な制御方式)'!H$11</f>
        <v>2000</v>
      </c>
      <c r="J333">
        <f t="shared" si="335"/>
        <v>3.1699999999999764</v>
      </c>
      <c r="K333">
        <f t="shared" si="336"/>
        <v>2000</v>
      </c>
      <c r="L333">
        <f t="shared" si="299"/>
        <v>87.349190241971883</v>
      </c>
      <c r="M333">
        <f t="shared" si="300"/>
        <v>90.946738309169859</v>
      </c>
      <c r="N333">
        <f t="shared" si="301"/>
        <v>94.56744949990707</v>
      </c>
      <c r="O333">
        <f t="shared" si="337"/>
        <v>-1.0534917722614636</v>
      </c>
      <c r="P333">
        <f t="shared" si="329"/>
        <v>2632.1604231975825</v>
      </c>
      <c r="Q333">
        <f t="shared" si="302"/>
        <v>2631.1069314253209</v>
      </c>
      <c r="R333">
        <f t="shared" si="303"/>
        <v>1912.6508097580281</v>
      </c>
      <c r="S333">
        <f t="shared" si="338"/>
        <v>1916.2252183235373</v>
      </c>
      <c r="U333">
        <f t="shared" si="339"/>
        <v>3.1699999999999764</v>
      </c>
      <c r="V333">
        <f t="shared" si="340"/>
        <v>2000</v>
      </c>
      <c r="W333">
        <f t="shared" si="304"/>
        <v>34.651833758536441</v>
      </c>
      <c r="X333">
        <f t="shared" si="305"/>
        <v>32.1460549153785</v>
      </c>
      <c r="Y333">
        <f t="shared" si="306"/>
        <v>29.593290069850582</v>
      </c>
      <c r="Z333">
        <f t="shared" si="341"/>
        <v>6.9366595617901288</v>
      </c>
      <c r="AA333">
        <f t="shared" si="330"/>
        <v>1464.1923976097858</v>
      </c>
      <c r="AB333">
        <f t="shared" si="307"/>
        <v>1471.1290571715758</v>
      </c>
      <c r="AC333">
        <f t="shared" si="308"/>
        <v>1965.3481662414636</v>
      </c>
      <c r="AD333">
        <f t="shared" si="342"/>
        <v>1962.8893647038028</v>
      </c>
      <c r="AF333">
        <f t="shared" si="343"/>
        <v>3.1699999999999764</v>
      </c>
      <c r="AG333">
        <f t="shared" si="344"/>
        <v>2000</v>
      </c>
      <c r="AH333">
        <f t="shared" si="309"/>
        <v>1395.3713415352818</v>
      </c>
      <c r="AI333">
        <f t="shared" si="310"/>
        <v>1395.8377927247702</v>
      </c>
      <c r="AJ333">
        <f t="shared" si="311"/>
        <v>1396.3077510660592</v>
      </c>
      <c r="AK333">
        <f t="shared" si="345"/>
        <v>-0.23322559474422633</v>
      </c>
      <c r="AL333">
        <f t="shared" si="331"/>
        <v>697.91889636238511</v>
      </c>
      <c r="AM333">
        <f t="shared" si="312"/>
        <v>697.68567076764089</v>
      </c>
      <c r="AN333">
        <f t="shared" si="313"/>
        <v>604.62865846471823</v>
      </c>
      <c r="AO333">
        <f t="shared" si="346"/>
        <v>605.09162867518057</v>
      </c>
      <c r="AQ333">
        <f t="shared" si="347"/>
        <v>3.1699999999999764</v>
      </c>
      <c r="AR333">
        <f t="shared" si="348"/>
        <v>2000</v>
      </c>
      <c r="AS333">
        <f t="shared" si="314"/>
        <v>1162.4542116769301</v>
      </c>
      <c r="AT333">
        <f t="shared" si="315"/>
        <v>1162.9180378827596</v>
      </c>
      <c r="AU333">
        <f t="shared" si="316"/>
        <v>1163.3860542280008</v>
      </c>
      <c r="AV333">
        <f t="shared" si="349"/>
        <v>-0.37085145769300426</v>
      </c>
      <c r="AW333">
        <f t="shared" si="332"/>
        <v>930.31102948894454</v>
      </c>
      <c r="AX333">
        <f t="shared" si="317"/>
        <v>929.94017803125155</v>
      </c>
      <c r="AY333">
        <f t="shared" si="318"/>
        <v>837.54578832306993</v>
      </c>
      <c r="AZ333">
        <f t="shared" si="350"/>
        <v>838.00546190370778</v>
      </c>
      <c r="BB333">
        <f t="shared" si="351"/>
        <v>3.1699999999999764</v>
      </c>
      <c r="BC333">
        <f t="shared" si="352"/>
        <v>2000</v>
      </c>
      <c r="BD333">
        <f t="shared" si="319"/>
        <v>1042.0024883064013</v>
      </c>
      <c r="BE333">
        <f t="shared" si="320"/>
        <v>1042.4246238672699</v>
      </c>
      <c r="BF333">
        <f t="shared" si="321"/>
        <v>1042.8510019965893</v>
      </c>
      <c r="BG333">
        <f t="shared" si="353"/>
        <v>-0.42213556086858262</v>
      </c>
      <c r="BH333">
        <f t="shared" si="333"/>
        <v>1042.4246238672699</v>
      </c>
      <c r="BI333">
        <f t="shared" si="322"/>
        <v>1042.0024883064013</v>
      </c>
      <c r="BJ333">
        <f t="shared" si="323"/>
        <v>957.99751169359865</v>
      </c>
      <c r="BK333">
        <f t="shared" si="354"/>
        <v>958.41544690062756</v>
      </c>
      <c r="BM333">
        <f t="shared" si="355"/>
        <v>3.1699999999999764</v>
      </c>
      <c r="BN333">
        <f t="shared" si="356"/>
        <v>2000</v>
      </c>
      <c r="BO333">
        <f t="shared" si="324"/>
        <v>2000</v>
      </c>
      <c r="BP333">
        <f t="shared" si="325"/>
        <v>2000</v>
      </c>
      <c r="BQ333">
        <f t="shared" si="326"/>
        <v>2000</v>
      </c>
      <c r="BR333">
        <f t="shared" si="357"/>
        <v>0</v>
      </c>
      <c r="BS333">
        <f t="shared" si="334"/>
        <v>2000</v>
      </c>
      <c r="BT333">
        <f t="shared" si="327"/>
        <v>2000</v>
      </c>
      <c r="BU333">
        <f t="shared" si="328"/>
        <v>1588.4823954783285</v>
      </c>
      <c r="BV333">
        <f t="shared" si="358"/>
        <v>1590.5297467446055</v>
      </c>
    </row>
    <row r="334" spans="1:74">
      <c r="A334">
        <f t="shared" si="292"/>
        <v>3.1799999999999762</v>
      </c>
      <c r="B334">
        <f t="shared" si="293"/>
        <v>1919.7765117893382</v>
      </c>
      <c r="C334">
        <f t="shared" si="294"/>
        <v>1960.4775189202408</v>
      </c>
      <c r="D334">
        <f t="shared" si="295"/>
        <v>605.5511438840723</v>
      </c>
      <c r="E334">
        <f t="shared" si="296"/>
        <v>838.46102003751037</v>
      </c>
      <c r="F334">
        <f t="shared" si="297"/>
        <v>958.82922354838263</v>
      </c>
      <c r="G334">
        <f t="shared" si="298"/>
        <v>1592.5669121836872</v>
      </c>
      <c r="H334">
        <f>'パラメータ入力(様々な制御方式)'!H$11</f>
        <v>2000</v>
      </c>
      <c r="J334">
        <f t="shared" si="335"/>
        <v>3.1799999999999762</v>
      </c>
      <c r="K334">
        <f t="shared" si="336"/>
        <v>2000</v>
      </c>
      <c r="L334">
        <f t="shared" si="299"/>
        <v>83.77478167646268</v>
      </c>
      <c r="M334">
        <f t="shared" si="300"/>
        <v>87.349190241971883</v>
      </c>
      <c r="N334">
        <f t="shared" si="301"/>
        <v>90.946738309169859</v>
      </c>
      <c r="O334">
        <f t="shared" si="337"/>
        <v>-1.0717264758508311</v>
      </c>
      <c r="P334">
        <f t="shared" si="329"/>
        <v>2631.1069314253209</v>
      </c>
      <c r="Q334">
        <f t="shared" si="302"/>
        <v>2630.03520494947</v>
      </c>
      <c r="R334">
        <f t="shared" si="303"/>
        <v>1916.2252183235373</v>
      </c>
      <c r="S334">
        <f t="shared" si="338"/>
        <v>1919.7765117893382</v>
      </c>
      <c r="U334">
        <f t="shared" si="339"/>
        <v>3.1799999999999762</v>
      </c>
      <c r="V334">
        <f t="shared" si="340"/>
        <v>2000</v>
      </c>
      <c r="W334">
        <f t="shared" si="304"/>
        <v>37.110635296197188</v>
      </c>
      <c r="X334">
        <f t="shared" si="305"/>
        <v>34.651833758536441</v>
      </c>
      <c r="Y334">
        <f t="shared" si="306"/>
        <v>32.1460549153785</v>
      </c>
      <c r="Z334">
        <f t="shared" si="341"/>
        <v>6.9793050362213389</v>
      </c>
      <c r="AA334">
        <f t="shared" si="330"/>
        <v>1471.1290571715758</v>
      </c>
      <c r="AB334">
        <f t="shared" si="307"/>
        <v>1478.1083622077972</v>
      </c>
      <c r="AC334">
        <f t="shared" si="308"/>
        <v>1962.8893647038028</v>
      </c>
      <c r="AD334">
        <f t="shared" si="342"/>
        <v>1960.4775189202408</v>
      </c>
      <c r="AF334">
        <f t="shared" si="343"/>
        <v>3.1799999999999762</v>
      </c>
      <c r="AG334">
        <f t="shared" si="344"/>
        <v>2000</v>
      </c>
      <c r="AH334">
        <f t="shared" si="309"/>
        <v>1394.9083713248194</v>
      </c>
      <c r="AI334">
        <f t="shared" si="310"/>
        <v>1395.3713415352818</v>
      </c>
      <c r="AJ334">
        <f t="shared" si="311"/>
        <v>1395.8377927247702</v>
      </c>
      <c r="AK334">
        <f t="shared" si="345"/>
        <v>-0.23148510523117238</v>
      </c>
      <c r="AL334">
        <f t="shared" si="331"/>
        <v>697.68567076764089</v>
      </c>
      <c r="AM334">
        <f t="shared" si="312"/>
        <v>697.45418566240971</v>
      </c>
      <c r="AN334">
        <f t="shared" si="313"/>
        <v>605.09162867518057</v>
      </c>
      <c r="AO334">
        <f t="shared" si="346"/>
        <v>605.5511438840723</v>
      </c>
      <c r="AQ334">
        <f t="shared" si="347"/>
        <v>3.1799999999999762</v>
      </c>
      <c r="AR334">
        <f t="shared" si="348"/>
        <v>2000</v>
      </c>
      <c r="AS334">
        <f t="shared" si="314"/>
        <v>1161.9945380962922</v>
      </c>
      <c r="AT334">
        <f t="shared" si="315"/>
        <v>1162.4542116769301</v>
      </c>
      <c r="AU334">
        <f t="shared" si="316"/>
        <v>1162.9180378827596</v>
      </c>
      <c r="AV334">
        <f t="shared" si="349"/>
        <v>-0.36753123325070192</v>
      </c>
      <c r="AW334">
        <f t="shared" si="332"/>
        <v>929.94017803125155</v>
      </c>
      <c r="AX334">
        <f t="shared" si="317"/>
        <v>929.57264679800085</v>
      </c>
      <c r="AY334">
        <f t="shared" si="318"/>
        <v>838.00546190370778</v>
      </c>
      <c r="AZ334">
        <f t="shared" si="350"/>
        <v>838.46102003751037</v>
      </c>
      <c r="BB334">
        <f t="shared" si="351"/>
        <v>3.1799999999999762</v>
      </c>
      <c r="BC334">
        <f t="shared" si="352"/>
        <v>2000</v>
      </c>
      <c r="BD334">
        <f t="shared" si="319"/>
        <v>1041.5845530993724</v>
      </c>
      <c r="BE334">
        <f t="shared" si="320"/>
        <v>1042.0024883064013</v>
      </c>
      <c r="BF334">
        <f t="shared" si="321"/>
        <v>1042.4246238672699</v>
      </c>
      <c r="BG334">
        <f t="shared" si="353"/>
        <v>-0.41793520702890419</v>
      </c>
      <c r="BH334">
        <f t="shared" si="333"/>
        <v>1042.0024883064013</v>
      </c>
      <c r="BI334">
        <f t="shared" si="322"/>
        <v>1041.5845530993724</v>
      </c>
      <c r="BJ334">
        <f t="shared" si="323"/>
        <v>958.41544690062756</v>
      </c>
      <c r="BK334">
        <f t="shared" si="354"/>
        <v>958.82922354838263</v>
      </c>
      <c r="BM334">
        <f t="shared" si="355"/>
        <v>3.1799999999999762</v>
      </c>
      <c r="BN334">
        <f t="shared" si="356"/>
        <v>2000</v>
      </c>
      <c r="BO334">
        <f t="shared" si="324"/>
        <v>2000</v>
      </c>
      <c r="BP334">
        <f t="shared" si="325"/>
        <v>2000</v>
      </c>
      <c r="BQ334">
        <f t="shared" si="326"/>
        <v>2000</v>
      </c>
      <c r="BR334">
        <f t="shared" si="357"/>
        <v>0</v>
      </c>
      <c r="BS334">
        <f t="shared" si="334"/>
        <v>2000</v>
      </c>
      <c r="BT334">
        <f t="shared" si="327"/>
        <v>2000</v>
      </c>
      <c r="BU334">
        <f t="shared" si="328"/>
        <v>1590.5297467446055</v>
      </c>
      <c r="BV334">
        <f t="shared" si="358"/>
        <v>1592.5669121836872</v>
      </c>
    </row>
    <row r="335" spans="1:74">
      <c r="A335">
        <f t="shared" si="292"/>
        <v>3.189999999999976</v>
      </c>
      <c r="B335">
        <f t="shared" si="293"/>
        <v>1923.3047153307336</v>
      </c>
      <c r="C335">
        <f t="shared" si="294"/>
        <v>1958.1125946826689</v>
      </c>
      <c r="D335">
        <f t="shared" si="295"/>
        <v>606.00722987498727</v>
      </c>
      <c r="E335">
        <f t="shared" si="296"/>
        <v>838.91249956997706</v>
      </c>
      <c r="F335">
        <f t="shared" si="297"/>
        <v>959.23888301556303</v>
      </c>
      <c r="G335">
        <f t="shared" si="298"/>
        <v>1594.5939424713306</v>
      </c>
      <c r="H335">
        <f>'パラメータ入力(様々な制御方式)'!H$11</f>
        <v>2000</v>
      </c>
      <c r="J335">
        <f t="shared" si="335"/>
        <v>3.189999999999976</v>
      </c>
      <c r="K335">
        <f t="shared" si="336"/>
        <v>2000</v>
      </c>
      <c r="L335">
        <f t="shared" si="299"/>
        <v>80.223488210661799</v>
      </c>
      <c r="M335">
        <f t="shared" si="300"/>
        <v>83.77478167646268</v>
      </c>
      <c r="N335">
        <f t="shared" si="301"/>
        <v>87.349190241971883</v>
      </c>
      <c r="O335">
        <f t="shared" si="337"/>
        <v>-1.0897813396970188</v>
      </c>
      <c r="P335">
        <f t="shared" si="329"/>
        <v>2630.03520494947</v>
      </c>
      <c r="Q335">
        <f t="shared" si="302"/>
        <v>2628.9454236097731</v>
      </c>
      <c r="R335">
        <f t="shared" si="303"/>
        <v>1919.7765117893382</v>
      </c>
      <c r="S335">
        <f t="shared" si="338"/>
        <v>1923.3047153307336</v>
      </c>
      <c r="U335">
        <f t="shared" si="339"/>
        <v>3.189999999999976</v>
      </c>
      <c r="V335">
        <f t="shared" si="340"/>
        <v>2000</v>
      </c>
      <c r="W335">
        <f t="shared" si="304"/>
        <v>39.522481079759245</v>
      </c>
      <c r="X335">
        <f t="shared" si="305"/>
        <v>37.110635296197188</v>
      </c>
      <c r="Y335">
        <f t="shared" si="306"/>
        <v>34.651833758536441</v>
      </c>
      <c r="Z335">
        <f t="shared" si="341"/>
        <v>7.0193849604440732</v>
      </c>
      <c r="AA335">
        <f t="shared" si="330"/>
        <v>1478.1083622077972</v>
      </c>
      <c r="AB335">
        <f t="shared" si="307"/>
        <v>1485.1277471682413</v>
      </c>
      <c r="AC335">
        <f t="shared" si="308"/>
        <v>1960.4775189202408</v>
      </c>
      <c r="AD335">
        <f t="shared" si="342"/>
        <v>1958.1125946826689</v>
      </c>
      <c r="AF335">
        <f t="shared" si="343"/>
        <v>3.189999999999976</v>
      </c>
      <c r="AG335">
        <f t="shared" si="344"/>
        <v>2000</v>
      </c>
      <c r="AH335">
        <f t="shared" si="309"/>
        <v>1394.4488561159278</v>
      </c>
      <c r="AI335">
        <f t="shared" si="310"/>
        <v>1394.9083713248194</v>
      </c>
      <c r="AJ335">
        <f t="shared" si="311"/>
        <v>1395.3713415352818</v>
      </c>
      <c r="AK335">
        <f t="shared" si="345"/>
        <v>-0.22975760444580828</v>
      </c>
      <c r="AL335">
        <f t="shared" si="331"/>
        <v>697.45418566240971</v>
      </c>
      <c r="AM335">
        <f t="shared" si="312"/>
        <v>697.22442805796391</v>
      </c>
      <c r="AN335">
        <f t="shared" si="313"/>
        <v>605.5511438840723</v>
      </c>
      <c r="AO335">
        <f t="shared" si="346"/>
        <v>606.00722987498727</v>
      </c>
      <c r="AQ335">
        <f t="shared" si="347"/>
        <v>3.189999999999976</v>
      </c>
      <c r="AR335">
        <f t="shared" si="348"/>
        <v>2000</v>
      </c>
      <c r="AS335">
        <f t="shared" si="314"/>
        <v>1161.5389799624895</v>
      </c>
      <c r="AT335">
        <f t="shared" si="315"/>
        <v>1161.9945380962922</v>
      </c>
      <c r="AU335">
        <f t="shared" si="316"/>
        <v>1162.4542116769301</v>
      </c>
      <c r="AV335">
        <f t="shared" si="349"/>
        <v>-0.36424073470039958</v>
      </c>
      <c r="AW335">
        <f t="shared" si="332"/>
        <v>929.57264679800085</v>
      </c>
      <c r="AX335">
        <f t="shared" si="317"/>
        <v>929.20840606330046</v>
      </c>
      <c r="AY335">
        <f t="shared" si="318"/>
        <v>838.46102003751037</v>
      </c>
      <c r="AZ335">
        <f t="shared" si="350"/>
        <v>838.91249956997706</v>
      </c>
      <c r="BB335">
        <f t="shared" si="351"/>
        <v>3.189999999999976</v>
      </c>
      <c r="BC335">
        <f t="shared" si="352"/>
        <v>2000</v>
      </c>
      <c r="BD335">
        <f t="shared" si="319"/>
        <v>1041.1707764516173</v>
      </c>
      <c r="BE335">
        <f t="shared" si="320"/>
        <v>1041.5845530993724</v>
      </c>
      <c r="BF335">
        <f t="shared" si="321"/>
        <v>1042.0024883064013</v>
      </c>
      <c r="BG335">
        <f t="shared" si="353"/>
        <v>-0.41377664775518497</v>
      </c>
      <c r="BH335">
        <f t="shared" si="333"/>
        <v>1041.5845530993724</v>
      </c>
      <c r="BI335">
        <f t="shared" si="322"/>
        <v>1041.1707764516173</v>
      </c>
      <c r="BJ335">
        <f t="shared" si="323"/>
        <v>958.82922354838263</v>
      </c>
      <c r="BK335">
        <f t="shared" si="354"/>
        <v>959.23888301556303</v>
      </c>
      <c r="BM335">
        <f t="shared" si="355"/>
        <v>3.189999999999976</v>
      </c>
      <c r="BN335">
        <f t="shared" si="356"/>
        <v>2000</v>
      </c>
      <c r="BO335">
        <f t="shared" si="324"/>
        <v>2000</v>
      </c>
      <c r="BP335">
        <f t="shared" si="325"/>
        <v>2000</v>
      </c>
      <c r="BQ335">
        <f t="shared" si="326"/>
        <v>2000</v>
      </c>
      <c r="BR335">
        <f t="shared" si="357"/>
        <v>0</v>
      </c>
      <c r="BS335">
        <f t="shared" si="334"/>
        <v>2000</v>
      </c>
      <c r="BT335">
        <f t="shared" si="327"/>
        <v>2000</v>
      </c>
      <c r="BU335">
        <f t="shared" si="328"/>
        <v>1592.5669121836872</v>
      </c>
      <c r="BV335">
        <f t="shared" si="358"/>
        <v>1594.5939424713306</v>
      </c>
    </row>
    <row r="336" spans="1:74">
      <c r="A336">
        <f t="shared" si="292"/>
        <v>3.1999999999999758</v>
      </c>
      <c r="B336">
        <f t="shared" si="293"/>
        <v>1926.8098548895593</v>
      </c>
      <c r="C336">
        <f t="shared" si="294"/>
        <v>1955.7945453246289</v>
      </c>
      <c r="D336">
        <f t="shared" si="295"/>
        <v>606.45991223910437</v>
      </c>
      <c r="E336">
        <f t="shared" si="296"/>
        <v>839.35993701673044</v>
      </c>
      <c r="F336">
        <f t="shared" si="297"/>
        <v>959.64446626913968</v>
      </c>
      <c r="G336">
        <f t="shared" si="298"/>
        <v>1596.6108880311749</v>
      </c>
      <c r="H336">
        <f>'パラメータ入力(様々な制御方式)'!H$11</f>
        <v>2000</v>
      </c>
      <c r="J336">
        <f t="shared" si="335"/>
        <v>3.1999999999999758</v>
      </c>
      <c r="K336">
        <f t="shared" si="336"/>
        <v>2000</v>
      </c>
      <c r="L336">
        <f t="shared" si="299"/>
        <v>76.695284669266357</v>
      </c>
      <c r="M336">
        <f t="shared" si="300"/>
        <v>80.223488210661799</v>
      </c>
      <c r="N336">
        <f t="shared" si="301"/>
        <v>83.77478167646268</v>
      </c>
      <c r="O336">
        <f t="shared" si="337"/>
        <v>-1.1076569551497548</v>
      </c>
      <c r="P336">
        <f t="shared" si="329"/>
        <v>2628.9454236097731</v>
      </c>
      <c r="Q336">
        <f t="shared" si="302"/>
        <v>2627.8377666546235</v>
      </c>
      <c r="R336">
        <f t="shared" si="303"/>
        <v>1923.3047153307336</v>
      </c>
      <c r="S336">
        <f t="shared" si="338"/>
        <v>1926.8098548895593</v>
      </c>
      <c r="U336">
        <f t="shared" si="339"/>
        <v>3.1999999999999758</v>
      </c>
      <c r="V336">
        <f t="shared" si="340"/>
        <v>2000</v>
      </c>
      <c r="W336">
        <f t="shared" si="304"/>
        <v>41.887405317331059</v>
      </c>
      <c r="X336">
        <f t="shared" si="305"/>
        <v>39.522481079759245</v>
      </c>
      <c r="Y336">
        <f t="shared" si="306"/>
        <v>37.110635296197188</v>
      </c>
      <c r="Z336">
        <f t="shared" si="341"/>
        <v>7.0569265483286854</v>
      </c>
      <c r="AA336">
        <f t="shared" si="330"/>
        <v>1485.1277471682413</v>
      </c>
      <c r="AB336">
        <f t="shared" si="307"/>
        <v>1492.1846737165699</v>
      </c>
      <c r="AC336">
        <f t="shared" si="308"/>
        <v>1958.1125946826689</v>
      </c>
      <c r="AD336">
        <f t="shared" si="342"/>
        <v>1955.7945453246289</v>
      </c>
      <c r="AF336">
        <f t="shared" si="343"/>
        <v>3.1999999999999758</v>
      </c>
      <c r="AG336">
        <f t="shared" si="344"/>
        <v>2000</v>
      </c>
      <c r="AH336">
        <f t="shared" si="309"/>
        <v>1393.9927701250126</v>
      </c>
      <c r="AI336">
        <f t="shared" si="310"/>
        <v>1394.4488561159278</v>
      </c>
      <c r="AJ336">
        <f t="shared" si="311"/>
        <v>1394.9083713248194</v>
      </c>
      <c r="AK336">
        <f t="shared" si="345"/>
        <v>-0.22804299545759932</v>
      </c>
      <c r="AL336">
        <f t="shared" si="331"/>
        <v>697.22442805796391</v>
      </c>
      <c r="AM336">
        <f t="shared" si="312"/>
        <v>696.99638506250631</v>
      </c>
      <c r="AN336">
        <f t="shared" si="313"/>
        <v>606.00722987498727</v>
      </c>
      <c r="AO336">
        <f t="shared" si="346"/>
        <v>606.45991223910437</v>
      </c>
      <c r="AQ336">
        <f t="shared" si="347"/>
        <v>3.1999999999999758</v>
      </c>
      <c r="AR336">
        <f t="shared" si="348"/>
        <v>2000</v>
      </c>
      <c r="AS336">
        <f t="shared" si="314"/>
        <v>1161.0875004300228</v>
      </c>
      <c r="AT336">
        <f t="shared" si="315"/>
        <v>1161.5389799624895</v>
      </c>
      <c r="AU336">
        <f t="shared" si="316"/>
        <v>1161.9945380962922</v>
      </c>
      <c r="AV336">
        <f t="shared" si="349"/>
        <v>-0.36097969590655338</v>
      </c>
      <c r="AW336">
        <f t="shared" si="332"/>
        <v>929.20840606330046</v>
      </c>
      <c r="AX336">
        <f t="shared" si="317"/>
        <v>928.84742636739395</v>
      </c>
      <c r="AY336">
        <f t="shared" si="318"/>
        <v>838.91249956997706</v>
      </c>
      <c r="AZ336">
        <f t="shared" si="350"/>
        <v>839.35993701673044</v>
      </c>
      <c r="BB336">
        <f t="shared" si="351"/>
        <v>3.1999999999999758</v>
      </c>
      <c r="BC336">
        <f t="shared" si="352"/>
        <v>2000</v>
      </c>
      <c r="BD336">
        <f t="shared" si="319"/>
        <v>1040.761116984437</v>
      </c>
      <c r="BE336">
        <f t="shared" si="320"/>
        <v>1041.1707764516173</v>
      </c>
      <c r="BF336">
        <f t="shared" si="321"/>
        <v>1041.5845530993724</v>
      </c>
      <c r="BG336">
        <f t="shared" si="353"/>
        <v>-0.40965946718029045</v>
      </c>
      <c r="BH336">
        <f t="shared" si="333"/>
        <v>1041.1707764516173</v>
      </c>
      <c r="BI336">
        <f t="shared" si="322"/>
        <v>1040.761116984437</v>
      </c>
      <c r="BJ336">
        <f t="shared" si="323"/>
        <v>959.23888301556303</v>
      </c>
      <c r="BK336">
        <f t="shared" si="354"/>
        <v>959.64446626913968</v>
      </c>
      <c r="BM336">
        <f t="shared" si="355"/>
        <v>3.1999999999999758</v>
      </c>
      <c r="BN336">
        <f t="shared" si="356"/>
        <v>2000</v>
      </c>
      <c r="BO336">
        <f t="shared" si="324"/>
        <v>2000</v>
      </c>
      <c r="BP336">
        <f t="shared" si="325"/>
        <v>2000</v>
      </c>
      <c r="BQ336">
        <f t="shared" si="326"/>
        <v>2000</v>
      </c>
      <c r="BR336">
        <f t="shared" si="357"/>
        <v>0</v>
      </c>
      <c r="BS336">
        <f t="shared" si="334"/>
        <v>2000</v>
      </c>
      <c r="BT336">
        <f t="shared" si="327"/>
        <v>2000</v>
      </c>
      <c r="BU336">
        <f t="shared" si="328"/>
        <v>1594.5939424713306</v>
      </c>
      <c r="BV336">
        <f t="shared" si="358"/>
        <v>1596.6108880311749</v>
      </c>
    </row>
    <row r="337" spans="1:74">
      <c r="A337">
        <f t="shared" ref="A337:A400" si="359">J337</f>
        <v>3.2099999999999755</v>
      </c>
      <c r="B337">
        <f t="shared" ref="B337:B400" si="360">S337</f>
        <v>1930.2919571674129</v>
      </c>
      <c r="C337">
        <f t="shared" ref="C337:C400" si="361">AD337</f>
        <v>1953.5233119201569</v>
      </c>
      <c r="D337">
        <f t="shared" ref="D337:D400" si="362">AO337</f>
        <v>606.90921637662359</v>
      </c>
      <c r="E337">
        <f t="shared" ref="E337:E400" si="363">AZ337</f>
        <v>839.80336856646966</v>
      </c>
      <c r="F337">
        <f t="shared" ref="F337:F400" si="364">BK337</f>
        <v>960.04601386845184</v>
      </c>
      <c r="G337">
        <f t="shared" ref="G337:G400" si="365">BV337</f>
        <v>1598.6177990359949</v>
      </c>
      <c r="H337">
        <f>'パラメータ入力(様々な制御方式)'!H$11</f>
        <v>2000</v>
      </c>
      <c r="J337">
        <f t="shared" si="335"/>
        <v>3.2099999999999755</v>
      </c>
      <c r="K337">
        <f t="shared" si="336"/>
        <v>2000</v>
      </c>
      <c r="L337">
        <f t="shared" ref="L337:L400" si="366">K337-S336</f>
        <v>73.190145110440653</v>
      </c>
      <c r="M337">
        <f t="shared" ref="M337:M400" si="367">L336</f>
        <v>76.695284669266357</v>
      </c>
      <c r="N337">
        <f t="shared" ref="N337:N400" si="368">L335</f>
        <v>80.223488210661799</v>
      </c>
      <c r="O337">
        <f t="shared" si="337"/>
        <v>-1.1253539165652096</v>
      </c>
      <c r="P337">
        <f t="shared" si="329"/>
        <v>2627.8377666546235</v>
      </c>
      <c r="Q337">
        <f t="shared" ref="Q337:Q400" si="369">P337+O337</f>
        <v>2626.7124127380584</v>
      </c>
      <c r="R337">
        <f t="shared" ref="R337:R400" si="370">S336</f>
        <v>1926.8098548895593</v>
      </c>
      <c r="S337">
        <f t="shared" si="338"/>
        <v>1930.2919571674129</v>
      </c>
      <c r="U337">
        <f t="shared" si="339"/>
        <v>3.2099999999999755</v>
      </c>
      <c r="V337">
        <f t="shared" si="340"/>
        <v>2000</v>
      </c>
      <c r="W337">
        <f t="shared" ref="W337:W400" si="371">V337-AD336</f>
        <v>44.205454675371129</v>
      </c>
      <c r="X337">
        <f t="shared" ref="X337:X400" si="372">W336</f>
        <v>41.887405317331059</v>
      </c>
      <c r="Y337">
        <f t="shared" ref="Y337:Y400" si="373">W335</f>
        <v>39.522481079759245</v>
      </c>
      <c r="Z337">
        <f t="shared" si="341"/>
        <v>7.0919573091563155</v>
      </c>
      <c r="AA337">
        <f t="shared" si="330"/>
        <v>1492.1846737165699</v>
      </c>
      <c r="AB337">
        <f t="shared" ref="AB337:AB400" si="374">AA337+Z337</f>
        <v>1499.2766310257261</v>
      </c>
      <c r="AC337">
        <f t="shared" ref="AC337:AC400" si="375">AD336</f>
        <v>1955.7945453246289</v>
      </c>
      <c r="AD337">
        <f t="shared" si="342"/>
        <v>1953.5233119201569</v>
      </c>
      <c r="AF337">
        <f t="shared" si="343"/>
        <v>3.2099999999999755</v>
      </c>
      <c r="AG337">
        <f t="shared" si="344"/>
        <v>2000</v>
      </c>
      <c r="AH337">
        <f t="shared" ref="AH337:AH400" si="376">AG337-AO336</f>
        <v>1393.5400877608956</v>
      </c>
      <c r="AI337">
        <f t="shared" ref="AI337:AI400" si="377">AH336</f>
        <v>1393.9927701250126</v>
      </c>
      <c r="AJ337">
        <f t="shared" ref="AJ337:AJ400" si="378">AH335</f>
        <v>1394.4488561159278</v>
      </c>
      <c r="AK337">
        <f t="shared" si="345"/>
        <v>-0.22634118205849063</v>
      </c>
      <c r="AL337">
        <f t="shared" si="331"/>
        <v>696.99638506250631</v>
      </c>
      <c r="AM337">
        <f t="shared" ref="AM337:AM400" si="379">AL337+AK337</f>
        <v>696.77004388044782</v>
      </c>
      <c r="AN337">
        <f t="shared" ref="AN337:AN400" si="380">AO336</f>
        <v>606.45991223910437</v>
      </c>
      <c r="AO337">
        <f t="shared" si="346"/>
        <v>606.90921637662359</v>
      </c>
      <c r="AQ337">
        <f t="shared" si="347"/>
        <v>3.2099999999999755</v>
      </c>
      <c r="AR337">
        <f t="shared" si="348"/>
        <v>2000</v>
      </c>
      <c r="AS337">
        <f t="shared" ref="AS337:AS400" si="381">AR337-AZ336</f>
        <v>1160.6400629832697</v>
      </c>
      <c r="AT337">
        <f t="shared" ref="AT337:AT400" si="382">AS336</f>
        <v>1161.0875004300228</v>
      </c>
      <c r="AU337">
        <f t="shared" ref="AU337:AU400" si="383">AS335</f>
        <v>1161.5389799624895</v>
      </c>
      <c r="AV337">
        <f t="shared" si="349"/>
        <v>-0.35774785311684809</v>
      </c>
      <c r="AW337">
        <f t="shared" si="332"/>
        <v>928.84742636739395</v>
      </c>
      <c r="AX337">
        <f t="shared" ref="AX337:AX400" si="384">AW337+AV337</f>
        <v>928.4896785142771</v>
      </c>
      <c r="AY337">
        <f t="shared" ref="AY337:AY400" si="385">AZ336</f>
        <v>839.35993701673044</v>
      </c>
      <c r="AZ337">
        <f t="shared" si="350"/>
        <v>839.80336856646966</v>
      </c>
      <c r="BB337">
        <f t="shared" si="351"/>
        <v>3.2099999999999755</v>
      </c>
      <c r="BC337">
        <f t="shared" si="352"/>
        <v>2000</v>
      </c>
      <c r="BD337">
        <f t="shared" ref="BD337:BD400" si="386">BC337-BK336</f>
        <v>1040.3555337308603</v>
      </c>
      <c r="BE337">
        <f t="shared" ref="BE337:BE400" si="387">BD336</f>
        <v>1040.761116984437</v>
      </c>
      <c r="BF337">
        <f t="shared" ref="BF337:BF400" si="388">BD335</f>
        <v>1041.1707764516173</v>
      </c>
      <c r="BG337">
        <f t="shared" si="353"/>
        <v>-0.40558325357665126</v>
      </c>
      <c r="BH337">
        <f t="shared" si="333"/>
        <v>1040.761116984437</v>
      </c>
      <c r="BI337">
        <f t="shared" ref="BI337:BI400" si="389">BH337+BG337</f>
        <v>1040.3555337308603</v>
      </c>
      <c r="BJ337">
        <f t="shared" ref="BJ337:BJ400" si="390">BK336</f>
        <v>959.64446626913968</v>
      </c>
      <c r="BK337">
        <f t="shared" si="354"/>
        <v>960.04601386845184</v>
      </c>
      <c r="BM337">
        <f t="shared" si="355"/>
        <v>3.2099999999999755</v>
      </c>
      <c r="BN337">
        <f t="shared" si="356"/>
        <v>2000</v>
      </c>
      <c r="BO337">
        <f t="shared" ref="BO337:BO400" si="391">BN337</f>
        <v>2000</v>
      </c>
      <c r="BP337">
        <f t="shared" ref="BP337:BP400" si="392">BO336</f>
        <v>2000</v>
      </c>
      <c r="BQ337">
        <f t="shared" ref="BQ337:BQ400" si="393">BO335</f>
        <v>2000</v>
      </c>
      <c r="BR337">
        <f t="shared" si="357"/>
        <v>0</v>
      </c>
      <c r="BS337">
        <f t="shared" si="334"/>
        <v>2000</v>
      </c>
      <c r="BT337">
        <f t="shared" ref="BT337:BT400" si="394">BS337+BR337</f>
        <v>2000</v>
      </c>
      <c r="BU337">
        <f t="shared" ref="BU337:BU400" si="395">BV336</f>
        <v>1596.6108880311749</v>
      </c>
      <c r="BV337">
        <f t="shared" si="358"/>
        <v>1598.6177990359949</v>
      </c>
    </row>
    <row r="338" spans="1:74">
      <c r="A338">
        <f t="shared" si="359"/>
        <v>3.2199999999999753</v>
      </c>
      <c r="B338">
        <f t="shared" si="360"/>
        <v>1933.7510496189027</v>
      </c>
      <c r="C338">
        <f t="shared" si="361"/>
        <v>1951.2988234830484</v>
      </c>
      <c r="D338">
        <f t="shared" si="362"/>
        <v>607.35516749819124</v>
      </c>
      <c r="E338">
        <f t="shared" si="363"/>
        <v>840.24283008389693</v>
      </c>
      <c r="F338">
        <f t="shared" si="364"/>
        <v>960.44356596926332</v>
      </c>
      <c r="G338">
        <f t="shared" si="365"/>
        <v>1600.6147254089503</v>
      </c>
      <c r="H338">
        <f>'パラメータ入力(様々な制御方式)'!H$11</f>
        <v>2000</v>
      </c>
      <c r="J338">
        <f t="shared" si="335"/>
        <v>3.2199999999999753</v>
      </c>
      <c r="K338">
        <f t="shared" si="336"/>
        <v>2000</v>
      </c>
      <c r="L338">
        <f t="shared" si="366"/>
        <v>69.708042832587125</v>
      </c>
      <c r="M338">
        <f t="shared" si="367"/>
        <v>73.190145110440653</v>
      </c>
      <c r="N338">
        <f t="shared" si="368"/>
        <v>76.695284669266357</v>
      </c>
      <c r="O338">
        <f t="shared" si="337"/>
        <v>-1.1428728212594061</v>
      </c>
      <c r="P338">
        <f t="shared" ref="P338:P401" si="396">Q337</f>
        <v>2626.7124127380584</v>
      </c>
      <c r="Q338">
        <f t="shared" si="369"/>
        <v>2625.5695399167989</v>
      </c>
      <c r="R338">
        <f t="shared" si="370"/>
        <v>1930.2919571674129</v>
      </c>
      <c r="S338">
        <f t="shared" si="338"/>
        <v>1933.7510496189027</v>
      </c>
      <c r="U338">
        <f t="shared" si="339"/>
        <v>3.2199999999999753</v>
      </c>
      <c r="V338">
        <f t="shared" si="340"/>
        <v>2000</v>
      </c>
      <c r="W338">
        <f t="shared" si="371"/>
        <v>46.476688079843143</v>
      </c>
      <c r="X338">
        <f t="shared" si="372"/>
        <v>44.205454675371129</v>
      </c>
      <c r="Y338">
        <f t="shared" si="373"/>
        <v>41.887405317331059</v>
      </c>
      <c r="Z338">
        <f t="shared" si="341"/>
        <v>7.1245050356019801</v>
      </c>
      <c r="AA338">
        <f t="shared" ref="AA338:AA401" si="397">AB337</f>
        <v>1499.2766310257261</v>
      </c>
      <c r="AB338">
        <f t="shared" si="374"/>
        <v>1506.4011360613281</v>
      </c>
      <c r="AC338">
        <f t="shared" si="375"/>
        <v>1953.5233119201569</v>
      </c>
      <c r="AD338">
        <f t="shared" si="342"/>
        <v>1951.2988234830484</v>
      </c>
      <c r="AF338">
        <f t="shared" si="343"/>
        <v>3.2199999999999753</v>
      </c>
      <c r="AG338">
        <f t="shared" si="344"/>
        <v>2000</v>
      </c>
      <c r="AH338">
        <f t="shared" si="376"/>
        <v>1393.0907836233764</v>
      </c>
      <c r="AI338">
        <f t="shared" si="377"/>
        <v>1393.5400877608956</v>
      </c>
      <c r="AJ338">
        <f t="shared" si="378"/>
        <v>1393.9927701250126</v>
      </c>
      <c r="AK338">
        <f t="shared" si="345"/>
        <v>-0.2246520687596103</v>
      </c>
      <c r="AL338">
        <f t="shared" ref="AL338:AL401" si="398">AM337</f>
        <v>696.77004388044782</v>
      </c>
      <c r="AM338">
        <f t="shared" si="379"/>
        <v>696.54539181168821</v>
      </c>
      <c r="AN338">
        <f t="shared" si="380"/>
        <v>606.90921637662359</v>
      </c>
      <c r="AO338">
        <f t="shared" si="346"/>
        <v>607.35516749819124</v>
      </c>
      <c r="AQ338">
        <f t="shared" si="347"/>
        <v>3.2199999999999753</v>
      </c>
      <c r="AR338">
        <f t="shared" si="348"/>
        <v>2000</v>
      </c>
      <c r="AS338">
        <f t="shared" si="381"/>
        <v>1160.1966314335305</v>
      </c>
      <c r="AT338">
        <f t="shared" si="382"/>
        <v>1160.6400629832697</v>
      </c>
      <c r="AU338">
        <f t="shared" si="383"/>
        <v>1161.0875004300228</v>
      </c>
      <c r="AV338">
        <f t="shared" si="349"/>
        <v>-0.35454494494067607</v>
      </c>
      <c r="AW338">
        <f t="shared" ref="AW338:AW401" si="399">AX337</f>
        <v>928.4896785142771</v>
      </c>
      <c r="AX338">
        <f t="shared" si="384"/>
        <v>928.1351335693364</v>
      </c>
      <c r="AY338">
        <f t="shared" si="385"/>
        <v>839.80336856646966</v>
      </c>
      <c r="AZ338">
        <f t="shared" si="350"/>
        <v>840.24283008389693</v>
      </c>
      <c r="BB338">
        <f t="shared" si="351"/>
        <v>3.2199999999999753</v>
      </c>
      <c r="BC338">
        <f t="shared" si="352"/>
        <v>2000</v>
      </c>
      <c r="BD338">
        <f t="shared" si="386"/>
        <v>1039.9539861315482</v>
      </c>
      <c r="BE338">
        <f t="shared" si="387"/>
        <v>1040.3555337308603</v>
      </c>
      <c r="BF338">
        <f t="shared" si="388"/>
        <v>1040.761116984437</v>
      </c>
      <c r="BG338">
        <f t="shared" si="353"/>
        <v>-0.40154759931215267</v>
      </c>
      <c r="BH338">
        <f t="shared" ref="BH338:BH401" si="400">BI337</f>
        <v>1040.3555337308603</v>
      </c>
      <c r="BI338">
        <f t="shared" si="389"/>
        <v>1039.9539861315482</v>
      </c>
      <c r="BJ338">
        <f t="shared" si="390"/>
        <v>960.04601386845184</v>
      </c>
      <c r="BK338">
        <f t="shared" si="354"/>
        <v>960.44356596926332</v>
      </c>
      <c r="BM338">
        <f t="shared" si="355"/>
        <v>3.2199999999999753</v>
      </c>
      <c r="BN338">
        <f t="shared" si="356"/>
        <v>2000</v>
      </c>
      <c r="BO338">
        <f t="shared" si="391"/>
        <v>2000</v>
      </c>
      <c r="BP338">
        <f t="shared" si="392"/>
        <v>2000</v>
      </c>
      <c r="BQ338">
        <f t="shared" si="393"/>
        <v>2000</v>
      </c>
      <c r="BR338">
        <f t="shared" si="357"/>
        <v>0</v>
      </c>
      <c r="BS338">
        <f t="shared" ref="BS338:BS401" si="401">BT337</f>
        <v>2000</v>
      </c>
      <c r="BT338">
        <f t="shared" si="394"/>
        <v>2000</v>
      </c>
      <c r="BU338">
        <f t="shared" si="395"/>
        <v>1598.6177990359949</v>
      </c>
      <c r="BV338">
        <f t="shared" si="358"/>
        <v>1600.6147254089503</v>
      </c>
    </row>
    <row r="339" spans="1:74">
      <c r="A339">
        <f t="shared" si="359"/>
        <v>3.2299999999999751</v>
      </c>
      <c r="B339">
        <f t="shared" si="360"/>
        <v>1937.1871604449152</v>
      </c>
      <c r="C339">
        <f t="shared" si="361"/>
        <v>1949.1209971664819</v>
      </c>
      <c r="D339">
        <f t="shared" si="362"/>
        <v>607.79779062631428</v>
      </c>
      <c r="E339">
        <f t="shared" si="363"/>
        <v>840.6783571126191</v>
      </c>
      <c r="F339">
        <f t="shared" si="364"/>
        <v>960.83716232777829</v>
      </c>
      <c r="G339">
        <f t="shared" si="365"/>
        <v>1602.6017168248263</v>
      </c>
      <c r="H339">
        <f>'パラメータ入力(様々な制御方式)'!H$11</f>
        <v>2000</v>
      </c>
      <c r="J339">
        <f t="shared" si="335"/>
        <v>3.2299999999999751</v>
      </c>
      <c r="K339">
        <f t="shared" si="336"/>
        <v>2000</v>
      </c>
      <c r="L339">
        <f t="shared" si="366"/>
        <v>66.248950381097302</v>
      </c>
      <c r="M339">
        <f t="shared" si="367"/>
        <v>69.708042832587125</v>
      </c>
      <c r="N339">
        <f t="shared" si="368"/>
        <v>73.190145110440653</v>
      </c>
      <c r="O339">
        <f t="shared" si="337"/>
        <v>-1.1602142694629891</v>
      </c>
      <c r="P339">
        <f t="shared" si="396"/>
        <v>2625.5695399167989</v>
      </c>
      <c r="Q339">
        <f t="shared" si="369"/>
        <v>2624.4093256473361</v>
      </c>
      <c r="R339">
        <f t="shared" si="370"/>
        <v>1933.7510496189027</v>
      </c>
      <c r="S339">
        <f t="shared" si="338"/>
        <v>1937.1871604449152</v>
      </c>
      <c r="U339">
        <f t="shared" si="339"/>
        <v>3.2299999999999751</v>
      </c>
      <c r="V339">
        <f t="shared" si="340"/>
        <v>2000</v>
      </c>
      <c r="W339">
        <f t="shared" si="371"/>
        <v>48.701176516951591</v>
      </c>
      <c r="X339">
        <f t="shared" si="372"/>
        <v>46.476688079843143</v>
      </c>
      <c r="Y339">
        <f t="shared" si="373"/>
        <v>44.205454675371129</v>
      </c>
      <c r="Z339">
        <f t="shared" si="341"/>
        <v>7.1545977918253181</v>
      </c>
      <c r="AA339">
        <f t="shared" si="397"/>
        <v>1506.4011360613281</v>
      </c>
      <c r="AB339">
        <f t="shared" si="374"/>
        <v>1513.5557338531535</v>
      </c>
      <c r="AC339">
        <f t="shared" si="375"/>
        <v>1951.2988234830484</v>
      </c>
      <c r="AD339">
        <f t="shared" si="342"/>
        <v>1949.1209971664819</v>
      </c>
      <c r="AF339">
        <f t="shared" si="343"/>
        <v>3.2299999999999751</v>
      </c>
      <c r="AG339">
        <f t="shared" si="344"/>
        <v>2000</v>
      </c>
      <c r="AH339">
        <f t="shared" si="376"/>
        <v>1392.6448325018087</v>
      </c>
      <c r="AI339">
        <f t="shared" si="377"/>
        <v>1393.0907836233764</v>
      </c>
      <c r="AJ339">
        <f t="shared" si="378"/>
        <v>1393.5400877608956</v>
      </c>
      <c r="AK339">
        <f t="shared" si="345"/>
        <v>-0.2229755607838797</v>
      </c>
      <c r="AL339">
        <f t="shared" si="398"/>
        <v>696.54539181168821</v>
      </c>
      <c r="AM339">
        <f t="shared" si="379"/>
        <v>696.32241625090433</v>
      </c>
      <c r="AN339">
        <f t="shared" si="380"/>
        <v>607.35516749819124</v>
      </c>
      <c r="AO339">
        <f t="shared" si="346"/>
        <v>607.79779062631428</v>
      </c>
      <c r="AQ339">
        <f t="shared" si="347"/>
        <v>3.2299999999999751</v>
      </c>
      <c r="AR339">
        <f t="shared" si="348"/>
        <v>2000</v>
      </c>
      <c r="AS339">
        <f t="shared" si="381"/>
        <v>1159.7571699161031</v>
      </c>
      <c r="AT339">
        <f t="shared" si="382"/>
        <v>1160.1966314335305</v>
      </c>
      <c r="AU339">
        <f t="shared" si="383"/>
        <v>1160.6400629832697</v>
      </c>
      <c r="AV339">
        <f t="shared" si="349"/>
        <v>-0.35137071232632028</v>
      </c>
      <c r="AW339">
        <f t="shared" si="399"/>
        <v>928.1351335693364</v>
      </c>
      <c r="AX339">
        <f t="shared" si="384"/>
        <v>927.78376285701006</v>
      </c>
      <c r="AY339">
        <f t="shared" si="385"/>
        <v>840.24283008389693</v>
      </c>
      <c r="AZ339">
        <f t="shared" si="350"/>
        <v>840.6783571126191</v>
      </c>
      <c r="BB339">
        <f t="shared" si="351"/>
        <v>3.2299999999999751</v>
      </c>
      <c r="BC339">
        <f t="shared" si="352"/>
        <v>2000</v>
      </c>
      <c r="BD339">
        <f t="shared" si="386"/>
        <v>1039.5564340307367</v>
      </c>
      <c r="BE339">
        <f t="shared" si="387"/>
        <v>1039.9539861315482</v>
      </c>
      <c r="BF339">
        <f t="shared" si="388"/>
        <v>1040.3555337308603</v>
      </c>
      <c r="BG339">
        <f t="shared" si="353"/>
        <v>-0.39755210081148107</v>
      </c>
      <c r="BH339">
        <f t="shared" si="400"/>
        <v>1039.9539861315482</v>
      </c>
      <c r="BI339">
        <f t="shared" si="389"/>
        <v>1039.5564340307367</v>
      </c>
      <c r="BJ339">
        <f t="shared" si="390"/>
        <v>960.44356596926332</v>
      </c>
      <c r="BK339">
        <f t="shared" si="354"/>
        <v>960.83716232777829</v>
      </c>
      <c r="BM339">
        <f t="shared" si="355"/>
        <v>3.2299999999999751</v>
      </c>
      <c r="BN339">
        <f t="shared" si="356"/>
        <v>2000</v>
      </c>
      <c r="BO339">
        <f t="shared" si="391"/>
        <v>2000</v>
      </c>
      <c r="BP339">
        <f t="shared" si="392"/>
        <v>2000</v>
      </c>
      <c r="BQ339">
        <f t="shared" si="393"/>
        <v>2000</v>
      </c>
      <c r="BR339">
        <f t="shared" si="357"/>
        <v>0</v>
      </c>
      <c r="BS339">
        <f t="shared" si="401"/>
        <v>2000</v>
      </c>
      <c r="BT339">
        <f t="shared" si="394"/>
        <v>2000</v>
      </c>
      <c r="BU339">
        <f t="shared" si="395"/>
        <v>1600.6147254089503</v>
      </c>
      <c r="BV339">
        <f t="shared" si="358"/>
        <v>1602.6017168248263</v>
      </c>
    </row>
    <row r="340" spans="1:74">
      <c r="A340">
        <f t="shared" si="359"/>
        <v>3.2399999999999749</v>
      </c>
      <c r="B340">
        <f t="shared" si="360"/>
        <v>1940.6003185859013</v>
      </c>
      <c r="C340">
        <f t="shared" si="361"/>
        <v>1946.9897384629414</v>
      </c>
      <c r="D340">
        <f t="shared" si="362"/>
        <v>608.23711059676475</v>
      </c>
      <c r="E340">
        <f t="shared" si="363"/>
        <v>841.10998487802146</v>
      </c>
      <c r="F340">
        <f t="shared" si="364"/>
        <v>961.22684230461641</v>
      </c>
      <c r="G340">
        <f t="shared" si="365"/>
        <v>1604.57882271127</v>
      </c>
      <c r="H340">
        <f>'パラメータ入力(様々な制御方式)'!H$11</f>
        <v>2000</v>
      </c>
      <c r="J340">
        <f t="shared" si="335"/>
        <v>3.2399999999999749</v>
      </c>
      <c r="K340">
        <f t="shared" si="336"/>
        <v>2000</v>
      </c>
      <c r="L340">
        <f t="shared" si="366"/>
        <v>62.812839555084793</v>
      </c>
      <c r="M340">
        <f t="shared" si="367"/>
        <v>66.248950381097302</v>
      </c>
      <c r="N340">
        <f t="shared" si="368"/>
        <v>69.708042832587125</v>
      </c>
      <c r="O340">
        <f t="shared" si="337"/>
        <v>-1.1773788642725624</v>
      </c>
      <c r="P340">
        <f t="shared" si="396"/>
        <v>2624.4093256473361</v>
      </c>
      <c r="Q340">
        <f t="shared" si="369"/>
        <v>2623.2319467830634</v>
      </c>
      <c r="R340">
        <f t="shared" si="370"/>
        <v>1937.1871604449152</v>
      </c>
      <c r="S340">
        <f t="shared" si="338"/>
        <v>1940.6003185859013</v>
      </c>
      <c r="U340">
        <f t="shared" si="339"/>
        <v>3.2399999999999749</v>
      </c>
      <c r="V340">
        <f t="shared" si="340"/>
        <v>2000</v>
      </c>
      <c r="W340">
        <f t="shared" si="371"/>
        <v>50.879002833518143</v>
      </c>
      <c r="X340">
        <f t="shared" si="372"/>
        <v>48.701176516951591</v>
      </c>
      <c r="Y340">
        <f t="shared" si="373"/>
        <v>46.476688079843143</v>
      </c>
      <c r="Z340">
        <f t="shared" si="341"/>
        <v>7.1822639016618908</v>
      </c>
      <c r="AA340">
        <f t="shared" si="397"/>
        <v>1513.5557338531535</v>
      </c>
      <c r="AB340">
        <f t="shared" si="374"/>
        <v>1520.7379977548153</v>
      </c>
      <c r="AC340">
        <f t="shared" si="375"/>
        <v>1949.1209971664819</v>
      </c>
      <c r="AD340">
        <f t="shared" si="342"/>
        <v>1946.9897384629414</v>
      </c>
      <c r="AF340">
        <f t="shared" si="343"/>
        <v>3.2399999999999749</v>
      </c>
      <c r="AG340">
        <f t="shared" si="344"/>
        <v>2000</v>
      </c>
      <c r="AH340">
        <f t="shared" si="376"/>
        <v>1392.2022093736857</v>
      </c>
      <c r="AI340">
        <f t="shared" si="377"/>
        <v>1392.6448325018087</v>
      </c>
      <c r="AJ340">
        <f t="shared" si="378"/>
        <v>1393.0907836233764</v>
      </c>
      <c r="AK340">
        <f t="shared" si="345"/>
        <v>-0.22131156406146602</v>
      </c>
      <c r="AL340">
        <f t="shared" si="398"/>
        <v>696.32241625090433</v>
      </c>
      <c r="AM340">
        <f t="shared" si="379"/>
        <v>696.10110468684286</v>
      </c>
      <c r="AN340">
        <f t="shared" si="380"/>
        <v>607.79779062631428</v>
      </c>
      <c r="AO340">
        <f t="shared" si="346"/>
        <v>608.23711059676475</v>
      </c>
      <c r="AQ340">
        <f t="shared" si="347"/>
        <v>3.2399999999999749</v>
      </c>
      <c r="AR340">
        <f t="shared" si="348"/>
        <v>2000</v>
      </c>
      <c r="AS340">
        <f t="shared" si="381"/>
        <v>1159.3216428873809</v>
      </c>
      <c r="AT340">
        <f t="shared" si="382"/>
        <v>1159.7571699161031</v>
      </c>
      <c r="AU340">
        <f t="shared" si="383"/>
        <v>1160.1966314335305</v>
      </c>
      <c r="AV340">
        <f t="shared" si="349"/>
        <v>-0.34822489854246902</v>
      </c>
      <c r="AW340">
        <f t="shared" si="399"/>
        <v>927.78376285701006</v>
      </c>
      <c r="AX340">
        <f t="shared" si="384"/>
        <v>927.43553795846753</v>
      </c>
      <c r="AY340">
        <f t="shared" si="385"/>
        <v>840.6783571126191</v>
      </c>
      <c r="AZ340">
        <f t="shared" si="350"/>
        <v>841.10998487802146</v>
      </c>
      <c r="BB340">
        <f t="shared" si="351"/>
        <v>3.2399999999999749</v>
      </c>
      <c r="BC340">
        <f t="shared" si="352"/>
        <v>2000</v>
      </c>
      <c r="BD340">
        <f t="shared" si="386"/>
        <v>1039.1628376722217</v>
      </c>
      <c r="BE340">
        <f t="shared" si="387"/>
        <v>1039.5564340307367</v>
      </c>
      <c r="BF340">
        <f t="shared" si="388"/>
        <v>1039.9539861315482</v>
      </c>
      <c r="BG340">
        <f t="shared" si="353"/>
        <v>-0.39359635851496932</v>
      </c>
      <c r="BH340">
        <f t="shared" si="400"/>
        <v>1039.5564340307367</v>
      </c>
      <c r="BI340">
        <f t="shared" si="389"/>
        <v>1039.1628376722217</v>
      </c>
      <c r="BJ340">
        <f t="shared" si="390"/>
        <v>960.83716232777829</v>
      </c>
      <c r="BK340">
        <f t="shared" si="354"/>
        <v>961.22684230461641</v>
      </c>
      <c r="BM340">
        <f t="shared" si="355"/>
        <v>3.2399999999999749</v>
      </c>
      <c r="BN340">
        <f t="shared" si="356"/>
        <v>2000</v>
      </c>
      <c r="BO340">
        <f t="shared" si="391"/>
        <v>2000</v>
      </c>
      <c r="BP340">
        <f t="shared" si="392"/>
        <v>2000</v>
      </c>
      <c r="BQ340">
        <f t="shared" si="393"/>
        <v>2000</v>
      </c>
      <c r="BR340">
        <f t="shared" si="357"/>
        <v>0</v>
      </c>
      <c r="BS340">
        <f t="shared" si="401"/>
        <v>2000</v>
      </c>
      <c r="BT340">
        <f t="shared" si="394"/>
        <v>2000</v>
      </c>
      <c r="BU340">
        <f t="shared" si="395"/>
        <v>1602.6017168248263</v>
      </c>
      <c r="BV340">
        <f t="shared" si="358"/>
        <v>1604.57882271127</v>
      </c>
    </row>
    <row r="341" spans="1:74">
      <c r="A341">
        <f t="shared" si="359"/>
        <v>3.2499999999999747</v>
      </c>
      <c r="B341">
        <f t="shared" si="360"/>
        <v>1943.9905537151828</v>
      </c>
      <c r="C341">
        <f t="shared" si="361"/>
        <v>1944.9049414043784</v>
      </c>
      <c r="D341">
        <f t="shared" si="362"/>
        <v>608.67315205997306</v>
      </c>
      <c r="E341">
        <f t="shared" si="363"/>
        <v>841.53774829011752</v>
      </c>
      <c r="F341">
        <f t="shared" si="364"/>
        <v>961.61264486874973</v>
      </c>
      <c r="G341">
        <f t="shared" si="365"/>
        <v>1606.5460922500201</v>
      </c>
      <c r="H341">
        <f>'パラメータ入力(様々な制御方式)'!H$11</f>
        <v>2000</v>
      </c>
      <c r="J341">
        <f t="shared" si="335"/>
        <v>3.2499999999999747</v>
      </c>
      <c r="K341">
        <f t="shared" si="336"/>
        <v>2000</v>
      </c>
      <c r="L341">
        <f t="shared" si="366"/>
        <v>59.399681414098723</v>
      </c>
      <c r="M341">
        <f t="shared" si="367"/>
        <v>62.812839555084793</v>
      </c>
      <c r="N341">
        <f t="shared" si="368"/>
        <v>66.248950381097302</v>
      </c>
      <c r="O341">
        <f t="shared" si="337"/>
        <v>-1.1943672116057162</v>
      </c>
      <c r="P341">
        <f t="shared" si="396"/>
        <v>2623.2319467830634</v>
      </c>
      <c r="Q341">
        <f t="shared" si="369"/>
        <v>2622.0375795714576</v>
      </c>
      <c r="R341">
        <f t="shared" si="370"/>
        <v>1940.6003185859013</v>
      </c>
      <c r="S341">
        <f t="shared" si="338"/>
        <v>1943.9905537151828</v>
      </c>
      <c r="U341">
        <f t="shared" si="339"/>
        <v>3.2499999999999747</v>
      </c>
      <c r="V341">
        <f t="shared" si="340"/>
        <v>2000</v>
      </c>
      <c r="W341">
        <f t="shared" si="371"/>
        <v>53.010261537058568</v>
      </c>
      <c r="X341">
        <f t="shared" si="372"/>
        <v>50.879002833518143</v>
      </c>
      <c r="Y341">
        <f t="shared" si="373"/>
        <v>48.701176516951591</v>
      </c>
      <c r="Z341">
        <f t="shared" si="341"/>
        <v>7.2075319369174373</v>
      </c>
      <c r="AA341">
        <f t="shared" si="397"/>
        <v>1520.7379977548153</v>
      </c>
      <c r="AB341">
        <f t="shared" si="374"/>
        <v>1527.9455296917326</v>
      </c>
      <c r="AC341">
        <f t="shared" si="375"/>
        <v>1946.9897384629414</v>
      </c>
      <c r="AD341">
        <f t="shared" si="342"/>
        <v>1944.9049414043784</v>
      </c>
      <c r="AF341">
        <f t="shared" si="343"/>
        <v>3.2499999999999747</v>
      </c>
      <c r="AG341">
        <f t="shared" si="344"/>
        <v>2000</v>
      </c>
      <c r="AH341">
        <f t="shared" si="376"/>
        <v>1391.7628894032352</v>
      </c>
      <c r="AI341">
        <f t="shared" si="377"/>
        <v>1392.2022093736857</v>
      </c>
      <c r="AJ341">
        <f t="shared" si="378"/>
        <v>1392.6448325018087</v>
      </c>
      <c r="AK341">
        <f t="shared" si="345"/>
        <v>-0.21965998522523478</v>
      </c>
      <c r="AL341">
        <f t="shared" si="398"/>
        <v>696.10110468684286</v>
      </c>
      <c r="AM341">
        <f t="shared" si="379"/>
        <v>695.88144470161762</v>
      </c>
      <c r="AN341">
        <f t="shared" si="380"/>
        <v>608.23711059676475</v>
      </c>
      <c r="AO341">
        <f t="shared" si="346"/>
        <v>608.67315205997306</v>
      </c>
      <c r="AQ341">
        <f t="shared" si="347"/>
        <v>3.2499999999999747</v>
      </c>
      <c r="AR341">
        <f t="shared" si="348"/>
        <v>2000</v>
      </c>
      <c r="AS341">
        <f t="shared" si="381"/>
        <v>1158.8900151219786</v>
      </c>
      <c r="AT341">
        <f t="shared" si="382"/>
        <v>1159.3216428873809</v>
      </c>
      <c r="AU341">
        <f t="shared" si="383"/>
        <v>1159.7571699161031</v>
      </c>
      <c r="AV341">
        <f t="shared" si="349"/>
        <v>-0.34510724915580798</v>
      </c>
      <c r="AW341">
        <f t="shared" si="399"/>
        <v>927.43553795846753</v>
      </c>
      <c r="AX341">
        <f t="shared" si="384"/>
        <v>927.0904307093117</v>
      </c>
      <c r="AY341">
        <f t="shared" si="385"/>
        <v>841.10998487802146</v>
      </c>
      <c r="AZ341">
        <f t="shared" si="350"/>
        <v>841.53774829011752</v>
      </c>
      <c r="BB341">
        <f t="shared" si="351"/>
        <v>3.2499999999999747</v>
      </c>
      <c r="BC341">
        <f t="shared" si="352"/>
        <v>2000</v>
      </c>
      <c r="BD341">
        <f t="shared" si="386"/>
        <v>1038.7731576953836</v>
      </c>
      <c r="BE341">
        <f t="shared" si="387"/>
        <v>1039.1628376722217</v>
      </c>
      <c r="BF341">
        <f t="shared" si="388"/>
        <v>1039.5564340307367</v>
      </c>
      <c r="BG341">
        <f t="shared" si="353"/>
        <v>-0.38967997683812428</v>
      </c>
      <c r="BH341">
        <f t="shared" si="400"/>
        <v>1039.1628376722217</v>
      </c>
      <c r="BI341">
        <f t="shared" si="389"/>
        <v>1038.7731576953836</v>
      </c>
      <c r="BJ341">
        <f t="shared" si="390"/>
        <v>961.22684230461641</v>
      </c>
      <c r="BK341">
        <f t="shared" si="354"/>
        <v>961.61264486874973</v>
      </c>
      <c r="BM341">
        <f t="shared" si="355"/>
        <v>3.2499999999999747</v>
      </c>
      <c r="BN341">
        <f t="shared" si="356"/>
        <v>2000</v>
      </c>
      <c r="BO341">
        <f t="shared" si="391"/>
        <v>2000</v>
      </c>
      <c r="BP341">
        <f t="shared" si="392"/>
        <v>2000</v>
      </c>
      <c r="BQ341">
        <f t="shared" si="393"/>
        <v>2000</v>
      </c>
      <c r="BR341">
        <f t="shared" si="357"/>
        <v>0</v>
      </c>
      <c r="BS341">
        <f t="shared" si="401"/>
        <v>2000</v>
      </c>
      <c r="BT341">
        <f t="shared" si="394"/>
        <v>2000</v>
      </c>
      <c r="BU341">
        <f t="shared" si="395"/>
        <v>1604.57882271127</v>
      </c>
      <c r="BV341">
        <f t="shared" si="358"/>
        <v>1606.5460922500201</v>
      </c>
    </row>
    <row r="342" spans="1:74">
      <c r="A342">
        <f t="shared" si="359"/>
        <v>3.2599999999999745</v>
      </c>
      <c r="B342">
        <f t="shared" si="360"/>
        <v>1947.3578962322781</v>
      </c>
      <c r="C342">
        <f t="shared" si="361"/>
        <v>1942.8664887625534</v>
      </c>
      <c r="D342">
        <f t="shared" si="362"/>
        <v>609.10593948241115</v>
      </c>
      <c r="E342">
        <f t="shared" si="363"/>
        <v>841.96168194637221</v>
      </c>
      <c r="F342">
        <f t="shared" si="364"/>
        <v>961.99460860139914</v>
      </c>
      <c r="G342">
        <f t="shared" si="365"/>
        <v>1608.5035743781295</v>
      </c>
      <c r="H342">
        <f>'パラメータ入力(様々な制御方式)'!H$11</f>
        <v>2000</v>
      </c>
      <c r="J342">
        <f t="shared" si="335"/>
        <v>3.2599999999999745</v>
      </c>
      <c r="K342">
        <f t="shared" si="336"/>
        <v>2000</v>
      </c>
      <c r="L342">
        <f t="shared" si="366"/>
        <v>56.009446284817159</v>
      </c>
      <c r="M342">
        <f t="shared" si="367"/>
        <v>59.399681414098723</v>
      </c>
      <c r="N342">
        <f t="shared" si="368"/>
        <v>62.812839555084793</v>
      </c>
      <c r="O342">
        <f t="shared" si="337"/>
        <v>-1.2111799201555926</v>
      </c>
      <c r="P342">
        <f t="shared" si="396"/>
        <v>2622.0375795714576</v>
      </c>
      <c r="Q342">
        <f t="shared" si="369"/>
        <v>2620.8263996513019</v>
      </c>
      <c r="R342">
        <f t="shared" si="370"/>
        <v>1943.9905537151828</v>
      </c>
      <c r="S342">
        <f t="shared" si="338"/>
        <v>1947.3578962322781</v>
      </c>
      <c r="U342">
        <f t="shared" si="339"/>
        <v>3.2599999999999745</v>
      </c>
      <c r="V342">
        <f t="shared" si="340"/>
        <v>2000</v>
      </c>
      <c r="W342">
        <f t="shared" si="371"/>
        <v>55.095058595621595</v>
      </c>
      <c r="X342">
        <f t="shared" si="372"/>
        <v>53.010261537058568</v>
      </c>
      <c r="Y342">
        <f t="shared" si="373"/>
        <v>50.879002833518143</v>
      </c>
      <c r="Z342">
        <f t="shared" si="341"/>
        <v>7.2304307057716972</v>
      </c>
      <c r="AA342">
        <f t="shared" si="397"/>
        <v>1527.9455296917326</v>
      </c>
      <c r="AB342">
        <f t="shared" si="374"/>
        <v>1535.1759603975042</v>
      </c>
      <c r="AC342">
        <f t="shared" si="375"/>
        <v>1944.9049414043784</v>
      </c>
      <c r="AD342">
        <f t="shared" si="342"/>
        <v>1942.8664887625534</v>
      </c>
      <c r="AF342">
        <f t="shared" si="343"/>
        <v>3.2599999999999745</v>
      </c>
      <c r="AG342">
        <f t="shared" si="344"/>
        <v>2000</v>
      </c>
      <c r="AH342">
        <f t="shared" si="376"/>
        <v>1391.3268479400269</v>
      </c>
      <c r="AI342">
        <f t="shared" si="377"/>
        <v>1391.7628894032352</v>
      </c>
      <c r="AJ342">
        <f t="shared" si="378"/>
        <v>1392.2022093736857</v>
      </c>
      <c r="AK342">
        <f t="shared" si="345"/>
        <v>-0.21802073160415603</v>
      </c>
      <c r="AL342">
        <f t="shared" si="398"/>
        <v>695.88144470161762</v>
      </c>
      <c r="AM342">
        <f t="shared" si="379"/>
        <v>695.66342397001347</v>
      </c>
      <c r="AN342">
        <f t="shared" si="380"/>
        <v>608.67315205997306</v>
      </c>
      <c r="AO342">
        <f t="shared" si="346"/>
        <v>609.10593948241115</v>
      </c>
      <c r="AQ342">
        <f t="shared" si="347"/>
        <v>3.2599999999999745</v>
      </c>
      <c r="AR342">
        <f t="shared" si="348"/>
        <v>2000</v>
      </c>
      <c r="AS342">
        <f t="shared" si="381"/>
        <v>1158.4622517098824</v>
      </c>
      <c r="AT342">
        <f t="shared" si="382"/>
        <v>1158.8900151219786</v>
      </c>
      <c r="AU342">
        <f t="shared" si="383"/>
        <v>1159.3216428873809</v>
      </c>
      <c r="AV342">
        <f t="shared" si="349"/>
        <v>-0.34201751201172786</v>
      </c>
      <c r="AW342">
        <f t="shared" si="399"/>
        <v>927.0904307093117</v>
      </c>
      <c r="AX342">
        <f t="shared" si="384"/>
        <v>926.74841319730001</v>
      </c>
      <c r="AY342">
        <f t="shared" si="385"/>
        <v>841.53774829011752</v>
      </c>
      <c r="AZ342">
        <f t="shared" si="350"/>
        <v>841.96168194637221</v>
      </c>
      <c r="BB342">
        <f t="shared" si="351"/>
        <v>3.2599999999999745</v>
      </c>
      <c r="BC342">
        <f t="shared" si="352"/>
        <v>2000</v>
      </c>
      <c r="BD342">
        <f t="shared" si="386"/>
        <v>1038.3873551312504</v>
      </c>
      <c r="BE342">
        <f t="shared" si="387"/>
        <v>1038.7731576953836</v>
      </c>
      <c r="BF342">
        <f t="shared" si="388"/>
        <v>1039.1628376722217</v>
      </c>
      <c r="BG342">
        <f t="shared" si="353"/>
        <v>-0.38580256413320058</v>
      </c>
      <c r="BH342">
        <f t="shared" si="400"/>
        <v>1038.7731576953836</v>
      </c>
      <c r="BI342">
        <f t="shared" si="389"/>
        <v>1038.3873551312504</v>
      </c>
      <c r="BJ342">
        <f t="shared" si="390"/>
        <v>961.61264486874973</v>
      </c>
      <c r="BK342">
        <f t="shared" si="354"/>
        <v>961.99460860139914</v>
      </c>
      <c r="BM342">
        <f t="shared" si="355"/>
        <v>3.2599999999999745</v>
      </c>
      <c r="BN342">
        <f t="shared" si="356"/>
        <v>2000</v>
      </c>
      <c r="BO342">
        <f t="shared" si="391"/>
        <v>2000</v>
      </c>
      <c r="BP342">
        <f t="shared" si="392"/>
        <v>2000</v>
      </c>
      <c r="BQ342">
        <f t="shared" si="393"/>
        <v>2000</v>
      </c>
      <c r="BR342">
        <f t="shared" si="357"/>
        <v>0</v>
      </c>
      <c r="BS342">
        <f t="shared" si="401"/>
        <v>2000</v>
      </c>
      <c r="BT342">
        <f t="shared" si="394"/>
        <v>2000</v>
      </c>
      <c r="BU342">
        <f t="shared" si="395"/>
        <v>1606.5460922500201</v>
      </c>
      <c r="BV342">
        <f t="shared" si="358"/>
        <v>1608.5035743781295</v>
      </c>
    </row>
    <row r="343" spans="1:74">
      <c r="A343">
        <f t="shared" si="359"/>
        <v>3.2699999999999743</v>
      </c>
      <c r="B343">
        <f t="shared" si="360"/>
        <v>1950.7023772562468</v>
      </c>
      <c r="C343">
        <f t="shared" si="361"/>
        <v>1940.8742522495002</v>
      </c>
      <c r="D343">
        <f t="shared" si="362"/>
        <v>609.53549714796543</v>
      </c>
      <c r="E343">
        <f t="shared" si="363"/>
        <v>842.38182013450034</v>
      </c>
      <c r="F343">
        <f t="shared" si="364"/>
        <v>962.37277169989272</v>
      </c>
      <c r="G343">
        <f t="shared" si="365"/>
        <v>1610.4513177891838</v>
      </c>
      <c r="H343">
        <f>'パラメータ入力(様々な制御方式)'!H$11</f>
        <v>2000</v>
      </c>
      <c r="J343">
        <f t="shared" si="335"/>
        <v>3.2699999999999743</v>
      </c>
      <c r="K343">
        <f t="shared" si="336"/>
        <v>2000</v>
      </c>
      <c r="L343">
        <f t="shared" si="366"/>
        <v>52.642103767721892</v>
      </c>
      <c r="M343">
        <f t="shared" si="367"/>
        <v>56.009446284817159</v>
      </c>
      <c r="N343">
        <f t="shared" si="368"/>
        <v>59.399681414098723</v>
      </c>
      <c r="O343">
        <f t="shared" si="337"/>
        <v>-1.2278176013435615</v>
      </c>
      <c r="P343">
        <f t="shared" si="396"/>
        <v>2620.8263996513019</v>
      </c>
      <c r="Q343">
        <f t="shared" si="369"/>
        <v>2619.5985820499582</v>
      </c>
      <c r="R343">
        <f t="shared" si="370"/>
        <v>1947.3578962322781</v>
      </c>
      <c r="S343">
        <f t="shared" si="338"/>
        <v>1950.7023772562468</v>
      </c>
      <c r="U343">
        <f t="shared" si="339"/>
        <v>3.2699999999999743</v>
      </c>
      <c r="V343">
        <f t="shared" si="340"/>
        <v>2000</v>
      </c>
      <c r="W343">
        <f t="shared" si="371"/>
        <v>57.133511237446555</v>
      </c>
      <c r="X343">
        <f t="shared" si="372"/>
        <v>55.095058595621595</v>
      </c>
      <c r="Y343">
        <f t="shared" si="373"/>
        <v>53.010261537058568</v>
      </c>
      <c r="Z343">
        <f t="shared" si="341"/>
        <v>7.2509892412858417</v>
      </c>
      <c r="AA343">
        <f t="shared" si="397"/>
        <v>1535.1759603975042</v>
      </c>
      <c r="AB343">
        <f t="shared" si="374"/>
        <v>1542.4269496387901</v>
      </c>
      <c r="AC343">
        <f t="shared" si="375"/>
        <v>1942.8664887625534</v>
      </c>
      <c r="AD343">
        <f t="shared" si="342"/>
        <v>1940.8742522495002</v>
      </c>
      <c r="AF343">
        <f t="shared" si="343"/>
        <v>3.2699999999999743</v>
      </c>
      <c r="AG343">
        <f t="shared" si="344"/>
        <v>2000</v>
      </c>
      <c r="AH343">
        <f t="shared" si="376"/>
        <v>1390.894060517589</v>
      </c>
      <c r="AI343">
        <f t="shared" si="377"/>
        <v>1391.3268479400269</v>
      </c>
      <c r="AJ343">
        <f t="shared" si="378"/>
        <v>1391.7628894032352</v>
      </c>
      <c r="AK343">
        <f t="shared" si="345"/>
        <v>-0.21639371121898421</v>
      </c>
      <c r="AL343">
        <f t="shared" si="398"/>
        <v>695.66342397001347</v>
      </c>
      <c r="AM343">
        <f t="shared" si="379"/>
        <v>695.44703025879448</v>
      </c>
      <c r="AN343">
        <f t="shared" si="380"/>
        <v>609.10593948241115</v>
      </c>
      <c r="AO343">
        <f t="shared" si="346"/>
        <v>609.53549714796543</v>
      </c>
      <c r="AQ343">
        <f t="shared" si="347"/>
        <v>3.2699999999999743</v>
      </c>
      <c r="AR343">
        <f t="shared" si="348"/>
        <v>2000</v>
      </c>
      <c r="AS343">
        <f t="shared" si="381"/>
        <v>1158.0383180536278</v>
      </c>
      <c r="AT343">
        <f t="shared" si="382"/>
        <v>1158.4622517098824</v>
      </c>
      <c r="AU343">
        <f t="shared" si="383"/>
        <v>1158.8900151219786</v>
      </c>
      <c r="AV343">
        <f t="shared" si="349"/>
        <v>-0.33895543721157539</v>
      </c>
      <c r="AW343">
        <f t="shared" si="399"/>
        <v>926.74841319730001</v>
      </c>
      <c r="AX343">
        <f t="shared" si="384"/>
        <v>926.40945776008846</v>
      </c>
      <c r="AY343">
        <f t="shared" si="385"/>
        <v>841.96168194637221</v>
      </c>
      <c r="AZ343">
        <f t="shared" si="350"/>
        <v>842.38182013450034</v>
      </c>
      <c r="BB343">
        <f t="shared" si="351"/>
        <v>3.2699999999999743</v>
      </c>
      <c r="BC343">
        <f t="shared" si="352"/>
        <v>2000</v>
      </c>
      <c r="BD343">
        <f t="shared" si="386"/>
        <v>1038.0053913986008</v>
      </c>
      <c r="BE343">
        <f t="shared" si="387"/>
        <v>1038.3873551312504</v>
      </c>
      <c r="BF343">
        <f t="shared" si="388"/>
        <v>1038.7731576953836</v>
      </c>
      <c r="BG343">
        <f t="shared" si="353"/>
        <v>-0.38196373264963768</v>
      </c>
      <c r="BH343">
        <f t="shared" si="400"/>
        <v>1038.3873551312504</v>
      </c>
      <c r="BI343">
        <f t="shared" si="389"/>
        <v>1038.0053913986008</v>
      </c>
      <c r="BJ343">
        <f t="shared" si="390"/>
        <v>961.99460860139914</v>
      </c>
      <c r="BK343">
        <f t="shared" si="354"/>
        <v>962.37277169989272</v>
      </c>
      <c r="BM343">
        <f t="shared" si="355"/>
        <v>3.2699999999999743</v>
      </c>
      <c r="BN343">
        <f t="shared" si="356"/>
        <v>2000</v>
      </c>
      <c r="BO343">
        <f t="shared" si="391"/>
        <v>2000</v>
      </c>
      <c r="BP343">
        <f t="shared" si="392"/>
        <v>2000</v>
      </c>
      <c r="BQ343">
        <f t="shared" si="393"/>
        <v>2000</v>
      </c>
      <c r="BR343">
        <f t="shared" si="357"/>
        <v>0</v>
      </c>
      <c r="BS343">
        <f t="shared" si="401"/>
        <v>2000</v>
      </c>
      <c r="BT343">
        <f t="shared" si="394"/>
        <v>2000</v>
      </c>
      <c r="BU343">
        <f t="shared" si="395"/>
        <v>1608.5035743781295</v>
      </c>
      <c r="BV343">
        <f t="shared" si="358"/>
        <v>1610.4513177891838</v>
      </c>
    </row>
    <row r="344" spans="1:74">
      <c r="A344">
        <f t="shared" si="359"/>
        <v>3.279999999999974</v>
      </c>
      <c r="B344">
        <f t="shared" si="360"/>
        <v>1954.0240286190551</v>
      </c>
      <c r="C344">
        <f t="shared" si="361"/>
        <v>1938.9280927180541</v>
      </c>
      <c r="D344">
        <f t="shared" si="362"/>
        <v>609.96184915929905</v>
      </c>
      <c r="E344">
        <f t="shared" si="363"/>
        <v>842.7981968352392</v>
      </c>
      <c r="F344">
        <f t="shared" si="364"/>
        <v>962.74717198148596</v>
      </c>
      <c r="G344">
        <f t="shared" si="365"/>
        <v>1612.3893709345114</v>
      </c>
      <c r="H344">
        <f>'パラメータ入力(様々な制御方式)'!H$11</f>
        <v>2000</v>
      </c>
      <c r="J344">
        <f t="shared" si="335"/>
        <v>3.279999999999974</v>
      </c>
      <c r="K344">
        <f t="shared" si="336"/>
        <v>2000</v>
      </c>
      <c r="L344">
        <f t="shared" si="366"/>
        <v>49.297622743753209</v>
      </c>
      <c r="M344">
        <f t="shared" si="367"/>
        <v>52.642103767721892</v>
      </c>
      <c r="N344">
        <f t="shared" si="368"/>
        <v>56.009446284817159</v>
      </c>
      <c r="O344">
        <f t="shared" si="337"/>
        <v>-1.2442808692747935</v>
      </c>
      <c r="P344">
        <f t="shared" si="396"/>
        <v>2619.5985820499582</v>
      </c>
      <c r="Q344">
        <f t="shared" si="369"/>
        <v>2618.3543011806833</v>
      </c>
      <c r="R344">
        <f t="shared" si="370"/>
        <v>1950.7023772562468</v>
      </c>
      <c r="S344">
        <f t="shared" si="338"/>
        <v>1954.0240286190551</v>
      </c>
      <c r="U344">
        <f t="shared" si="339"/>
        <v>3.279999999999974</v>
      </c>
      <c r="V344">
        <f t="shared" si="340"/>
        <v>2000</v>
      </c>
      <c r="W344">
        <f t="shared" si="371"/>
        <v>59.125747750499841</v>
      </c>
      <c r="X344">
        <f t="shared" si="372"/>
        <v>57.133511237446555</v>
      </c>
      <c r="Y344">
        <f t="shared" si="373"/>
        <v>55.095058595621595</v>
      </c>
      <c r="Z344">
        <f t="shared" si="341"/>
        <v>7.2692367900232284</v>
      </c>
      <c r="AA344">
        <f t="shared" si="397"/>
        <v>1542.4269496387901</v>
      </c>
      <c r="AB344">
        <f t="shared" si="374"/>
        <v>1549.6961864288132</v>
      </c>
      <c r="AC344">
        <f t="shared" si="375"/>
        <v>1940.8742522495002</v>
      </c>
      <c r="AD344">
        <f t="shared" si="342"/>
        <v>1938.9280927180541</v>
      </c>
      <c r="AF344">
        <f t="shared" si="343"/>
        <v>3.279999999999974</v>
      </c>
      <c r="AG344">
        <f t="shared" si="344"/>
        <v>2000</v>
      </c>
      <c r="AH344">
        <f t="shared" si="376"/>
        <v>1390.4645028520345</v>
      </c>
      <c r="AI344">
        <f t="shared" si="377"/>
        <v>1390.894060517589</v>
      </c>
      <c r="AJ344">
        <f t="shared" si="378"/>
        <v>1391.3268479400269</v>
      </c>
      <c r="AK344">
        <f t="shared" si="345"/>
        <v>-0.21477883277725596</v>
      </c>
      <c r="AL344">
        <f t="shared" si="398"/>
        <v>695.44703025879448</v>
      </c>
      <c r="AM344">
        <f t="shared" si="379"/>
        <v>695.23225142601723</v>
      </c>
      <c r="AN344">
        <f t="shared" si="380"/>
        <v>609.53549714796543</v>
      </c>
      <c r="AO344">
        <f t="shared" si="346"/>
        <v>609.96184915929905</v>
      </c>
      <c r="AQ344">
        <f t="shared" si="347"/>
        <v>3.279999999999974</v>
      </c>
      <c r="AR344">
        <f t="shared" si="348"/>
        <v>2000</v>
      </c>
      <c r="AS344">
        <f t="shared" si="381"/>
        <v>1157.6181798654998</v>
      </c>
      <c r="AT344">
        <f t="shared" si="382"/>
        <v>1158.0383180536278</v>
      </c>
      <c r="AU344">
        <f t="shared" si="383"/>
        <v>1158.4622517098824</v>
      </c>
      <c r="AV344">
        <f t="shared" si="349"/>
        <v>-0.33592077709608931</v>
      </c>
      <c r="AW344">
        <f t="shared" si="399"/>
        <v>926.40945776008846</v>
      </c>
      <c r="AX344">
        <f t="shared" si="384"/>
        <v>926.07353698299232</v>
      </c>
      <c r="AY344">
        <f t="shared" si="385"/>
        <v>842.38182013450034</v>
      </c>
      <c r="AZ344">
        <f t="shared" si="350"/>
        <v>842.7981968352392</v>
      </c>
      <c r="BB344">
        <f t="shared" si="351"/>
        <v>3.279999999999974</v>
      </c>
      <c r="BC344">
        <f t="shared" si="352"/>
        <v>2000</v>
      </c>
      <c r="BD344">
        <f t="shared" si="386"/>
        <v>1037.6272283001072</v>
      </c>
      <c r="BE344">
        <f t="shared" si="387"/>
        <v>1038.0053913986008</v>
      </c>
      <c r="BF344">
        <f t="shared" si="388"/>
        <v>1038.3873551312504</v>
      </c>
      <c r="BG344">
        <f t="shared" si="353"/>
        <v>-0.37816309849358731</v>
      </c>
      <c r="BH344">
        <f t="shared" si="400"/>
        <v>1038.0053913986008</v>
      </c>
      <c r="BI344">
        <f t="shared" si="389"/>
        <v>1037.6272283001072</v>
      </c>
      <c r="BJ344">
        <f t="shared" si="390"/>
        <v>962.37277169989272</v>
      </c>
      <c r="BK344">
        <f t="shared" si="354"/>
        <v>962.74717198148596</v>
      </c>
      <c r="BM344">
        <f t="shared" si="355"/>
        <v>3.279999999999974</v>
      </c>
      <c r="BN344">
        <f t="shared" si="356"/>
        <v>2000</v>
      </c>
      <c r="BO344">
        <f t="shared" si="391"/>
        <v>2000</v>
      </c>
      <c r="BP344">
        <f t="shared" si="392"/>
        <v>2000</v>
      </c>
      <c r="BQ344">
        <f t="shared" si="393"/>
        <v>2000</v>
      </c>
      <c r="BR344">
        <f t="shared" si="357"/>
        <v>0</v>
      </c>
      <c r="BS344">
        <f t="shared" si="401"/>
        <v>2000</v>
      </c>
      <c r="BT344">
        <f t="shared" si="394"/>
        <v>2000</v>
      </c>
      <c r="BU344">
        <f t="shared" si="395"/>
        <v>1610.4513177891838</v>
      </c>
      <c r="BV344">
        <f t="shared" si="358"/>
        <v>1612.3893709345114</v>
      </c>
    </row>
    <row r="345" spans="1:74">
      <c r="A345">
        <f t="shared" si="359"/>
        <v>3.2899999999999738</v>
      </c>
      <c r="B345">
        <f t="shared" si="360"/>
        <v>1957.3228828589606</v>
      </c>
      <c r="C345">
        <f t="shared" si="361"/>
        <v>1937.0278603623904</v>
      </c>
      <c r="D345">
        <f t="shared" si="362"/>
        <v>610.38501943920494</v>
      </c>
      <c r="E345">
        <f t="shared" si="363"/>
        <v>843.21084572509778</v>
      </c>
      <c r="F345">
        <f t="shared" si="364"/>
        <v>963.11784688714295</v>
      </c>
      <c r="G345">
        <f t="shared" si="365"/>
        <v>1614.3177820243895</v>
      </c>
      <c r="H345">
        <f>'パラメータ入力(様々な制御方式)'!H$11</f>
        <v>2000</v>
      </c>
      <c r="J345">
        <f t="shared" si="335"/>
        <v>3.2899999999999738</v>
      </c>
      <c r="K345">
        <f t="shared" si="336"/>
        <v>2000</v>
      </c>
      <c r="L345">
        <f t="shared" si="366"/>
        <v>45.975971380944884</v>
      </c>
      <c r="M345">
        <f t="shared" si="367"/>
        <v>49.297622743753209</v>
      </c>
      <c r="N345">
        <f t="shared" si="368"/>
        <v>52.642103767721892</v>
      </c>
      <c r="O345">
        <f t="shared" si="337"/>
        <v>-1.2605703406926865</v>
      </c>
      <c r="P345">
        <f t="shared" si="396"/>
        <v>2618.3543011806833</v>
      </c>
      <c r="Q345">
        <f t="shared" si="369"/>
        <v>2617.0937308399907</v>
      </c>
      <c r="R345">
        <f t="shared" si="370"/>
        <v>1954.0240286190551</v>
      </c>
      <c r="S345">
        <f t="shared" si="338"/>
        <v>1957.3228828589606</v>
      </c>
      <c r="U345">
        <f t="shared" si="339"/>
        <v>3.2899999999999738</v>
      </c>
      <c r="V345">
        <f t="shared" si="340"/>
        <v>2000</v>
      </c>
      <c r="W345">
        <f t="shared" si="371"/>
        <v>61.071907281945869</v>
      </c>
      <c r="X345">
        <f t="shared" si="372"/>
        <v>59.125747750499841</v>
      </c>
      <c r="Y345">
        <f t="shared" si="373"/>
        <v>57.133511237446555</v>
      </c>
      <c r="Z345">
        <f t="shared" si="341"/>
        <v>7.2852028007779381</v>
      </c>
      <c r="AA345">
        <f t="shared" si="397"/>
        <v>1549.6961864288132</v>
      </c>
      <c r="AB345">
        <f t="shared" si="374"/>
        <v>1556.9813892295911</v>
      </c>
      <c r="AC345">
        <f t="shared" si="375"/>
        <v>1938.9280927180541</v>
      </c>
      <c r="AD345">
        <f t="shared" si="342"/>
        <v>1937.0278603623904</v>
      </c>
      <c r="AF345">
        <f t="shared" si="343"/>
        <v>3.2899999999999738</v>
      </c>
      <c r="AG345">
        <f t="shared" si="344"/>
        <v>2000</v>
      </c>
      <c r="AH345">
        <f t="shared" si="376"/>
        <v>1390.0381508407008</v>
      </c>
      <c r="AI345">
        <f t="shared" si="377"/>
        <v>1390.4645028520345</v>
      </c>
      <c r="AJ345">
        <f t="shared" si="378"/>
        <v>1390.894060517589</v>
      </c>
      <c r="AK345">
        <f t="shared" si="345"/>
        <v>-0.21317600566680994</v>
      </c>
      <c r="AL345">
        <f t="shared" si="398"/>
        <v>695.23225142601723</v>
      </c>
      <c r="AM345">
        <f t="shared" si="379"/>
        <v>695.01907542035042</v>
      </c>
      <c r="AN345">
        <f t="shared" si="380"/>
        <v>609.96184915929905</v>
      </c>
      <c r="AO345">
        <f t="shared" si="346"/>
        <v>610.38501943920494</v>
      </c>
      <c r="AQ345">
        <f t="shared" si="347"/>
        <v>3.2899999999999738</v>
      </c>
      <c r="AR345">
        <f t="shared" si="348"/>
        <v>2000</v>
      </c>
      <c r="AS345">
        <f t="shared" si="381"/>
        <v>1157.2018031647608</v>
      </c>
      <c r="AT345">
        <f t="shared" si="382"/>
        <v>1157.6181798654998</v>
      </c>
      <c r="AU345">
        <f t="shared" si="383"/>
        <v>1158.0383180536278</v>
      </c>
      <c r="AV345">
        <f t="shared" si="349"/>
        <v>-0.33291328622171934</v>
      </c>
      <c r="AW345">
        <f t="shared" si="399"/>
        <v>926.07353698299232</v>
      </c>
      <c r="AX345">
        <f t="shared" si="384"/>
        <v>925.74062369677063</v>
      </c>
      <c r="AY345">
        <f t="shared" si="385"/>
        <v>842.7981968352392</v>
      </c>
      <c r="AZ345">
        <f t="shared" si="350"/>
        <v>843.21084572509778</v>
      </c>
      <c r="BB345">
        <f t="shared" si="351"/>
        <v>3.2899999999999738</v>
      </c>
      <c r="BC345">
        <f t="shared" si="352"/>
        <v>2000</v>
      </c>
      <c r="BD345">
        <f t="shared" si="386"/>
        <v>1037.252828018514</v>
      </c>
      <c r="BE345">
        <f t="shared" si="387"/>
        <v>1037.6272283001072</v>
      </c>
      <c r="BF345">
        <f t="shared" si="388"/>
        <v>1038.0053913986008</v>
      </c>
      <c r="BG345">
        <f t="shared" si="353"/>
        <v>-0.37440028159312533</v>
      </c>
      <c r="BH345">
        <f t="shared" si="400"/>
        <v>1037.6272283001072</v>
      </c>
      <c r="BI345">
        <f t="shared" si="389"/>
        <v>1037.252828018514</v>
      </c>
      <c r="BJ345">
        <f t="shared" si="390"/>
        <v>962.74717198148596</v>
      </c>
      <c r="BK345">
        <f t="shared" si="354"/>
        <v>963.11784688714295</v>
      </c>
      <c r="BM345">
        <f t="shared" si="355"/>
        <v>3.2899999999999738</v>
      </c>
      <c r="BN345">
        <f t="shared" si="356"/>
        <v>2000</v>
      </c>
      <c r="BO345">
        <f t="shared" si="391"/>
        <v>2000</v>
      </c>
      <c r="BP345">
        <f t="shared" si="392"/>
        <v>2000</v>
      </c>
      <c r="BQ345">
        <f t="shared" si="393"/>
        <v>2000</v>
      </c>
      <c r="BR345">
        <f t="shared" si="357"/>
        <v>0</v>
      </c>
      <c r="BS345">
        <f t="shared" si="401"/>
        <v>2000</v>
      </c>
      <c r="BT345">
        <f t="shared" si="394"/>
        <v>2000</v>
      </c>
      <c r="BU345">
        <f t="shared" si="395"/>
        <v>1612.3893709345114</v>
      </c>
      <c r="BV345">
        <f t="shared" si="358"/>
        <v>1614.3177820243895</v>
      </c>
    </row>
    <row r="346" spans="1:74">
      <c r="A346">
        <f t="shared" si="359"/>
        <v>3.2999999999999736</v>
      </c>
      <c r="B346">
        <f t="shared" si="360"/>
        <v>1960.5989732139167</v>
      </c>
      <c r="C346">
        <f t="shared" si="361"/>
        <v>1935.1733949185129</v>
      </c>
      <c r="D346">
        <f t="shared" si="362"/>
        <v>610.80503173194722</v>
      </c>
      <c r="E346">
        <f t="shared" si="363"/>
        <v>843.61980017907968</v>
      </c>
      <c r="F346">
        <f t="shared" si="364"/>
        <v>963.484833485281</v>
      </c>
      <c r="G346">
        <f t="shared" si="365"/>
        <v>1616.2365990292435</v>
      </c>
      <c r="H346">
        <f>'パラメータ入力(様々な制御方式)'!H$11</f>
        <v>2000</v>
      </c>
      <c r="J346">
        <f t="shared" si="335"/>
        <v>3.2999999999999736</v>
      </c>
      <c r="K346">
        <f t="shared" si="336"/>
        <v>2000</v>
      </c>
      <c r="L346">
        <f t="shared" si="366"/>
        <v>42.677117141039389</v>
      </c>
      <c r="M346">
        <f t="shared" si="367"/>
        <v>45.975971380944884</v>
      </c>
      <c r="N346">
        <f t="shared" si="368"/>
        <v>49.297622743753209</v>
      </c>
      <c r="O346">
        <f t="shared" si="337"/>
        <v>-1.2766866349336301</v>
      </c>
      <c r="P346">
        <f t="shared" si="396"/>
        <v>2617.0937308399907</v>
      </c>
      <c r="Q346">
        <f t="shared" si="369"/>
        <v>2615.8170442050573</v>
      </c>
      <c r="R346">
        <f t="shared" si="370"/>
        <v>1957.3228828589606</v>
      </c>
      <c r="S346">
        <f t="shared" si="338"/>
        <v>1960.5989732139167</v>
      </c>
      <c r="U346">
        <f t="shared" si="339"/>
        <v>3.2999999999999736</v>
      </c>
      <c r="V346">
        <f t="shared" si="340"/>
        <v>2000</v>
      </c>
      <c r="W346">
        <f t="shared" si="371"/>
        <v>62.972139637609644</v>
      </c>
      <c r="X346">
        <f t="shared" si="372"/>
        <v>61.071907281945869</v>
      </c>
      <c r="Y346">
        <f t="shared" si="373"/>
        <v>59.125747750499841</v>
      </c>
      <c r="Z346">
        <f t="shared" si="341"/>
        <v>7.2989169134169742</v>
      </c>
      <c r="AA346">
        <f t="shared" si="397"/>
        <v>1556.9813892295911</v>
      </c>
      <c r="AB346">
        <f t="shared" si="374"/>
        <v>1564.2803061430081</v>
      </c>
      <c r="AC346">
        <f t="shared" si="375"/>
        <v>1937.0278603623904</v>
      </c>
      <c r="AD346">
        <f t="shared" si="342"/>
        <v>1935.1733949185129</v>
      </c>
      <c r="AF346">
        <f t="shared" si="343"/>
        <v>3.2999999999999736</v>
      </c>
      <c r="AG346">
        <f t="shared" si="344"/>
        <v>2000</v>
      </c>
      <c r="AH346">
        <f t="shared" si="376"/>
        <v>1389.6149805607952</v>
      </c>
      <c r="AI346">
        <f t="shared" si="377"/>
        <v>1390.0381508407008</v>
      </c>
      <c r="AJ346">
        <f t="shared" si="378"/>
        <v>1390.4645028520345</v>
      </c>
      <c r="AK346">
        <f t="shared" si="345"/>
        <v>-0.21158513995283101</v>
      </c>
      <c r="AL346">
        <f t="shared" si="398"/>
        <v>695.01907542035042</v>
      </c>
      <c r="AM346">
        <f t="shared" si="379"/>
        <v>694.80749028039759</v>
      </c>
      <c r="AN346">
        <f t="shared" si="380"/>
        <v>610.38501943920494</v>
      </c>
      <c r="AO346">
        <f t="shared" si="346"/>
        <v>610.80503173194722</v>
      </c>
      <c r="AQ346">
        <f t="shared" si="347"/>
        <v>3.2999999999999736</v>
      </c>
      <c r="AR346">
        <f t="shared" si="348"/>
        <v>2000</v>
      </c>
      <c r="AS346">
        <f t="shared" si="381"/>
        <v>1156.7891542749021</v>
      </c>
      <c r="AT346">
        <f t="shared" si="382"/>
        <v>1157.2018031647608</v>
      </c>
      <c r="AU346">
        <f t="shared" si="383"/>
        <v>1157.6181798654998</v>
      </c>
      <c r="AV346">
        <f t="shared" si="349"/>
        <v>-0.32993272134294788</v>
      </c>
      <c r="AW346">
        <f t="shared" si="399"/>
        <v>925.74062369677063</v>
      </c>
      <c r="AX346">
        <f t="shared" si="384"/>
        <v>925.41069097542766</v>
      </c>
      <c r="AY346">
        <f t="shared" si="385"/>
        <v>843.21084572509778</v>
      </c>
      <c r="AZ346">
        <f t="shared" si="350"/>
        <v>843.61980017907968</v>
      </c>
      <c r="BB346">
        <f t="shared" si="351"/>
        <v>3.2999999999999736</v>
      </c>
      <c r="BC346">
        <f t="shared" si="352"/>
        <v>2000</v>
      </c>
      <c r="BD346">
        <f t="shared" si="386"/>
        <v>1036.8821531128569</v>
      </c>
      <c r="BE346">
        <f t="shared" si="387"/>
        <v>1037.252828018514</v>
      </c>
      <c r="BF346">
        <f t="shared" si="388"/>
        <v>1037.6272283001072</v>
      </c>
      <c r="BG346">
        <f t="shared" si="353"/>
        <v>-0.37067490565709704</v>
      </c>
      <c r="BH346">
        <f t="shared" si="400"/>
        <v>1037.252828018514</v>
      </c>
      <c r="BI346">
        <f t="shared" si="389"/>
        <v>1036.8821531128569</v>
      </c>
      <c r="BJ346">
        <f t="shared" si="390"/>
        <v>963.11784688714295</v>
      </c>
      <c r="BK346">
        <f t="shared" si="354"/>
        <v>963.484833485281</v>
      </c>
      <c r="BM346">
        <f t="shared" si="355"/>
        <v>3.2999999999999736</v>
      </c>
      <c r="BN346">
        <f t="shared" si="356"/>
        <v>2000</v>
      </c>
      <c r="BO346">
        <f t="shared" si="391"/>
        <v>2000</v>
      </c>
      <c r="BP346">
        <f t="shared" si="392"/>
        <v>2000</v>
      </c>
      <c r="BQ346">
        <f t="shared" si="393"/>
        <v>2000</v>
      </c>
      <c r="BR346">
        <f t="shared" si="357"/>
        <v>0</v>
      </c>
      <c r="BS346">
        <f t="shared" si="401"/>
        <v>2000</v>
      </c>
      <c r="BT346">
        <f t="shared" si="394"/>
        <v>2000</v>
      </c>
      <c r="BU346">
        <f t="shared" si="395"/>
        <v>1614.3177820243895</v>
      </c>
      <c r="BV346">
        <f t="shared" si="358"/>
        <v>1616.2365990292435</v>
      </c>
    </row>
    <row r="347" spans="1:74">
      <c r="A347">
        <f t="shared" si="359"/>
        <v>3.3099999999999734</v>
      </c>
      <c r="B347">
        <f t="shared" si="360"/>
        <v>1963.8523336149979</v>
      </c>
      <c r="C347">
        <f t="shared" si="361"/>
        <v>1933.3645258646441</v>
      </c>
      <c r="D347">
        <f t="shared" si="362"/>
        <v>611.22190960459443</v>
      </c>
      <c r="E347">
        <f t="shared" si="363"/>
        <v>844.02509327338316</v>
      </c>
      <c r="F347">
        <f t="shared" si="364"/>
        <v>963.84816847547734</v>
      </c>
      <c r="G347">
        <f t="shared" si="365"/>
        <v>1618.1458696808395</v>
      </c>
      <c r="H347">
        <f>'パラメータ入力(様々な制御方式)'!H$11</f>
        <v>2000</v>
      </c>
      <c r="J347">
        <f t="shared" si="335"/>
        <v>3.3099999999999734</v>
      </c>
      <c r="K347">
        <f t="shared" si="336"/>
        <v>2000</v>
      </c>
      <c r="L347">
        <f t="shared" si="366"/>
        <v>39.401026786083321</v>
      </c>
      <c r="M347">
        <f t="shared" si="367"/>
        <v>42.677117141039389</v>
      </c>
      <c r="N347">
        <f t="shared" si="368"/>
        <v>45.975971380944884</v>
      </c>
      <c r="O347">
        <f t="shared" si="337"/>
        <v>-1.292630373881936</v>
      </c>
      <c r="P347">
        <f t="shared" si="396"/>
        <v>2615.8170442050573</v>
      </c>
      <c r="Q347">
        <f t="shared" si="369"/>
        <v>2614.5244138311755</v>
      </c>
      <c r="R347">
        <f t="shared" si="370"/>
        <v>1960.5989732139167</v>
      </c>
      <c r="S347">
        <f t="shared" si="338"/>
        <v>1963.8523336149979</v>
      </c>
      <c r="U347">
        <f t="shared" si="339"/>
        <v>3.3099999999999734</v>
      </c>
      <c r="V347">
        <f t="shared" si="340"/>
        <v>2000</v>
      </c>
      <c r="W347">
        <f t="shared" si="371"/>
        <v>64.82660508148706</v>
      </c>
      <c r="X347">
        <f t="shared" si="372"/>
        <v>62.972139637609644</v>
      </c>
      <c r="Y347">
        <f t="shared" si="373"/>
        <v>61.071907281945869</v>
      </c>
      <c r="Z347">
        <f t="shared" si="341"/>
        <v>7.3104089478374465</v>
      </c>
      <c r="AA347">
        <f t="shared" si="397"/>
        <v>1564.2803061430081</v>
      </c>
      <c r="AB347">
        <f t="shared" si="374"/>
        <v>1571.5907150908456</v>
      </c>
      <c r="AC347">
        <f t="shared" si="375"/>
        <v>1935.1733949185129</v>
      </c>
      <c r="AD347">
        <f t="shared" si="342"/>
        <v>1933.3645258646441</v>
      </c>
      <c r="AF347">
        <f t="shared" si="343"/>
        <v>3.3099999999999734</v>
      </c>
      <c r="AG347">
        <f t="shared" si="344"/>
        <v>2000</v>
      </c>
      <c r="AH347">
        <f t="shared" si="376"/>
        <v>1389.1949682680529</v>
      </c>
      <c r="AI347">
        <f t="shared" si="377"/>
        <v>1389.6149805607952</v>
      </c>
      <c r="AJ347">
        <f t="shared" si="378"/>
        <v>1390.0381508407008</v>
      </c>
      <c r="AK347">
        <f t="shared" si="345"/>
        <v>-0.21000614637114268</v>
      </c>
      <c r="AL347">
        <f t="shared" si="398"/>
        <v>694.80749028039759</v>
      </c>
      <c r="AM347">
        <f t="shared" si="379"/>
        <v>694.59748413402644</v>
      </c>
      <c r="AN347">
        <f t="shared" si="380"/>
        <v>610.80503173194722</v>
      </c>
      <c r="AO347">
        <f t="shared" si="346"/>
        <v>611.22190960459443</v>
      </c>
      <c r="AQ347">
        <f t="shared" si="347"/>
        <v>3.3099999999999734</v>
      </c>
      <c r="AR347">
        <f t="shared" si="348"/>
        <v>2000</v>
      </c>
      <c r="AS347">
        <f t="shared" si="381"/>
        <v>1156.3801998209203</v>
      </c>
      <c r="AT347">
        <f t="shared" si="382"/>
        <v>1156.7891542749021</v>
      </c>
      <c r="AU347">
        <f t="shared" si="383"/>
        <v>1157.2018031647608</v>
      </c>
      <c r="AV347">
        <f t="shared" si="349"/>
        <v>-0.32697884139157624</v>
      </c>
      <c r="AW347">
        <f t="shared" si="399"/>
        <v>925.41069097542766</v>
      </c>
      <c r="AX347">
        <f t="shared" si="384"/>
        <v>925.08371213403609</v>
      </c>
      <c r="AY347">
        <f t="shared" si="385"/>
        <v>843.61980017907968</v>
      </c>
      <c r="AZ347">
        <f t="shared" si="350"/>
        <v>844.02509327338316</v>
      </c>
      <c r="BB347">
        <f t="shared" si="351"/>
        <v>3.3099999999999734</v>
      </c>
      <c r="BC347">
        <f t="shared" si="352"/>
        <v>2000</v>
      </c>
      <c r="BD347">
        <f t="shared" si="386"/>
        <v>1036.5151665147191</v>
      </c>
      <c r="BE347">
        <f t="shared" si="387"/>
        <v>1036.8821531128569</v>
      </c>
      <c r="BF347">
        <f t="shared" si="388"/>
        <v>1037.252828018514</v>
      </c>
      <c r="BG347">
        <f t="shared" si="353"/>
        <v>-0.36698659813782797</v>
      </c>
      <c r="BH347">
        <f t="shared" si="400"/>
        <v>1036.8821531128569</v>
      </c>
      <c r="BI347">
        <f t="shared" si="389"/>
        <v>1036.5151665147191</v>
      </c>
      <c r="BJ347">
        <f t="shared" si="390"/>
        <v>963.484833485281</v>
      </c>
      <c r="BK347">
        <f t="shared" si="354"/>
        <v>963.84816847547734</v>
      </c>
      <c r="BM347">
        <f t="shared" si="355"/>
        <v>3.3099999999999734</v>
      </c>
      <c r="BN347">
        <f t="shared" si="356"/>
        <v>2000</v>
      </c>
      <c r="BO347">
        <f t="shared" si="391"/>
        <v>2000</v>
      </c>
      <c r="BP347">
        <f t="shared" si="392"/>
        <v>2000</v>
      </c>
      <c r="BQ347">
        <f t="shared" si="393"/>
        <v>2000</v>
      </c>
      <c r="BR347">
        <f t="shared" si="357"/>
        <v>0</v>
      </c>
      <c r="BS347">
        <f t="shared" si="401"/>
        <v>2000</v>
      </c>
      <c r="BT347">
        <f t="shared" si="394"/>
        <v>2000</v>
      </c>
      <c r="BU347">
        <f t="shared" si="395"/>
        <v>1616.2365990292435</v>
      </c>
      <c r="BV347">
        <f t="shared" si="358"/>
        <v>1618.1458696808395</v>
      </c>
    </row>
    <row r="348" spans="1:74">
      <c r="A348">
        <f t="shared" si="359"/>
        <v>3.3199999999999732</v>
      </c>
      <c r="B348">
        <f t="shared" si="360"/>
        <v>1967.0829986798453</v>
      </c>
      <c r="C348">
        <f t="shared" si="361"/>
        <v>1931.6010726214563</v>
      </c>
      <c r="D348">
        <f t="shared" si="362"/>
        <v>611.63567644834131</v>
      </c>
      <c r="E348">
        <f t="shared" si="363"/>
        <v>844.42675778807575</v>
      </c>
      <c r="F348">
        <f t="shared" si="364"/>
        <v>964.20788819213942</v>
      </c>
      <c r="G348">
        <f t="shared" si="365"/>
        <v>1620.0456414734722</v>
      </c>
      <c r="H348">
        <f>'パラメータ入力(様々な制御方式)'!H$11</f>
        <v>2000</v>
      </c>
      <c r="J348">
        <f t="shared" si="335"/>
        <v>3.3199999999999732</v>
      </c>
      <c r="K348">
        <f t="shared" si="336"/>
        <v>2000</v>
      </c>
      <c r="L348">
        <f t="shared" si="366"/>
        <v>36.14766638500214</v>
      </c>
      <c r="M348">
        <f t="shared" si="367"/>
        <v>39.401026786083321</v>
      </c>
      <c r="N348">
        <f t="shared" si="368"/>
        <v>42.677117141039389</v>
      </c>
      <c r="O348">
        <f t="shared" si="337"/>
        <v>-1.3084021819260745</v>
      </c>
      <c r="P348">
        <f t="shared" si="396"/>
        <v>2614.5244138311755</v>
      </c>
      <c r="Q348">
        <f t="shared" si="369"/>
        <v>2613.2160116492496</v>
      </c>
      <c r="R348">
        <f t="shared" si="370"/>
        <v>1963.8523336149979</v>
      </c>
      <c r="S348">
        <f t="shared" si="338"/>
        <v>1967.0829986798453</v>
      </c>
      <c r="U348">
        <f t="shared" si="339"/>
        <v>3.3199999999999732</v>
      </c>
      <c r="V348">
        <f t="shared" si="340"/>
        <v>2000</v>
      </c>
      <c r="W348">
        <f t="shared" si="371"/>
        <v>66.635474135355935</v>
      </c>
      <c r="X348">
        <f t="shared" si="372"/>
        <v>64.82660508148706</v>
      </c>
      <c r="Y348">
        <f t="shared" si="373"/>
        <v>62.972139637609644</v>
      </c>
      <c r="Z348">
        <f t="shared" si="341"/>
        <v>7.3197088930353029</v>
      </c>
      <c r="AA348">
        <f t="shared" si="397"/>
        <v>1571.5907150908456</v>
      </c>
      <c r="AB348">
        <f t="shared" si="374"/>
        <v>1578.9104239838809</v>
      </c>
      <c r="AC348">
        <f t="shared" si="375"/>
        <v>1933.3645258646441</v>
      </c>
      <c r="AD348">
        <f t="shared" si="342"/>
        <v>1931.6010726214563</v>
      </c>
      <c r="AF348">
        <f t="shared" si="343"/>
        <v>3.3199999999999732</v>
      </c>
      <c r="AG348">
        <f t="shared" si="344"/>
        <v>2000</v>
      </c>
      <c r="AH348">
        <f t="shared" si="376"/>
        <v>1388.7780903954056</v>
      </c>
      <c r="AI348">
        <f t="shared" si="377"/>
        <v>1389.1949682680529</v>
      </c>
      <c r="AJ348">
        <f t="shared" si="378"/>
        <v>1389.6149805607952</v>
      </c>
      <c r="AK348">
        <f t="shared" si="345"/>
        <v>-0.20843893632365962</v>
      </c>
      <c r="AL348">
        <f t="shared" si="398"/>
        <v>694.59748413402644</v>
      </c>
      <c r="AM348">
        <f t="shared" si="379"/>
        <v>694.38904519770279</v>
      </c>
      <c r="AN348">
        <f t="shared" si="380"/>
        <v>611.22190960459443</v>
      </c>
      <c r="AO348">
        <f t="shared" si="346"/>
        <v>611.63567644834131</v>
      </c>
      <c r="AQ348">
        <f t="shared" si="347"/>
        <v>3.3199999999999732</v>
      </c>
      <c r="AR348">
        <f t="shared" si="348"/>
        <v>2000</v>
      </c>
      <c r="AS348">
        <f t="shared" si="381"/>
        <v>1155.9749067266168</v>
      </c>
      <c r="AT348">
        <f t="shared" si="382"/>
        <v>1156.3801998209203</v>
      </c>
      <c r="AU348">
        <f t="shared" si="383"/>
        <v>1156.7891542749021</v>
      </c>
      <c r="AV348">
        <f t="shared" si="349"/>
        <v>-0.32405140745887595</v>
      </c>
      <c r="AW348">
        <f t="shared" si="399"/>
        <v>925.08371213403609</v>
      </c>
      <c r="AX348">
        <f t="shared" si="384"/>
        <v>924.75966072657718</v>
      </c>
      <c r="AY348">
        <f t="shared" si="385"/>
        <v>844.02509327338316</v>
      </c>
      <c r="AZ348">
        <f t="shared" si="350"/>
        <v>844.42675778807575</v>
      </c>
      <c r="BB348">
        <f t="shared" si="351"/>
        <v>3.3199999999999732</v>
      </c>
      <c r="BC348">
        <f t="shared" si="352"/>
        <v>2000</v>
      </c>
      <c r="BD348">
        <f t="shared" si="386"/>
        <v>1036.1518315245225</v>
      </c>
      <c r="BE348">
        <f t="shared" si="387"/>
        <v>1036.5151665147191</v>
      </c>
      <c r="BF348">
        <f t="shared" si="388"/>
        <v>1036.8821531128569</v>
      </c>
      <c r="BG348">
        <f t="shared" si="353"/>
        <v>-0.36333499019656301</v>
      </c>
      <c r="BH348">
        <f t="shared" si="400"/>
        <v>1036.5151665147191</v>
      </c>
      <c r="BI348">
        <f t="shared" si="389"/>
        <v>1036.1518315245225</v>
      </c>
      <c r="BJ348">
        <f t="shared" si="390"/>
        <v>963.84816847547734</v>
      </c>
      <c r="BK348">
        <f t="shared" si="354"/>
        <v>964.20788819213942</v>
      </c>
      <c r="BM348">
        <f t="shared" si="355"/>
        <v>3.3199999999999732</v>
      </c>
      <c r="BN348">
        <f t="shared" si="356"/>
        <v>2000</v>
      </c>
      <c r="BO348">
        <f t="shared" si="391"/>
        <v>2000</v>
      </c>
      <c r="BP348">
        <f t="shared" si="392"/>
        <v>2000</v>
      </c>
      <c r="BQ348">
        <f t="shared" si="393"/>
        <v>2000</v>
      </c>
      <c r="BR348">
        <f t="shared" si="357"/>
        <v>0</v>
      </c>
      <c r="BS348">
        <f t="shared" si="401"/>
        <v>2000</v>
      </c>
      <c r="BT348">
        <f t="shared" si="394"/>
        <v>2000</v>
      </c>
      <c r="BU348">
        <f t="shared" si="395"/>
        <v>1618.1458696808395</v>
      </c>
      <c r="BV348">
        <f t="shared" si="358"/>
        <v>1620.0456414734722</v>
      </c>
    </row>
    <row r="349" spans="1:74">
      <c r="A349">
        <f t="shared" si="359"/>
        <v>3.329999999999973</v>
      </c>
      <c r="B349">
        <f t="shared" si="360"/>
        <v>1970.2910037061315</v>
      </c>
      <c r="C349">
        <f t="shared" si="361"/>
        <v>1929.8828447520971</v>
      </c>
      <c r="D349">
        <f t="shared" si="362"/>
        <v>612.04635547982139</v>
      </c>
      <c r="E349">
        <f t="shared" si="363"/>
        <v>844.82482620974622</v>
      </c>
      <c r="F349">
        <f t="shared" si="364"/>
        <v>964.56402860813807</v>
      </c>
      <c r="G349">
        <f t="shared" si="365"/>
        <v>1621.9359616651466</v>
      </c>
      <c r="H349">
        <f>'パラメータ入力(様々な制御方式)'!H$11</f>
        <v>2000</v>
      </c>
      <c r="J349">
        <f t="shared" si="335"/>
        <v>3.329999999999973</v>
      </c>
      <c r="K349">
        <f t="shared" si="336"/>
        <v>2000</v>
      </c>
      <c r="L349">
        <f t="shared" si="366"/>
        <v>32.917001320154668</v>
      </c>
      <c r="M349">
        <f t="shared" si="367"/>
        <v>36.14766638500214</v>
      </c>
      <c r="N349">
        <f t="shared" si="368"/>
        <v>39.401026786083321</v>
      </c>
      <c r="O349">
        <f t="shared" si="337"/>
        <v>-1.3240026859138312</v>
      </c>
      <c r="P349">
        <f t="shared" si="396"/>
        <v>2613.2160116492496</v>
      </c>
      <c r="Q349">
        <f t="shared" si="369"/>
        <v>2611.8920089633357</v>
      </c>
      <c r="R349">
        <f t="shared" si="370"/>
        <v>1967.0829986798453</v>
      </c>
      <c r="S349">
        <f t="shared" si="338"/>
        <v>1970.2910037061315</v>
      </c>
      <c r="U349">
        <f t="shared" si="339"/>
        <v>3.329999999999973</v>
      </c>
      <c r="V349">
        <f t="shared" si="340"/>
        <v>2000</v>
      </c>
      <c r="W349">
        <f t="shared" si="371"/>
        <v>68.398927378543704</v>
      </c>
      <c r="X349">
        <f t="shared" si="372"/>
        <v>66.635474135355935</v>
      </c>
      <c r="Y349">
        <f t="shared" si="373"/>
        <v>64.82660508148706</v>
      </c>
      <c r="Z349">
        <f t="shared" si="341"/>
        <v>7.3268468962946329</v>
      </c>
      <c r="AA349">
        <f t="shared" si="397"/>
        <v>1578.9104239838809</v>
      </c>
      <c r="AB349">
        <f t="shared" si="374"/>
        <v>1586.2372708801756</v>
      </c>
      <c r="AC349">
        <f t="shared" si="375"/>
        <v>1931.6010726214563</v>
      </c>
      <c r="AD349">
        <f t="shared" si="342"/>
        <v>1929.8828447520971</v>
      </c>
      <c r="AF349">
        <f t="shared" si="343"/>
        <v>3.329999999999973</v>
      </c>
      <c r="AG349">
        <f t="shared" si="344"/>
        <v>2000</v>
      </c>
      <c r="AH349">
        <f t="shared" si="376"/>
        <v>1388.3643235516588</v>
      </c>
      <c r="AI349">
        <f t="shared" si="377"/>
        <v>1388.7780903954056</v>
      </c>
      <c r="AJ349">
        <f t="shared" si="378"/>
        <v>1389.1949682680529</v>
      </c>
      <c r="AK349">
        <f t="shared" si="345"/>
        <v>-0.20688342187338549</v>
      </c>
      <c r="AL349">
        <f t="shared" si="398"/>
        <v>694.38904519770279</v>
      </c>
      <c r="AM349">
        <f t="shared" si="379"/>
        <v>694.1821617758294</v>
      </c>
      <c r="AN349">
        <f t="shared" si="380"/>
        <v>611.63567644834131</v>
      </c>
      <c r="AO349">
        <f t="shared" si="346"/>
        <v>612.04635547982139</v>
      </c>
      <c r="AQ349">
        <f t="shared" si="347"/>
        <v>3.329999999999973</v>
      </c>
      <c r="AR349">
        <f t="shared" si="348"/>
        <v>2000</v>
      </c>
      <c r="AS349">
        <f t="shared" si="381"/>
        <v>1155.5732422119243</v>
      </c>
      <c r="AT349">
        <f t="shared" si="382"/>
        <v>1155.9749067266168</v>
      </c>
      <c r="AU349">
        <f t="shared" si="383"/>
        <v>1156.3801998209203</v>
      </c>
      <c r="AV349">
        <f t="shared" si="349"/>
        <v>-0.32115018277352197</v>
      </c>
      <c r="AW349">
        <f t="shared" si="399"/>
        <v>924.75966072657718</v>
      </c>
      <c r="AX349">
        <f t="shared" si="384"/>
        <v>924.43851054380366</v>
      </c>
      <c r="AY349">
        <f t="shared" si="385"/>
        <v>844.42675778807575</v>
      </c>
      <c r="AZ349">
        <f t="shared" si="350"/>
        <v>844.82482620974622</v>
      </c>
      <c r="BB349">
        <f t="shared" si="351"/>
        <v>3.329999999999973</v>
      </c>
      <c r="BC349">
        <f t="shared" si="352"/>
        <v>2000</v>
      </c>
      <c r="BD349">
        <f t="shared" si="386"/>
        <v>1035.7921118078607</v>
      </c>
      <c r="BE349">
        <f t="shared" si="387"/>
        <v>1036.1518315245225</v>
      </c>
      <c r="BF349">
        <f t="shared" si="388"/>
        <v>1036.5151665147191</v>
      </c>
      <c r="BG349">
        <f t="shared" si="353"/>
        <v>-0.35971971666185709</v>
      </c>
      <c r="BH349">
        <f t="shared" si="400"/>
        <v>1036.1518315245225</v>
      </c>
      <c r="BI349">
        <f t="shared" si="389"/>
        <v>1035.7921118078607</v>
      </c>
      <c r="BJ349">
        <f t="shared" si="390"/>
        <v>964.20788819213942</v>
      </c>
      <c r="BK349">
        <f t="shared" si="354"/>
        <v>964.56402860813807</v>
      </c>
      <c r="BM349">
        <f t="shared" si="355"/>
        <v>3.329999999999973</v>
      </c>
      <c r="BN349">
        <f t="shared" si="356"/>
        <v>2000</v>
      </c>
      <c r="BO349">
        <f t="shared" si="391"/>
        <v>2000</v>
      </c>
      <c r="BP349">
        <f t="shared" si="392"/>
        <v>2000</v>
      </c>
      <c r="BQ349">
        <f t="shared" si="393"/>
        <v>2000</v>
      </c>
      <c r="BR349">
        <f t="shared" si="357"/>
        <v>0</v>
      </c>
      <c r="BS349">
        <f t="shared" si="401"/>
        <v>2000</v>
      </c>
      <c r="BT349">
        <f t="shared" si="394"/>
        <v>2000</v>
      </c>
      <c r="BU349">
        <f t="shared" si="395"/>
        <v>1620.0456414734722</v>
      </c>
      <c r="BV349">
        <f t="shared" si="358"/>
        <v>1621.9359616651466</v>
      </c>
    </row>
    <row r="350" spans="1:74">
      <c r="A350">
        <f t="shared" si="359"/>
        <v>3.3399999999999728</v>
      </c>
      <c r="B350">
        <f t="shared" si="360"/>
        <v>1973.4763846650478</v>
      </c>
      <c r="C350">
        <f t="shared" si="361"/>
        <v>1928.2096421619508</v>
      </c>
      <c r="D350">
        <f t="shared" si="362"/>
        <v>612.45396974240987</v>
      </c>
      <c r="E350">
        <f t="shared" si="363"/>
        <v>845.21933073413129</v>
      </c>
      <c r="F350">
        <f t="shared" si="364"/>
        <v>964.91662533840542</v>
      </c>
      <c r="G350">
        <f t="shared" si="365"/>
        <v>1623.8168772787528</v>
      </c>
      <c r="H350">
        <f>'パラメータ入力(様々な制御方式)'!H$11</f>
        <v>2000</v>
      </c>
      <c r="J350">
        <f t="shared" si="335"/>
        <v>3.3399999999999728</v>
      </c>
      <c r="K350">
        <f t="shared" si="336"/>
        <v>2000</v>
      </c>
      <c r="L350">
        <f t="shared" si="366"/>
        <v>29.708996293868495</v>
      </c>
      <c r="M350">
        <f t="shared" si="367"/>
        <v>32.917001320154668</v>
      </c>
      <c r="N350">
        <f t="shared" si="368"/>
        <v>36.14766638500214</v>
      </c>
      <c r="O350">
        <f t="shared" si="337"/>
        <v>-1.339432515106542</v>
      </c>
      <c r="P350">
        <f t="shared" si="396"/>
        <v>2611.8920089633357</v>
      </c>
      <c r="Q350">
        <f t="shared" si="369"/>
        <v>2610.552576448229</v>
      </c>
      <c r="R350">
        <f t="shared" si="370"/>
        <v>1970.2910037061315</v>
      </c>
      <c r="S350">
        <f t="shared" si="338"/>
        <v>1973.4763846650478</v>
      </c>
      <c r="U350">
        <f t="shared" si="339"/>
        <v>3.3399999999999728</v>
      </c>
      <c r="V350">
        <f t="shared" si="340"/>
        <v>2000</v>
      </c>
      <c r="W350">
        <f t="shared" si="371"/>
        <v>70.117155247902929</v>
      </c>
      <c r="X350">
        <f t="shared" si="372"/>
        <v>68.398927378543704</v>
      </c>
      <c r="Y350">
        <f t="shared" si="373"/>
        <v>66.635474135355935</v>
      </c>
      <c r="Z350">
        <f t="shared" si="341"/>
        <v>7.331853252490836</v>
      </c>
      <c r="AA350">
        <f t="shared" si="397"/>
        <v>1586.2372708801756</v>
      </c>
      <c r="AB350">
        <f t="shared" si="374"/>
        <v>1593.5691241326665</v>
      </c>
      <c r="AC350">
        <f t="shared" si="375"/>
        <v>1929.8828447520971</v>
      </c>
      <c r="AD350">
        <f t="shared" si="342"/>
        <v>1928.2096421619508</v>
      </c>
      <c r="AF350">
        <f t="shared" si="343"/>
        <v>3.3399999999999728</v>
      </c>
      <c r="AG350">
        <f t="shared" si="344"/>
        <v>2000</v>
      </c>
      <c r="AH350">
        <f t="shared" si="376"/>
        <v>1387.9536445201786</v>
      </c>
      <c r="AI350">
        <f t="shared" si="377"/>
        <v>1388.3643235516588</v>
      </c>
      <c r="AJ350">
        <f t="shared" si="378"/>
        <v>1388.7780903954056</v>
      </c>
      <c r="AK350">
        <f t="shared" si="345"/>
        <v>-0.20533951574009279</v>
      </c>
      <c r="AL350">
        <f t="shared" si="398"/>
        <v>694.1821617758294</v>
      </c>
      <c r="AM350">
        <f t="shared" si="379"/>
        <v>693.97682226008931</v>
      </c>
      <c r="AN350">
        <f t="shared" si="380"/>
        <v>612.04635547982139</v>
      </c>
      <c r="AO350">
        <f t="shared" si="346"/>
        <v>612.45396974240987</v>
      </c>
      <c r="AQ350">
        <f t="shared" si="347"/>
        <v>3.3399999999999728</v>
      </c>
      <c r="AR350">
        <f t="shared" si="348"/>
        <v>2000</v>
      </c>
      <c r="AS350">
        <f t="shared" si="381"/>
        <v>1155.1751737902537</v>
      </c>
      <c r="AT350">
        <f t="shared" si="382"/>
        <v>1155.5732422119243</v>
      </c>
      <c r="AU350">
        <f t="shared" si="383"/>
        <v>1155.9749067266168</v>
      </c>
      <c r="AV350">
        <f t="shared" si="349"/>
        <v>-0.3182749326853696</v>
      </c>
      <c r="AW350">
        <f t="shared" si="399"/>
        <v>924.43851054380366</v>
      </c>
      <c r="AX350">
        <f t="shared" si="384"/>
        <v>924.12023561111823</v>
      </c>
      <c r="AY350">
        <f t="shared" si="385"/>
        <v>844.82482620974622</v>
      </c>
      <c r="AZ350">
        <f t="shared" si="350"/>
        <v>845.21933073413129</v>
      </c>
      <c r="BB350">
        <f t="shared" si="351"/>
        <v>3.3399999999999728</v>
      </c>
      <c r="BC350">
        <f t="shared" si="352"/>
        <v>2000</v>
      </c>
      <c r="BD350">
        <f t="shared" si="386"/>
        <v>1035.435971391862</v>
      </c>
      <c r="BE350">
        <f t="shared" si="387"/>
        <v>1035.7921118078607</v>
      </c>
      <c r="BF350">
        <f t="shared" si="388"/>
        <v>1036.1518315245225</v>
      </c>
      <c r="BG350">
        <f t="shared" si="353"/>
        <v>-0.35614041599865232</v>
      </c>
      <c r="BH350">
        <f t="shared" si="400"/>
        <v>1035.7921118078607</v>
      </c>
      <c r="BI350">
        <f t="shared" si="389"/>
        <v>1035.435971391862</v>
      </c>
      <c r="BJ350">
        <f t="shared" si="390"/>
        <v>964.56402860813807</v>
      </c>
      <c r="BK350">
        <f t="shared" si="354"/>
        <v>964.91662533840542</v>
      </c>
      <c r="BM350">
        <f t="shared" si="355"/>
        <v>3.3399999999999728</v>
      </c>
      <c r="BN350">
        <f t="shared" si="356"/>
        <v>2000</v>
      </c>
      <c r="BO350">
        <f t="shared" si="391"/>
        <v>2000</v>
      </c>
      <c r="BP350">
        <f t="shared" si="392"/>
        <v>2000</v>
      </c>
      <c r="BQ350">
        <f t="shared" si="393"/>
        <v>2000</v>
      </c>
      <c r="BR350">
        <f t="shared" si="357"/>
        <v>0</v>
      </c>
      <c r="BS350">
        <f t="shared" si="401"/>
        <v>2000</v>
      </c>
      <c r="BT350">
        <f t="shared" si="394"/>
        <v>2000</v>
      </c>
      <c r="BU350">
        <f t="shared" si="395"/>
        <v>1621.9359616651466</v>
      </c>
      <c r="BV350">
        <f t="shared" si="358"/>
        <v>1623.8168772787528</v>
      </c>
    </row>
    <row r="351" spans="1:74">
      <c r="A351">
        <f t="shared" si="359"/>
        <v>3.3499999999999726</v>
      </c>
      <c r="B351">
        <f t="shared" si="360"/>
        <v>1976.6391781948093</v>
      </c>
      <c r="C351">
        <f t="shared" si="361"/>
        <v>1926.5812552980915</v>
      </c>
      <c r="D351">
        <f t="shared" si="362"/>
        <v>612.85854210751631</v>
      </c>
      <c r="E351">
        <f t="shared" si="363"/>
        <v>845.61030326872014</v>
      </c>
      <c r="F351">
        <f t="shared" si="364"/>
        <v>965.26571364349604</v>
      </c>
      <c r="G351">
        <f t="shared" si="365"/>
        <v>1625.6884351032368</v>
      </c>
      <c r="H351">
        <f>'パラメータ入力(様々な制御方式)'!H$11</f>
        <v>2000</v>
      </c>
      <c r="J351">
        <f t="shared" si="335"/>
        <v>3.3499999999999726</v>
      </c>
      <c r="K351">
        <f t="shared" si="336"/>
        <v>2000</v>
      </c>
      <c r="L351">
        <f t="shared" si="366"/>
        <v>26.523615334952183</v>
      </c>
      <c r="M351">
        <f t="shared" si="367"/>
        <v>29.708996293868495</v>
      </c>
      <c r="N351">
        <f t="shared" si="368"/>
        <v>32.917001320154668</v>
      </c>
      <c r="O351">
        <f t="shared" si="337"/>
        <v>-1.354692301139492</v>
      </c>
      <c r="P351">
        <f t="shared" si="396"/>
        <v>2610.552576448229</v>
      </c>
      <c r="Q351">
        <f t="shared" si="369"/>
        <v>2609.1978841470896</v>
      </c>
      <c r="R351">
        <f t="shared" si="370"/>
        <v>1973.4763846650478</v>
      </c>
      <c r="S351">
        <f t="shared" si="338"/>
        <v>1976.6391781948093</v>
      </c>
      <c r="U351">
        <f t="shared" si="339"/>
        <v>3.3499999999999726</v>
      </c>
      <c r="V351">
        <f t="shared" si="340"/>
        <v>2000</v>
      </c>
      <c r="W351">
        <f t="shared" si="371"/>
        <v>71.790357838049204</v>
      </c>
      <c r="X351">
        <f t="shared" si="372"/>
        <v>70.117155247902929</v>
      </c>
      <c r="Y351">
        <f t="shared" si="373"/>
        <v>68.398927378543704</v>
      </c>
      <c r="Z351">
        <f t="shared" si="341"/>
        <v>7.3347583935175056</v>
      </c>
      <c r="AA351">
        <f t="shared" si="397"/>
        <v>1593.5691241326665</v>
      </c>
      <c r="AB351">
        <f t="shared" si="374"/>
        <v>1600.9038825261839</v>
      </c>
      <c r="AC351">
        <f t="shared" si="375"/>
        <v>1928.2096421619508</v>
      </c>
      <c r="AD351">
        <f t="shared" si="342"/>
        <v>1926.5812552980915</v>
      </c>
      <c r="AF351">
        <f t="shared" si="343"/>
        <v>3.3499999999999726</v>
      </c>
      <c r="AG351">
        <f t="shared" si="344"/>
        <v>2000</v>
      </c>
      <c r="AH351">
        <f t="shared" si="376"/>
        <v>1387.5460302575902</v>
      </c>
      <c r="AI351">
        <f t="shared" si="377"/>
        <v>1387.9536445201786</v>
      </c>
      <c r="AJ351">
        <f t="shared" si="378"/>
        <v>1388.3643235516588</v>
      </c>
      <c r="AK351">
        <f t="shared" si="345"/>
        <v>-0.20380713129418382</v>
      </c>
      <c r="AL351">
        <f t="shared" si="398"/>
        <v>693.97682226008931</v>
      </c>
      <c r="AM351">
        <f t="shared" si="379"/>
        <v>693.77301512879512</v>
      </c>
      <c r="AN351">
        <f t="shared" si="380"/>
        <v>612.45396974240987</v>
      </c>
      <c r="AO351">
        <f t="shared" si="346"/>
        <v>612.85854210751631</v>
      </c>
      <c r="AQ351">
        <f t="shared" si="347"/>
        <v>3.3499999999999726</v>
      </c>
      <c r="AR351">
        <f t="shared" si="348"/>
        <v>2000</v>
      </c>
      <c r="AS351">
        <f t="shared" si="381"/>
        <v>1154.7806692658687</v>
      </c>
      <c r="AT351">
        <f t="shared" si="382"/>
        <v>1155.1751737902537</v>
      </c>
      <c r="AU351">
        <f t="shared" si="383"/>
        <v>1155.5732422119243</v>
      </c>
      <c r="AV351">
        <f t="shared" si="349"/>
        <v>-0.31542542464368356</v>
      </c>
      <c r="AW351">
        <f t="shared" si="399"/>
        <v>924.12023561111823</v>
      </c>
      <c r="AX351">
        <f t="shared" si="384"/>
        <v>923.80481018647458</v>
      </c>
      <c r="AY351">
        <f t="shared" si="385"/>
        <v>845.21933073413129</v>
      </c>
      <c r="AZ351">
        <f t="shared" si="350"/>
        <v>845.61030326872014</v>
      </c>
      <c r="BB351">
        <f t="shared" si="351"/>
        <v>3.3499999999999726</v>
      </c>
      <c r="BC351">
        <f t="shared" si="352"/>
        <v>2000</v>
      </c>
      <c r="BD351">
        <f t="shared" si="386"/>
        <v>1035.0833746615945</v>
      </c>
      <c r="BE351">
        <f t="shared" si="387"/>
        <v>1035.435971391862</v>
      </c>
      <c r="BF351">
        <f t="shared" si="388"/>
        <v>1035.7921118078607</v>
      </c>
      <c r="BG351">
        <f t="shared" si="353"/>
        <v>-0.3525967302675781</v>
      </c>
      <c r="BH351">
        <f t="shared" si="400"/>
        <v>1035.435971391862</v>
      </c>
      <c r="BI351">
        <f t="shared" si="389"/>
        <v>1035.0833746615945</v>
      </c>
      <c r="BJ351">
        <f t="shared" si="390"/>
        <v>964.91662533840542</v>
      </c>
      <c r="BK351">
        <f t="shared" si="354"/>
        <v>965.26571364349604</v>
      </c>
      <c r="BM351">
        <f t="shared" si="355"/>
        <v>3.3499999999999726</v>
      </c>
      <c r="BN351">
        <f t="shared" si="356"/>
        <v>2000</v>
      </c>
      <c r="BO351">
        <f t="shared" si="391"/>
        <v>2000</v>
      </c>
      <c r="BP351">
        <f t="shared" si="392"/>
        <v>2000</v>
      </c>
      <c r="BQ351">
        <f t="shared" si="393"/>
        <v>2000</v>
      </c>
      <c r="BR351">
        <f t="shared" si="357"/>
        <v>0</v>
      </c>
      <c r="BS351">
        <f t="shared" si="401"/>
        <v>2000</v>
      </c>
      <c r="BT351">
        <f t="shared" si="394"/>
        <v>2000</v>
      </c>
      <c r="BU351">
        <f t="shared" si="395"/>
        <v>1623.8168772787528</v>
      </c>
      <c r="BV351">
        <f t="shared" si="358"/>
        <v>1625.6884351032368</v>
      </c>
    </row>
    <row r="352" spans="1:74">
      <c r="A352">
        <f t="shared" si="359"/>
        <v>3.3599999999999723</v>
      </c>
      <c r="B352">
        <f t="shared" si="360"/>
        <v>1979.7794215941842</v>
      </c>
      <c r="C352">
        <f t="shared" si="361"/>
        <v>1924.9974653483698</v>
      </c>
      <c r="D352">
        <f t="shared" si="362"/>
        <v>613.26009527586825</v>
      </c>
      <c r="E352">
        <f t="shared" si="363"/>
        <v>845.99777543533503</v>
      </c>
      <c r="F352">
        <f t="shared" si="364"/>
        <v>965.61132843311304</v>
      </c>
      <c r="G352">
        <f t="shared" si="365"/>
        <v>1627.5506816947632</v>
      </c>
      <c r="H352">
        <f>'パラメータ入力(様々な制御方式)'!H$11</f>
        <v>2000</v>
      </c>
      <c r="J352">
        <f t="shared" si="335"/>
        <v>3.3599999999999723</v>
      </c>
      <c r="K352">
        <f t="shared" si="336"/>
        <v>2000</v>
      </c>
      <c r="L352">
        <f t="shared" si="366"/>
        <v>23.360821805190653</v>
      </c>
      <c r="M352">
        <f t="shared" si="367"/>
        <v>26.523615334952183</v>
      </c>
      <c r="N352">
        <f t="shared" si="368"/>
        <v>29.708996293868495</v>
      </c>
      <c r="O352">
        <f t="shared" si="337"/>
        <v>-1.3697826779714224</v>
      </c>
      <c r="P352">
        <f t="shared" si="396"/>
        <v>2609.1978841470896</v>
      </c>
      <c r="Q352">
        <f t="shared" si="369"/>
        <v>2607.8281014691183</v>
      </c>
      <c r="R352">
        <f t="shared" si="370"/>
        <v>1976.6391781948093</v>
      </c>
      <c r="S352">
        <f t="shared" si="338"/>
        <v>1979.7794215941842</v>
      </c>
      <c r="U352">
        <f t="shared" si="339"/>
        <v>3.3599999999999723</v>
      </c>
      <c r="V352">
        <f t="shared" si="340"/>
        <v>2000</v>
      </c>
      <c r="W352">
        <f t="shared" si="371"/>
        <v>73.418744701908508</v>
      </c>
      <c r="X352">
        <f t="shared" si="372"/>
        <v>71.790357838049204</v>
      </c>
      <c r="Y352">
        <f t="shared" si="373"/>
        <v>70.117155247902929</v>
      </c>
      <c r="Z352">
        <f t="shared" si="341"/>
        <v>7.335592877824638</v>
      </c>
      <c r="AA352">
        <f t="shared" si="397"/>
        <v>1600.9038825261839</v>
      </c>
      <c r="AB352">
        <f t="shared" si="374"/>
        <v>1608.2394754040085</v>
      </c>
      <c r="AC352">
        <f t="shared" si="375"/>
        <v>1926.5812552980915</v>
      </c>
      <c r="AD352">
        <f t="shared" si="342"/>
        <v>1924.9974653483698</v>
      </c>
      <c r="AF352">
        <f t="shared" si="343"/>
        <v>3.3599999999999723</v>
      </c>
      <c r="AG352">
        <f t="shared" si="344"/>
        <v>2000</v>
      </c>
      <c r="AH352">
        <f t="shared" si="376"/>
        <v>1387.1414578924837</v>
      </c>
      <c r="AI352">
        <f t="shared" si="377"/>
        <v>1387.5460302575902</v>
      </c>
      <c r="AJ352">
        <f t="shared" si="378"/>
        <v>1387.9536445201786</v>
      </c>
      <c r="AK352">
        <f t="shared" si="345"/>
        <v>-0.20228618255328001</v>
      </c>
      <c r="AL352">
        <f t="shared" si="398"/>
        <v>693.77301512879512</v>
      </c>
      <c r="AM352">
        <f t="shared" si="379"/>
        <v>693.57072894624184</v>
      </c>
      <c r="AN352">
        <f t="shared" si="380"/>
        <v>612.85854210751631</v>
      </c>
      <c r="AO352">
        <f t="shared" si="346"/>
        <v>613.26009527586825</v>
      </c>
      <c r="AQ352">
        <f t="shared" si="347"/>
        <v>3.3599999999999723</v>
      </c>
      <c r="AR352">
        <f t="shared" si="348"/>
        <v>2000</v>
      </c>
      <c r="AS352">
        <f t="shared" si="381"/>
        <v>1154.3896967312799</v>
      </c>
      <c r="AT352">
        <f t="shared" si="382"/>
        <v>1154.7806692658687</v>
      </c>
      <c r="AU352">
        <f t="shared" si="383"/>
        <v>1155.1751737902537</v>
      </c>
      <c r="AV352">
        <f t="shared" si="349"/>
        <v>-0.31260142818127862</v>
      </c>
      <c r="AW352">
        <f t="shared" si="399"/>
        <v>923.80481018647458</v>
      </c>
      <c r="AX352">
        <f t="shared" si="384"/>
        <v>923.49220875829326</v>
      </c>
      <c r="AY352">
        <f t="shared" si="385"/>
        <v>845.61030326872014</v>
      </c>
      <c r="AZ352">
        <f t="shared" si="350"/>
        <v>845.99777543533503</v>
      </c>
      <c r="BB352">
        <f t="shared" si="351"/>
        <v>3.3599999999999723</v>
      </c>
      <c r="BC352">
        <f t="shared" si="352"/>
        <v>2000</v>
      </c>
      <c r="BD352">
        <f t="shared" si="386"/>
        <v>1034.7342863565041</v>
      </c>
      <c r="BE352">
        <f t="shared" si="387"/>
        <v>1035.0833746615945</v>
      </c>
      <c r="BF352">
        <f t="shared" si="388"/>
        <v>1035.435971391862</v>
      </c>
      <c r="BG352">
        <f t="shared" si="353"/>
        <v>-0.34908830509039035</v>
      </c>
      <c r="BH352">
        <f t="shared" si="400"/>
        <v>1035.0833746615945</v>
      </c>
      <c r="BI352">
        <f t="shared" si="389"/>
        <v>1034.7342863565041</v>
      </c>
      <c r="BJ352">
        <f t="shared" si="390"/>
        <v>965.26571364349604</v>
      </c>
      <c r="BK352">
        <f t="shared" si="354"/>
        <v>965.61132843311304</v>
      </c>
      <c r="BM352">
        <f t="shared" si="355"/>
        <v>3.3599999999999723</v>
      </c>
      <c r="BN352">
        <f t="shared" si="356"/>
        <v>2000</v>
      </c>
      <c r="BO352">
        <f t="shared" si="391"/>
        <v>2000</v>
      </c>
      <c r="BP352">
        <f t="shared" si="392"/>
        <v>2000</v>
      </c>
      <c r="BQ352">
        <f t="shared" si="393"/>
        <v>2000</v>
      </c>
      <c r="BR352">
        <f t="shared" si="357"/>
        <v>0</v>
      </c>
      <c r="BS352">
        <f t="shared" si="401"/>
        <v>2000</v>
      </c>
      <c r="BT352">
        <f t="shared" si="394"/>
        <v>2000</v>
      </c>
      <c r="BU352">
        <f t="shared" si="395"/>
        <v>1625.6884351032368</v>
      </c>
      <c r="BV352">
        <f t="shared" si="358"/>
        <v>1627.5506816947632</v>
      </c>
    </row>
    <row r="353" spans="1:74">
      <c r="A353">
        <f t="shared" si="359"/>
        <v>3.3699999999999721</v>
      </c>
      <c r="B353">
        <f t="shared" si="360"/>
        <v>1982.8971528160405</v>
      </c>
      <c r="C353">
        <f t="shared" si="361"/>
        <v>1923.4580444400901</v>
      </c>
      <c r="D353">
        <f t="shared" si="362"/>
        <v>613.65865177878482</v>
      </c>
      <c r="E353">
        <f t="shared" si="363"/>
        <v>846.38177857268863</v>
      </c>
      <c r="F353">
        <f t="shared" si="364"/>
        <v>965.95350426959965</v>
      </c>
      <c r="G353">
        <f t="shared" si="365"/>
        <v>1629.403663377874</v>
      </c>
      <c r="H353">
        <f>'パラメータ入力(様々な制御方式)'!H$11</f>
        <v>2000</v>
      </c>
      <c r="J353">
        <f t="shared" si="335"/>
        <v>3.3699999999999721</v>
      </c>
      <c r="K353">
        <f t="shared" si="336"/>
        <v>2000</v>
      </c>
      <c r="L353">
        <f t="shared" si="366"/>
        <v>20.220578405815786</v>
      </c>
      <c r="M353">
        <f t="shared" si="367"/>
        <v>23.360821805190653</v>
      </c>
      <c r="N353">
        <f t="shared" si="368"/>
        <v>26.523615334952183</v>
      </c>
      <c r="O353">
        <f t="shared" si="337"/>
        <v>-1.3847042818489721</v>
      </c>
      <c r="P353">
        <f t="shared" si="396"/>
        <v>2607.8281014691183</v>
      </c>
      <c r="Q353">
        <f t="shared" si="369"/>
        <v>2606.4433971872695</v>
      </c>
      <c r="R353">
        <f t="shared" si="370"/>
        <v>1979.7794215941842</v>
      </c>
      <c r="S353">
        <f t="shared" si="338"/>
        <v>1982.8971528160405</v>
      </c>
      <c r="U353">
        <f t="shared" si="339"/>
        <v>3.3699999999999721</v>
      </c>
      <c r="V353">
        <f t="shared" si="340"/>
        <v>2000</v>
      </c>
      <c r="W353">
        <f t="shared" si="371"/>
        <v>75.002534651630185</v>
      </c>
      <c r="X353">
        <f t="shared" si="372"/>
        <v>73.418744701908508</v>
      </c>
      <c r="Y353">
        <f t="shared" si="373"/>
        <v>71.790357838049204</v>
      </c>
      <c r="Z353">
        <f t="shared" si="341"/>
        <v>7.334387380089475</v>
      </c>
      <c r="AA353">
        <f t="shared" si="397"/>
        <v>1608.2394754040085</v>
      </c>
      <c r="AB353">
        <f t="shared" si="374"/>
        <v>1615.5738627840981</v>
      </c>
      <c r="AC353">
        <f t="shared" si="375"/>
        <v>1924.9974653483698</v>
      </c>
      <c r="AD353">
        <f t="shared" si="342"/>
        <v>1923.4580444400901</v>
      </c>
      <c r="AF353">
        <f t="shared" si="343"/>
        <v>3.3699999999999721</v>
      </c>
      <c r="AG353">
        <f t="shared" si="344"/>
        <v>2000</v>
      </c>
      <c r="AH353">
        <f t="shared" si="376"/>
        <v>1386.7399047241317</v>
      </c>
      <c r="AI353">
        <f t="shared" si="377"/>
        <v>1387.1414578924837</v>
      </c>
      <c r="AJ353">
        <f t="shared" si="378"/>
        <v>1387.5460302575902</v>
      </c>
      <c r="AK353">
        <f t="shared" si="345"/>
        <v>-0.20077658417596922</v>
      </c>
      <c r="AL353">
        <f t="shared" si="398"/>
        <v>693.57072894624184</v>
      </c>
      <c r="AM353">
        <f t="shared" si="379"/>
        <v>693.36995236206587</v>
      </c>
      <c r="AN353">
        <f t="shared" si="380"/>
        <v>613.26009527586825</v>
      </c>
      <c r="AO353">
        <f t="shared" si="346"/>
        <v>613.65865177878482</v>
      </c>
      <c r="AQ353">
        <f t="shared" si="347"/>
        <v>3.3699999999999721</v>
      </c>
      <c r="AR353">
        <f t="shared" si="348"/>
        <v>2000</v>
      </c>
      <c r="AS353">
        <f t="shared" si="381"/>
        <v>1154.0022245646651</v>
      </c>
      <c r="AT353">
        <f t="shared" si="382"/>
        <v>1154.3896967312799</v>
      </c>
      <c r="AU353">
        <f t="shared" si="383"/>
        <v>1154.7806692658687</v>
      </c>
      <c r="AV353">
        <f t="shared" si="349"/>
        <v>-0.30980271489311234</v>
      </c>
      <c r="AW353">
        <f t="shared" si="399"/>
        <v>923.49220875829326</v>
      </c>
      <c r="AX353">
        <f t="shared" si="384"/>
        <v>923.18240604340019</v>
      </c>
      <c r="AY353">
        <f t="shared" si="385"/>
        <v>845.99777543533503</v>
      </c>
      <c r="AZ353">
        <f t="shared" si="350"/>
        <v>846.38177857268863</v>
      </c>
      <c r="BB353">
        <f t="shared" si="351"/>
        <v>3.3699999999999721</v>
      </c>
      <c r="BC353">
        <f t="shared" si="352"/>
        <v>2000</v>
      </c>
      <c r="BD353">
        <f t="shared" si="386"/>
        <v>1034.3886715668868</v>
      </c>
      <c r="BE353">
        <f t="shared" si="387"/>
        <v>1034.7342863565041</v>
      </c>
      <c r="BF353">
        <f t="shared" si="388"/>
        <v>1035.0833746615945</v>
      </c>
      <c r="BG353">
        <f t="shared" si="353"/>
        <v>-0.34561478961722969</v>
      </c>
      <c r="BH353">
        <f t="shared" si="400"/>
        <v>1034.7342863565041</v>
      </c>
      <c r="BI353">
        <f t="shared" si="389"/>
        <v>1034.3886715668868</v>
      </c>
      <c r="BJ353">
        <f t="shared" si="390"/>
        <v>965.61132843311304</v>
      </c>
      <c r="BK353">
        <f t="shared" si="354"/>
        <v>965.95350426959965</v>
      </c>
      <c r="BM353">
        <f t="shared" si="355"/>
        <v>3.3699999999999721</v>
      </c>
      <c r="BN353">
        <f t="shared" si="356"/>
        <v>2000</v>
      </c>
      <c r="BO353">
        <f t="shared" si="391"/>
        <v>2000</v>
      </c>
      <c r="BP353">
        <f t="shared" si="392"/>
        <v>2000</v>
      </c>
      <c r="BQ353">
        <f t="shared" si="393"/>
        <v>2000</v>
      </c>
      <c r="BR353">
        <f t="shared" si="357"/>
        <v>0</v>
      </c>
      <c r="BS353">
        <f t="shared" si="401"/>
        <v>2000</v>
      </c>
      <c r="BT353">
        <f t="shared" si="394"/>
        <v>2000</v>
      </c>
      <c r="BU353">
        <f t="shared" si="395"/>
        <v>1627.5506816947632</v>
      </c>
      <c r="BV353">
        <f t="shared" si="358"/>
        <v>1629.403663377874</v>
      </c>
    </row>
    <row r="354" spans="1:74">
      <c r="A354">
        <f t="shared" si="359"/>
        <v>3.3799999999999719</v>
      </c>
      <c r="B354">
        <f t="shared" si="360"/>
        <v>1985.9924104609161</v>
      </c>
      <c r="C354">
        <f t="shared" si="361"/>
        <v>1921.9627558382247</v>
      </c>
      <c r="D354">
        <f t="shared" si="362"/>
        <v>614.05423397944071</v>
      </c>
      <c r="E354">
        <f t="shared" si="363"/>
        <v>846.76234373891907</v>
      </c>
      <c r="F354">
        <f t="shared" si="364"/>
        <v>966.29227537139479</v>
      </c>
      <c r="G354">
        <f t="shared" si="365"/>
        <v>1631.2474262466408</v>
      </c>
      <c r="H354">
        <f>'パラメータ入力(様々な制御方式)'!H$11</f>
        <v>2000</v>
      </c>
      <c r="J354">
        <f t="shared" si="335"/>
        <v>3.3799999999999719</v>
      </c>
      <c r="K354">
        <f t="shared" si="336"/>
        <v>2000</v>
      </c>
      <c r="L354">
        <f t="shared" si="366"/>
        <v>17.102847183959511</v>
      </c>
      <c r="M354">
        <f t="shared" si="367"/>
        <v>20.220578405815786</v>
      </c>
      <c r="N354">
        <f t="shared" si="368"/>
        <v>23.360821805190653</v>
      </c>
      <c r="O354">
        <f t="shared" si="337"/>
        <v>-1.399457751256197</v>
      </c>
      <c r="P354">
        <f t="shared" si="396"/>
        <v>2606.4433971872695</v>
      </c>
      <c r="Q354">
        <f t="shared" si="369"/>
        <v>2605.0439394360133</v>
      </c>
      <c r="R354">
        <f t="shared" si="370"/>
        <v>1982.8971528160405</v>
      </c>
      <c r="S354">
        <f t="shared" si="338"/>
        <v>1985.9924104609161</v>
      </c>
      <c r="U354">
        <f t="shared" si="339"/>
        <v>3.3799999999999719</v>
      </c>
      <c r="V354">
        <f t="shared" si="340"/>
        <v>2000</v>
      </c>
      <c r="W354">
        <f t="shared" si="371"/>
        <v>76.541955559909866</v>
      </c>
      <c r="X354">
        <f t="shared" si="372"/>
        <v>75.002534651630185</v>
      </c>
      <c r="Y354">
        <f t="shared" si="373"/>
        <v>73.418744701908508</v>
      </c>
      <c r="Z354">
        <f t="shared" si="341"/>
        <v>7.3311726809987983</v>
      </c>
      <c r="AA354">
        <f t="shared" si="397"/>
        <v>1615.5738627840981</v>
      </c>
      <c r="AB354">
        <f t="shared" si="374"/>
        <v>1622.9050354650969</v>
      </c>
      <c r="AC354">
        <f t="shared" si="375"/>
        <v>1923.4580444400901</v>
      </c>
      <c r="AD354">
        <f t="shared" si="342"/>
        <v>1921.9627558382247</v>
      </c>
      <c r="AF354">
        <f t="shared" si="343"/>
        <v>3.3799999999999719</v>
      </c>
      <c r="AG354">
        <f t="shared" si="344"/>
        <v>2000</v>
      </c>
      <c r="AH354">
        <f t="shared" si="376"/>
        <v>1386.3413482212152</v>
      </c>
      <c r="AI354">
        <f t="shared" si="377"/>
        <v>1386.7399047241317</v>
      </c>
      <c r="AJ354">
        <f t="shared" si="378"/>
        <v>1387.1414578924837</v>
      </c>
      <c r="AK354">
        <f t="shared" si="345"/>
        <v>-0.19927825145828137</v>
      </c>
      <c r="AL354">
        <f t="shared" si="398"/>
        <v>693.36995236206587</v>
      </c>
      <c r="AM354">
        <f t="shared" si="379"/>
        <v>693.17067411060759</v>
      </c>
      <c r="AN354">
        <f t="shared" si="380"/>
        <v>613.65865177878482</v>
      </c>
      <c r="AO354">
        <f t="shared" si="346"/>
        <v>614.05423397944071</v>
      </c>
      <c r="AQ354">
        <f t="shared" si="347"/>
        <v>3.3799999999999719</v>
      </c>
      <c r="AR354">
        <f t="shared" si="348"/>
        <v>2000</v>
      </c>
      <c r="AS354">
        <f t="shared" si="381"/>
        <v>1153.6182214273113</v>
      </c>
      <c r="AT354">
        <f t="shared" si="382"/>
        <v>1154.0022245646651</v>
      </c>
      <c r="AU354">
        <f t="shared" si="383"/>
        <v>1154.3896967312799</v>
      </c>
      <c r="AV354">
        <f t="shared" si="349"/>
        <v>-0.3070290584200166</v>
      </c>
      <c r="AW354">
        <f t="shared" si="399"/>
        <v>923.18240604340019</v>
      </c>
      <c r="AX354">
        <f t="shared" si="384"/>
        <v>922.87537698498022</v>
      </c>
      <c r="AY354">
        <f t="shared" si="385"/>
        <v>846.38177857268863</v>
      </c>
      <c r="AZ354">
        <f t="shared" si="350"/>
        <v>846.76234373891907</v>
      </c>
      <c r="BB354">
        <f t="shared" si="351"/>
        <v>3.3799999999999719</v>
      </c>
      <c r="BC354">
        <f t="shared" si="352"/>
        <v>2000</v>
      </c>
      <c r="BD354">
        <f t="shared" si="386"/>
        <v>1034.0464957304002</v>
      </c>
      <c r="BE354">
        <f t="shared" si="387"/>
        <v>1034.3886715668868</v>
      </c>
      <c r="BF354">
        <f t="shared" si="388"/>
        <v>1034.7342863565041</v>
      </c>
      <c r="BG354">
        <f t="shared" si="353"/>
        <v>-0.34217583648660366</v>
      </c>
      <c r="BH354">
        <f t="shared" si="400"/>
        <v>1034.3886715668868</v>
      </c>
      <c r="BI354">
        <f t="shared" si="389"/>
        <v>1034.0464957304002</v>
      </c>
      <c r="BJ354">
        <f t="shared" si="390"/>
        <v>965.95350426959965</v>
      </c>
      <c r="BK354">
        <f t="shared" si="354"/>
        <v>966.29227537139479</v>
      </c>
      <c r="BM354">
        <f t="shared" si="355"/>
        <v>3.3799999999999719</v>
      </c>
      <c r="BN354">
        <f t="shared" si="356"/>
        <v>2000</v>
      </c>
      <c r="BO354">
        <f t="shared" si="391"/>
        <v>2000</v>
      </c>
      <c r="BP354">
        <f t="shared" si="392"/>
        <v>2000</v>
      </c>
      <c r="BQ354">
        <f t="shared" si="393"/>
        <v>2000</v>
      </c>
      <c r="BR354">
        <f t="shared" si="357"/>
        <v>0</v>
      </c>
      <c r="BS354">
        <f t="shared" si="401"/>
        <v>2000</v>
      </c>
      <c r="BT354">
        <f t="shared" si="394"/>
        <v>2000</v>
      </c>
      <c r="BU354">
        <f t="shared" si="395"/>
        <v>1629.403663377874</v>
      </c>
      <c r="BV354">
        <f t="shared" si="358"/>
        <v>1631.2474262466408</v>
      </c>
    </row>
    <row r="355" spans="1:74">
      <c r="A355">
        <f t="shared" si="359"/>
        <v>3.3899999999999717</v>
      </c>
      <c r="B355">
        <f t="shared" si="360"/>
        <v>1989.0652337706088</v>
      </c>
      <c r="C355">
        <f t="shared" si="361"/>
        <v>1920.5113541431206</v>
      </c>
      <c r="D355">
        <f t="shared" si="362"/>
        <v>614.44686407412155</v>
      </c>
      <c r="E355">
        <f t="shared" si="363"/>
        <v>847.13950171410136</v>
      </c>
      <c r="F355">
        <f t="shared" si="364"/>
        <v>966.62767561645569</v>
      </c>
      <c r="G355">
        <f t="shared" si="365"/>
        <v>1633.0820161658119</v>
      </c>
      <c r="H355">
        <f>'パラメータ入力(様々な制御方式)'!H$11</f>
        <v>2000</v>
      </c>
      <c r="J355">
        <f t="shared" si="335"/>
        <v>3.3899999999999717</v>
      </c>
      <c r="K355">
        <f t="shared" si="336"/>
        <v>2000</v>
      </c>
      <c r="L355">
        <f t="shared" si="366"/>
        <v>14.007589539083938</v>
      </c>
      <c r="M355">
        <f t="shared" si="367"/>
        <v>17.102847183959511</v>
      </c>
      <c r="N355">
        <f t="shared" si="368"/>
        <v>20.220578405815786</v>
      </c>
      <c r="O355">
        <f t="shared" si="337"/>
        <v>-1.4140437268765613</v>
      </c>
      <c r="P355">
        <f t="shared" si="396"/>
        <v>2605.0439394360133</v>
      </c>
      <c r="Q355">
        <f t="shared" si="369"/>
        <v>2603.6298957091367</v>
      </c>
      <c r="R355">
        <f t="shared" si="370"/>
        <v>1985.9924104609161</v>
      </c>
      <c r="S355">
        <f t="shared" si="338"/>
        <v>1989.0652337706088</v>
      </c>
      <c r="U355">
        <f t="shared" si="339"/>
        <v>3.3899999999999717</v>
      </c>
      <c r="V355">
        <f t="shared" si="340"/>
        <v>2000</v>
      </c>
      <c r="W355">
        <f t="shared" si="371"/>
        <v>78.037244161775334</v>
      </c>
      <c r="X355">
        <f t="shared" si="372"/>
        <v>76.541955559909866</v>
      </c>
      <c r="Y355">
        <f t="shared" si="373"/>
        <v>75.002534651630185</v>
      </c>
      <c r="Z355">
        <f t="shared" si="341"/>
        <v>7.3259796571628994</v>
      </c>
      <c r="AA355">
        <f t="shared" si="397"/>
        <v>1622.9050354650969</v>
      </c>
      <c r="AB355">
        <f t="shared" si="374"/>
        <v>1630.2310151222598</v>
      </c>
      <c r="AC355">
        <f t="shared" si="375"/>
        <v>1921.9627558382247</v>
      </c>
      <c r="AD355">
        <f t="shared" si="342"/>
        <v>1920.5113541431206</v>
      </c>
      <c r="AF355">
        <f t="shared" si="343"/>
        <v>3.3899999999999717</v>
      </c>
      <c r="AG355">
        <f t="shared" si="344"/>
        <v>2000</v>
      </c>
      <c r="AH355">
        <f t="shared" si="376"/>
        <v>1385.9457660205594</v>
      </c>
      <c r="AI355">
        <f t="shared" si="377"/>
        <v>1386.3413482212152</v>
      </c>
      <c r="AJ355">
        <f t="shared" si="378"/>
        <v>1386.7399047241317</v>
      </c>
      <c r="AK355">
        <f t="shared" si="345"/>
        <v>-0.19779110032789049</v>
      </c>
      <c r="AL355">
        <f t="shared" si="398"/>
        <v>693.17067411060759</v>
      </c>
      <c r="AM355">
        <f t="shared" si="379"/>
        <v>692.9728830102797</v>
      </c>
      <c r="AN355">
        <f t="shared" si="380"/>
        <v>614.05423397944071</v>
      </c>
      <c r="AO355">
        <f t="shared" si="346"/>
        <v>614.44686407412155</v>
      </c>
      <c r="AQ355">
        <f t="shared" si="347"/>
        <v>3.3899999999999717</v>
      </c>
      <c r="AR355">
        <f t="shared" si="348"/>
        <v>2000</v>
      </c>
      <c r="AS355">
        <f t="shared" si="381"/>
        <v>1153.2376562610809</v>
      </c>
      <c r="AT355">
        <f t="shared" si="382"/>
        <v>1153.6182214273113</v>
      </c>
      <c r="AU355">
        <f t="shared" si="383"/>
        <v>1154.0022245646651</v>
      </c>
      <c r="AV355">
        <f t="shared" si="349"/>
        <v>-0.30428023442808583</v>
      </c>
      <c r="AW355">
        <f t="shared" si="399"/>
        <v>922.87537698498022</v>
      </c>
      <c r="AX355">
        <f t="shared" si="384"/>
        <v>922.5710967505521</v>
      </c>
      <c r="AY355">
        <f t="shared" si="385"/>
        <v>846.76234373891907</v>
      </c>
      <c r="AZ355">
        <f t="shared" si="350"/>
        <v>847.13950171410136</v>
      </c>
      <c r="BB355">
        <f t="shared" si="351"/>
        <v>3.3899999999999717</v>
      </c>
      <c r="BC355">
        <f t="shared" si="352"/>
        <v>2000</v>
      </c>
      <c r="BD355">
        <f t="shared" si="386"/>
        <v>1033.7077246286053</v>
      </c>
      <c r="BE355">
        <f t="shared" si="387"/>
        <v>1034.0464957304002</v>
      </c>
      <c r="BF355">
        <f t="shared" si="388"/>
        <v>1034.3886715668868</v>
      </c>
      <c r="BG355">
        <f t="shared" si="353"/>
        <v>-0.33877110179491865</v>
      </c>
      <c r="BH355">
        <f t="shared" si="400"/>
        <v>1034.0464957304002</v>
      </c>
      <c r="BI355">
        <f t="shared" si="389"/>
        <v>1033.7077246286053</v>
      </c>
      <c r="BJ355">
        <f t="shared" si="390"/>
        <v>966.29227537139479</v>
      </c>
      <c r="BK355">
        <f t="shared" si="354"/>
        <v>966.62767561645569</v>
      </c>
      <c r="BM355">
        <f t="shared" si="355"/>
        <v>3.3899999999999717</v>
      </c>
      <c r="BN355">
        <f t="shared" si="356"/>
        <v>2000</v>
      </c>
      <c r="BO355">
        <f t="shared" si="391"/>
        <v>2000</v>
      </c>
      <c r="BP355">
        <f t="shared" si="392"/>
        <v>2000</v>
      </c>
      <c r="BQ355">
        <f t="shared" si="393"/>
        <v>2000</v>
      </c>
      <c r="BR355">
        <f t="shared" si="357"/>
        <v>0</v>
      </c>
      <c r="BS355">
        <f t="shared" si="401"/>
        <v>2000</v>
      </c>
      <c r="BT355">
        <f t="shared" si="394"/>
        <v>2000</v>
      </c>
      <c r="BU355">
        <f t="shared" si="395"/>
        <v>1631.2474262466408</v>
      </c>
      <c r="BV355">
        <f t="shared" si="358"/>
        <v>1633.0820161658119</v>
      </c>
    </row>
    <row r="356" spans="1:74">
      <c r="A356">
        <f t="shared" si="359"/>
        <v>3.3999999999999715</v>
      </c>
      <c r="B356">
        <f t="shared" si="360"/>
        <v>1992.115662621788</v>
      </c>
      <c r="C356">
        <f t="shared" si="361"/>
        <v>1919.1035854876498</v>
      </c>
      <c r="D356">
        <f t="shared" si="362"/>
        <v>614.83656409346906</v>
      </c>
      <c r="E356">
        <f t="shared" si="363"/>
        <v>847.51328300273758</v>
      </c>
      <c r="F356">
        <f t="shared" si="364"/>
        <v>966.95973854564522</v>
      </c>
      <c r="G356">
        <f t="shared" si="365"/>
        <v>1634.9074787719521</v>
      </c>
      <c r="H356">
        <f>'パラメータ入力(様々な制御方式)'!H$11</f>
        <v>2000</v>
      </c>
      <c r="J356">
        <f t="shared" si="335"/>
        <v>3.3999999999999715</v>
      </c>
      <c r="K356">
        <f t="shared" si="336"/>
        <v>2000</v>
      </c>
      <c r="L356">
        <f t="shared" si="366"/>
        <v>10.934766229391244</v>
      </c>
      <c r="M356">
        <f t="shared" si="367"/>
        <v>14.007589539083938</v>
      </c>
      <c r="N356">
        <f t="shared" si="368"/>
        <v>17.102847183959511</v>
      </c>
      <c r="O356">
        <f t="shared" si="337"/>
        <v>-1.4284628515475939</v>
      </c>
      <c r="P356">
        <f t="shared" si="396"/>
        <v>2603.6298957091367</v>
      </c>
      <c r="Q356">
        <f t="shared" si="369"/>
        <v>2602.2014328575892</v>
      </c>
      <c r="R356">
        <f t="shared" si="370"/>
        <v>1989.0652337706088</v>
      </c>
      <c r="S356">
        <f t="shared" si="338"/>
        <v>1992.115662621788</v>
      </c>
      <c r="U356">
        <f t="shared" si="339"/>
        <v>3.3999999999999715</v>
      </c>
      <c r="V356">
        <f t="shared" si="340"/>
        <v>2000</v>
      </c>
      <c r="W356">
        <f t="shared" si="371"/>
        <v>79.48864585687943</v>
      </c>
      <c r="X356">
        <f t="shared" si="372"/>
        <v>78.037244161775334</v>
      </c>
      <c r="Y356">
        <f t="shared" si="373"/>
        <v>76.541955559909866</v>
      </c>
      <c r="Z356">
        <f t="shared" si="341"/>
        <v>7.3188392711459382</v>
      </c>
      <c r="AA356">
        <f t="shared" si="397"/>
        <v>1630.2310151222598</v>
      </c>
      <c r="AB356">
        <f t="shared" si="374"/>
        <v>1637.5498543934057</v>
      </c>
      <c r="AC356">
        <f t="shared" si="375"/>
        <v>1920.5113541431206</v>
      </c>
      <c r="AD356">
        <f t="shared" si="342"/>
        <v>1919.1035854876498</v>
      </c>
      <c r="AF356">
        <f t="shared" si="343"/>
        <v>3.3999999999999715</v>
      </c>
      <c r="AG356">
        <f t="shared" si="344"/>
        <v>2000</v>
      </c>
      <c r="AH356">
        <f t="shared" si="376"/>
        <v>1385.5531359258785</v>
      </c>
      <c r="AI356">
        <f t="shared" si="377"/>
        <v>1385.9457660205594</v>
      </c>
      <c r="AJ356">
        <f t="shared" si="378"/>
        <v>1386.3413482212152</v>
      </c>
      <c r="AK356">
        <f t="shared" si="345"/>
        <v>-0.19631504734047667</v>
      </c>
      <c r="AL356">
        <f t="shared" si="398"/>
        <v>692.9728830102797</v>
      </c>
      <c r="AM356">
        <f t="shared" si="379"/>
        <v>692.77656796293923</v>
      </c>
      <c r="AN356">
        <f t="shared" si="380"/>
        <v>614.44686407412155</v>
      </c>
      <c r="AO356">
        <f t="shared" si="346"/>
        <v>614.83656409346906</v>
      </c>
      <c r="AQ356">
        <f t="shared" si="347"/>
        <v>3.3999999999999715</v>
      </c>
      <c r="AR356">
        <f t="shared" si="348"/>
        <v>2000</v>
      </c>
      <c r="AS356">
        <f t="shared" si="381"/>
        <v>1152.8604982858988</v>
      </c>
      <c r="AT356">
        <f t="shared" si="382"/>
        <v>1153.2376562610809</v>
      </c>
      <c r="AU356">
        <f t="shared" si="383"/>
        <v>1153.6182214273113</v>
      </c>
      <c r="AV356">
        <f t="shared" si="349"/>
        <v>-0.30155602059332975</v>
      </c>
      <c r="AW356">
        <f t="shared" si="399"/>
        <v>922.5710967505521</v>
      </c>
      <c r="AX356">
        <f t="shared" si="384"/>
        <v>922.26954072995875</v>
      </c>
      <c r="AY356">
        <f t="shared" si="385"/>
        <v>847.13950171410136</v>
      </c>
      <c r="AZ356">
        <f t="shared" si="350"/>
        <v>847.51328300273758</v>
      </c>
      <c r="BB356">
        <f t="shared" si="351"/>
        <v>3.3999999999999715</v>
      </c>
      <c r="BC356">
        <f t="shared" si="352"/>
        <v>2000</v>
      </c>
      <c r="BD356">
        <f t="shared" si="386"/>
        <v>1033.3723243835443</v>
      </c>
      <c r="BE356">
        <f t="shared" si="387"/>
        <v>1033.7077246286053</v>
      </c>
      <c r="BF356">
        <f t="shared" si="388"/>
        <v>1034.0464957304002</v>
      </c>
      <c r="BG356">
        <f t="shared" si="353"/>
        <v>-0.33540024506100963</v>
      </c>
      <c r="BH356">
        <f t="shared" si="400"/>
        <v>1033.7077246286053</v>
      </c>
      <c r="BI356">
        <f t="shared" si="389"/>
        <v>1033.3723243835443</v>
      </c>
      <c r="BJ356">
        <f t="shared" si="390"/>
        <v>966.62767561645569</v>
      </c>
      <c r="BK356">
        <f t="shared" si="354"/>
        <v>966.95973854564522</v>
      </c>
      <c r="BM356">
        <f t="shared" si="355"/>
        <v>3.3999999999999715</v>
      </c>
      <c r="BN356">
        <f t="shared" si="356"/>
        <v>2000</v>
      </c>
      <c r="BO356">
        <f t="shared" si="391"/>
        <v>2000</v>
      </c>
      <c r="BP356">
        <f t="shared" si="392"/>
        <v>2000</v>
      </c>
      <c r="BQ356">
        <f t="shared" si="393"/>
        <v>2000</v>
      </c>
      <c r="BR356">
        <f t="shared" si="357"/>
        <v>0</v>
      </c>
      <c r="BS356">
        <f t="shared" si="401"/>
        <v>2000</v>
      </c>
      <c r="BT356">
        <f t="shared" si="394"/>
        <v>2000</v>
      </c>
      <c r="BU356">
        <f t="shared" si="395"/>
        <v>1633.0820161658119</v>
      </c>
      <c r="BV356">
        <f t="shared" si="358"/>
        <v>1634.9074787719521</v>
      </c>
    </row>
    <row r="357" spans="1:74">
      <c r="A357">
        <f t="shared" si="359"/>
        <v>3.4099999999999713</v>
      </c>
      <c r="B357">
        <f t="shared" si="360"/>
        <v>1995.1437375196269</v>
      </c>
      <c r="C357">
        <f t="shared" si="361"/>
        <v>1917.7391877337564</v>
      </c>
      <c r="D357">
        <f t="shared" si="362"/>
        <v>615.22335590371688</v>
      </c>
      <c r="E357">
        <f t="shared" si="363"/>
        <v>847.88371783622347</v>
      </c>
      <c r="F357">
        <f t="shared" si="364"/>
        <v>967.28849736608663</v>
      </c>
      <c r="G357">
        <f t="shared" si="365"/>
        <v>1636.7238594745793</v>
      </c>
      <c r="H357">
        <f>'パラメータ入力(様々な制御方式)'!H$11</f>
        <v>2000</v>
      </c>
      <c r="J357">
        <f t="shared" si="335"/>
        <v>3.4099999999999713</v>
      </c>
      <c r="K357">
        <f t="shared" si="336"/>
        <v>2000</v>
      </c>
      <c r="L357">
        <f t="shared" si="366"/>
        <v>7.884337378211967</v>
      </c>
      <c r="M357">
        <f t="shared" si="367"/>
        <v>10.934766229391244</v>
      </c>
      <c r="N357">
        <f t="shared" si="368"/>
        <v>14.007589539083938</v>
      </c>
      <c r="O357">
        <f t="shared" si="337"/>
        <v>-1.4427157702194753</v>
      </c>
      <c r="P357">
        <f t="shared" si="396"/>
        <v>2602.2014328575892</v>
      </c>
      <c r="Q357">
        <f t="shared" si="369"/>
        <v>2600.7587170873699</v>
      </c>
      <c r="R357">
        <f t="shared" si="370"/>
        <v>1992.115662621788</v>
      </c>
      <c r="S357">
        <f t="shared" si="338"/>
        <v>1995.1437375196269</v>
      </c>
      <c r="U357">
        <f t="shared" si="339"/>
        <v>3.4099999999999713</v>
      </c>
      <c r="V357">
        <f t="shared" si="340"/>
        <v>2000</v>
      </c>
      <c r="W357">
        <f t="shared" si="371"/>
        <v>80.896414512350248</v>
      </c>
      <c r="X357">
        <f t="shared" si="372"/>
        <v>79.48864585687943</v>
      </c>
      <c r="Y357">
        <f t="shared" si="373"/>
        <v>78.037244161775334</v>
      </c>
      <c r="Z357">
        <f t="shared" si="341"/>
        <v>7.3097825616277614</v>
      </c>
      <c r="AA357">
        <f t="shared" si="397"/>
        <v>1637.5498543934057</v>
      </c>
      <c r="AB357">
        <f t="shared" si="374"/>
        <v>1644.8596369550335</v>
      </c>
      <c r="AC357">
        <f t="shared" si="375"/>
        <v>1919.1035854876498</v>
      </c>
      <c r="AD357">
        <f t="shared" si="342"/>
        <v>1917.7391877337564</v>
      </c>
      <c r="AF357">
        <f t="shared" si="343"/>
        <v>3.4099999999999713</v>
      </c>
      <c r="AG357">
        <f t="shared" si="344"/>
        <v>2000</v>
      </c>
      <c r="AH357">
        <f t="shared" si="376"/>
        <v>1385.163435906531</v>
      </c>
      <c r="AI357">
        <f t="shared" si="377"/>
        <v>1385.5531359258785</v>
      </c>
      <c r="AJ357">
        <f t="shared" si="378"/>
        <v>1385.9457660205594</v>
      </c>
      <c r="AK357">
        <f t="shared" si="345"/>
        <v>-0.1948500096737007</v>
      </c>
      <c r="AL357">
        <f t="shared" si="398"/>
        <v>692.77656796293923</v>
      </c>
      <c r="AM357">
        <f t="shared" si="379"/>
        <v>692.58171795326552</v>
      </c>
      <c r="AN357">
        <f t="shared" si="380"/>
        <v>614.83656409346906</v>
      </c>
      <c r="AO357">
        <f t="shared" si="346"/>
        <v>615.22335590371688</v>
      </c>
      <c r="AQ357">
        <f t="shared" si="347"/>
        <v>3.4099999999999713</v>
      </c>
      <c r="AR357">
        <f t="shared" si="348"/>
        <v>2000</v>
      </c>
      <c r="AS357">
        <f t="shared" si="381"/>
        <v>1152.4867169972624</v>
      </c>
      <c r="AT357">
        <f t="shared" si="382"/>
        <v>1152.8604982858988</v>
      </c>
      <c r="AU357">
        <f t="shared" si="383"/>
        <v>1153.2376562610809</v>
      </c>
      <c r="AV357">
        <f t="shared" si="349"/>
        <v>-0.29885619658177803</v>
      </c>
      <c r="AW357">
        <f t="shared" si="399"/>
        <v>922.26954072995875</v>
      </c>
      <c r="AX357">
        <f t="shared" si="384"/>
        <v>921.97068453337693</v>
      </c>
      <c r="AY357">
        <f t="shared" si="385"/>
        <v>847.51328300273758</v>
      </c>
      <c r="AZ357">
        <f t="shared" si="350"/>
        <v>847.88371783622347</v>
      </c>
      <c r="BB357">
        <f t="shared" si="351"/>
        <v>3.4099999999999713</v>
      </c>
      <c r="BC357">
        <f t="shared" si="352"/>
        <v>2000</v>
      </c>
      <c r="BD357">
        <f t="shared" si="386"/>
        <v>1033.0402614543548</v>
      </c>
      <c r="BE357">
        <f t="shared" si="387"/>
        <v>1033.3723243835443</v>
      </c>
      <c r="BF357">
        <f t="shared" si="388"/>
        <v>1033.7077246286053</v>
      </c>
      <c r="BG357">
        <f t="shared" si="353"/>
        <v>-0.33206292918953295</v>
      </c>
      <c r="BH357">
        <f t="shared" si="400"/>
        <v>1033.3723243835443</v>
      </c>
      <c r="BI357">
        <f t="shared" si="389"/>
        <v>1033.0402614543548</v>
      </c>
      <c r="BJ357">
        <f t="shared" si="390"/>
        <v>966.95973854564522</v>
      </c>
      <c r="BK357">
        <f t="shared" si="354"/>
        <v>967.28849736608663</v>
      </c>
      <c r="BM357">
        <f t="shared" si="355"/>
        <v>3.4099999999999713</v>
      </c>
      <c r="BN357">
        <f t="shared" si="356"/>
        <v>2000</v>
      </c>
      <c r="BO357">
        <f t="shared" si="391"/>
        <v>2000</v>
      </c>
      <c r="BP357">
        <f t="shared" si="392"/>
        <v>2000</v>
      </c>
      <c r="BQ357">
        <f t="shared" si="393"/>
        <v>2000</v>
      </c>
      <c r="BR357">
        <f t="shared" si="357"/>
        <v>0</v>
      </c>
      <c r="BS357">
        <f t="shared" si="401"/>
        <v>2000</v>
      </c>
      <c r="BT357">
        <f t="shared" si="394"/>
        <v>2000</v>
      </c>
      <c r="BU357">
        <f t="shared" si="395"/>
        <v>1634.9074787719521</v>
      </c>
      <c r="BV357">
        <f t="shared" si="358"/>
        <v>1636.7238594745793</v>
      </c>
    </row>
    <row r="358" spans="1:74">
      <c r="A358">
        <f t="shared" si="359"/>
        <v>3.4199999999999711</v>
      </c>
      <c r="B358">
        <f t="shared" si="360"/>
        <v>1998.149499591457</v>
      </c>
      <c r="C358">
        <f t="shared" si="361"/>
        <v>1916.4178906683585</v>
      </c>
      <c r="D358">
        <f t="shared" si="362"/>
        <v>615.6072612079181</v>
      </c>
      <c r="E358">
        <f t="shared" si="363"/>
        <v>848.25083617529378</v>
      </c>
      <c r="F358">
        <f t="shared" si="364"/>
        <v>967.61398495448384</v>
      </c>
      <c r="G358">
        <f t="shared" si="365"/>
        <v>1638.531203457293</v>
      </c>
      <c r="H358">
        <f>'パラメータ入力(様々な制御方式)'!H$11</f>
        <v>2000</v>
      </c>
      <c r="J358">
        <f t="shared" si="335"/>
        <v>3.4199999999999711</v>
      </c>
      <c r="K358">
        <f t="shared" si="336"/>
        <v>2000</v>
      </c>
      <c r="L358">
        <f t="shared" si="366"/>
        <v>4.8562624803730614</v>
      </c>
      <c r="M358">
        <f t="shared" si="367"/>
        <v>7.884337378211967</v>
      </c>
      <c r="N358">
        <f t="shared" si="368"/>
        <v>10.934766229391244</v>
      </c>
      <c r="O358">
        <f t="shared" si="337"/>
        <v>-1.4568031299110658</v>
      </c>
      <c r="P358">
        <f t="shared" si="396"/>
        <v>2600.7587170873699</v>
      </c>
      <c r="Q358">
        <f t="shared" si="369"/>
        <v>2599.301913957459</v>
      </c>
      <c r="R358">
        <f t="shared" si="370"/>
        <v>1995.1437375196269</v>
      </c>
      <c r="S358">
        <f t="shared" si="338"/>
        <v>1998.149499591457</v>
      </c>
      <c r="U358">
        <f t="shared" si="339"/>
        <v>3.4199999999999711</v>
      </c>
      <c r="V358">
        <f t="shared" si="340"/>
        <v>2000</v>
      </c>
      <c r="W358">
        <f t="shared" si="371"/>
        <v>82.260812266243647</v>
      </c>
      <c r="X358">
        <f t="shared" si="372"/>
        <v>80.896414512350248</v>
      </c>
      <c r="Y358">
        <f t="shared" si="373"/>
        <v>79.48864585687943</v>
      </c>
      <c r="Z358">
        <f t="shared" si="341"/>
        <v>7.298840633689224</v>
      </c>
      <c r="AA358">
        <f t="shared" si="397"/>
        <v>1644.8596369550335</v>
      </c>
      <c r="AB358">
        <f t="shared" si="374"/>
        <v>1652.1584775887227</v>
      </c>
      <c r="AC358">
        <f t="shared" si="375"/>
        <v>1917.7391877337564</v>
      </c>
      <c r="AD358">
        <f t="shared" si="342"/>
        <v>1916.4178906683585</v>
      </c>
      <c r="AF358">
        <f t="shared" si="343"/>
        <v>3.4199999999999711</v>
      </c>
      <c r="AG358">
        <f t="shared" si="344"/>
        <v>2000</v>
      </c>
      <c r="AH358">
        <f t="shared" si="376"/>
        <v>1384.7766440962832</v>
      </c>
      <c r="AI358">
        <f t="shared" si="377"/>
        <v>1385.163435906531</v>
      </c>
      <c r="AJ358">
        <f t="shared" si="378"/>
        <v>1385.5531359258785</v>
      </c>
      <c r="AK358">
        <f t="shared" si="345"/>
        <v>-0.19339590512390714</v>
      </c>
      <c r="AL358">
        <f t="shared" si="398"/>
        <v>692.58171795326552</v>
      </c>
      <c r="AM358">
        <f t="shared" si="379"/>
        <v>692.38832204814162</v>
      </c>
      <c r="AN358">
        <f t="shared" si="380"/>
        <v>615.22335590371688</v>
      </c>
      <c r="AO358">
        <f t="shared" si="346"/>
        <v>615.6072612079181</v>
      </c>
      <c r="AQ358">
        <f t="shared" si="347"/>
        <v>3.4199999999999711</v>
      </c>
      <c r="AR358">
        <f t="shared" si="348"/>
        <v>2000</v>
      </c>
      <c r="AS358">
        <f t="shared" si="381"/>
        <v>1152.1162821637765</v>
      </c>
      <c r="AT358">
        <f t="shared" si="382"/>
        <v>1152.4867169972624</v>
      </c>
      <c r="AU358">
        <f t="shared" si="383"/>
        <v>1152.8604982858988</v>
      </c>
      <c r="AV358">
        <f t="shared" si="349"/>
        <v>-0.29618054403118776</v>
      </c>
      <c r="AW358">
        <f t="shared" si="399"/>
        <v>921.97068453337693</v>
      </c>
      <c r="AX358">
        <f t="shared" si="384"/>
        <v>921.67450398934579</v>
      </c>
      <c r="AY358">
        <f t="shared" si="385"/>
        <v>847.88371783622347</v>
      </c>
      <c r="AZ358">
        <f t="shared" si="350"/>
        <v>848.25083617529378</v>
      </c>
      <c r="BB358">
        <f t="shared" si="351"/>
        <v>3.4199999999999711</v>
      </c>
      <c r="BC358">
        <f t="shared" si="352"/>
        <v>2000</v>
      </c>
      <c r="BD358">
        <f t="shared" si="386"/>
        <v>1032.7115026339134</v>
      </c>
      <c r="BE358">
        <f t="shared" si="387"/>
        <v>1033.0402614543548</v>
      </c>
      <c r="BF358">
        <f t="shared" si="388"/>
        <v>1033.3723243835443</v>
      </c>
      <c r="BG358">
        <f t="shared" si="353"/>
        <v>-0.32875882044140781</v>
      </c>
      <c r="BH358">
        <f t="shared" si="400"/>
        <v>1033.0402614543548</v>
      </c>
      <c r="BI358">
        <f t="shared" si="389"/>
        <v>1032.7115026339134</v>
      </c>
      <c r="BJ358">
        <f t="shared" si="390"/>
        <v>967.28849736608663</v>
      </c>
      <c r="BK358">
        <f t="shared" si="354"/>
        <v>967.61398495448384</v>
      </c>
      <c r="BM358">
        <f t="shared" si="355"/>
        <v>3.4199999999999711</v>
      </c>
      <c r="BN358">
        <f t="shared" si="356"/>
        <v>2000</v>
      </c>
      <c r="BO358">
        <f t="shared" si="391"/>
        <v>2000</v>
      </c>
      <c r="BP358">
        <f t="shared" si="392"/>
        <v>2000</v>
      </c>
      <c r="BQ358">
        <f t="shared" si="393"/>
        <v>2000</v>
      </c>
      <c r="BR358">
        <f t="shared" si="357"/>
        <v>0</v>
      </c>
      <c r="BS358">
        <f t="shared" si="401"/>
        <v>2000</v>
      </c>
      <c r="BT358">
        <f t="shared" si="394"/>
        <v>2000</v>
      </c>
      <c r="BU358">
        <f t="shared" si="395"/>
        <v>1636.7238594745793</v>
      </c>
      <c r="BV358">
        <f t="shared" si="358"/>
        <v>1638.531203457293</v>
      </c>
    </row>
    <row r="359" spans="1:74">
      <c r="A359">
        <f t="shared" si="359"/>
        <v>3.4299999999999708</v>
      </c>
      <c r="B359">
        <f t="shared" si="360"/>
        <v>2001.1329905804439</v>
      </c>
      <c r="C359">
        <f t="shared" si="361"/>
        <v>1915.1394161985556</v>
      </c>
      <c r="D359">
        <f t="shared" si="362"/>
        <v>615.98830154716256</v>
      </c>
      <c r="E359">
        <f t="shared" si="363"/>
        <v>848.61466771244568</v>
      </c>
      <c r="F359">
        <f t="shared" si="364"/>
        <v>967.93623386040952</v>
      </c>
      <c r="G359">
        <f t="shared" si="365"/>
        <v>1640.3295556788987</v>
      </c>
      <c r="H359">
        <f>'パラメータ入力(様々な制御方式)'!H$11</f>
        <v>2000</v>
      </c>
      <c r="J359">
        <f t="shared" si="335"/>
        <v>3.4299999999999708</v>
      </c>
      <c r="K359">
        <f t="shared" si="336"/>
        <v>2000</v>
      </c>
      <c r="L359">
        <f t="shared" si="366"/>
        <v>1.8505004085429846</v>
      </c>
      <c r="M359">
        <f t="shared" si="367"/>
        <v>4.8562624803730614</v>
      </c>
      <c r="N359">
        <f t="shared" si="368"/>
        <v>7.884337378211967</v>
      </c>
      <c r="O359">
        <f t="shared" si="337"/>
        <v>-1.4707255796705587</v>
      </c>
      <c r="P359">
        <f t="shared" si="396"/>
        <v>2599.301913957459</v>
      </c>
      <c r="Q359">
        <f t="shared" si="369"/>
        <v>2597.8311883777883</v>
      </c>
      <c r="R359">
        <f t="shared" si="370"/>
        <v>1998.149499591457</v>
      </c>
      <c r="S359">
        <f t="shared" si="338"/>
        <v>2001.1329905804439</v>
      </c>
      <c r="U359">
        <f t="shared" si="339"/>
        <v>3.4299999999999708</v>
      </c>
      <c r="V359">
        <f t="shared" si="340"/>
        <v>2000</v>
      </c>
      <c r="W359">
        <f t="shared" si="371"/>
        <v>83.582109331641504</v>
      </c>
      <c r="X359">
        <f t="shared" si="372"/>
        <v>82.260812266243647</v>
      </c>
      <c r="Y359">
        <f t="shared" si="373"/>
        <v>80.896414512350248</v>
      </c>
      <c r="Z359">
        <f t="shared" si="341"/>
        <v>7.2860446492202433</v>
      </c>
      <c r="AA359">
        <f t="shared" si="397"/>
        <v>1652.1584775887227</v>
      </c>
      <c r="AB359">
        <f t="shared" si="374"/>
        <v>1659.4445222379429</v>
      </c>
      <c r="AC359">
        <f t="shared" si="375"/>
        <v>1916.4178906683585</v>
      </c>
      <c r="AD359">
        <f t="shared" si="342"/>
        <v>1915.1394161985556</v>
      </c>
      <c r="AF359">
        <f t="shared" si="343"/>
        <v>3.4299999999999708</v>
      </c>
      <c r="AG359">
        <f t="shared" si="344"/>
        <v>2000</v>
      </c>
      <c r="AH359">
        <f t="shared" si="376"/>
        <v>1384.3927387920819</v>
      </c>
      <c r="AI359">
        <f t="shared" si="377"/>
        <v>1384.7766440962832</v>
      </c>
      <c r="AJ359">
        <f t="shared" si="378"/>
        <v>1385.163435906531</v>
      </c>
      <c r="AK359">
        <f t="shared" si="345"/>
        <v>-0.19195265210066736</v>
      </c>
      <c r="AL359">
        <f t="shared" si="398"/>
        <v>692.38832204814162</v>
      </c>
      <c r="AM359">
        <f t="shared" si="379"/>
        <v>692.19636939604095</v>
      </c>
      <c r="AN359">
        <f t="shared" si="380"/>
        <v>615.6072612079181</v>
      </c>
      <c r="AO359">
        <f t="shared" si="346"/>
        <v>615.98830154716256</v>
      </c>
      <c r="AQ359">
        <f t="shared" si="347"/>
        <v>3.4299999999999708</v>
      </c>
      <c r="AR359">
        <f t="shared" si="348"/>
        <v>2000</v>
      </c>
      <c r="AS359">
        <f t="shared" si="381"/>
        <v>1151.7491638247061</v>
      </c>
      <c r="AT359">
        <f t="shared" si="382"/>
        <v>1152.1162821637765</v>
      </c>
      <c r="AU359">
        <f t="shared" si="383"/>
        <v>1152.4867169972624</v>
      </c>
      <c r="AV359">
        <f t="shared" si="349"/>
        <v>-0.29352884653557115</v>
      </c>
      <c r="AW359">
        <f t="shared" si="399"/>
        <v>921.67450398934579</v>
      </c>
      <c r="AX359">
        <f t="shared" si="384"/>
        <v>921.38097514281026</v>
      </c>
      <c r="AY359">
        <f t="shared" si="385"/>
        <v>848.25083617529378</v>
      </c>
      <c r="AZ359">
        <f t="shared" si="350"/>
        <v>848.61466771244568</v>
      </c>
      <c r="BB359">
        <f t="shared" si="351"/>
        <v>3.4299999999999708</v>
      </c>
      <c r="BC359">
        <f t="shared" si="352"/>
        <v>2000</v>
      </c>
      <c r="BD359">
        <f t="shared" si="386"/>
        <v>1032.3860150455162</v>
      </c>
      <c r="BE359">
        <f t="shared" si="387"/>
        <v>1032.7115026339134</v>
      </c>
      <c r="BF359">
        <f t="shared" si="388"/>
        <v>1033.0402614543548</v>
      </c>
      <c r="BG359">
        <f t="shared" si="353"/>
        <v>-0.32548758839720904</v>
      </c>
      <c r="BH359">
        <f t="shared" si="400"/>
        <v>1032.7115026339134</v>
      </c>
      <c r="BI359">
        <f t="shared" si="389"/>
        <v>1032.3860150455162</v>
      </c>
      <c r="BJ359">
        <f t="shared" si="390"/>
        <v>967.61398495448384</v>
      </c>
      <c r="BK359">
        <f t="shared" si="354"/>
        <v>967.93623386040952</v>
      </c>
      <c r="BM359">
        <f t="shared" si="355"/>
        <v>3.4299999999999708</v>
      </c>
      <c r="BN359">
        <f t="shared" si="356"/>
        <v>2000</v>
      </c>
      <c r="BO359">
        <f t="shared" si="391"/>
        <v>2000</v>
      </c>
      <c r="BP359">
        <f t="shared" si="392"/>
        <v>2000</v>
      </c>
      <c r="BQ359">
        <f t="shared" si="393"/>
        <v>2000</v>
      </c>
      <c r="BR359">
        <f t="shared" si="357"/>
        <v>0</v>
      </c>
      <c r="BS359">
        <f t="shared" si="401"/>
        <v>2000</v>
      </c>
      <c r="BT359">
        <f t="shared" si="394"/>
        <v>2000</v>
      </c>
      <c r="BU359">
        <f t="shared" si="395"/>
        <v>1638.531203457293</v>
      </c>
      <c r="BV359">
        <f t="shared" si="358"/>
        <v>1640.3295556788987</v>
      </c>
    </row>
    <row r="360" spans="1:74">
      <c r="A360">
        <f t="shared" si="359"/>
        <v>3.4399999999999706</v>
      </c>
      <c r="B360">
        <f t="shared" si="360"/>
        <v>2004.0942528392841</v>
      </c>
      <c r="C360">
        <f t="shared" si="361"/>
        <v>1913.9034785461024</v>
      </c>
      <c r="D360">
        <f t="shared" si="362"/>
        <v>616.36649830178578</v>
      </c>
      <c r="E360">
        <f t="shared" si="363"/>
        <v>848.9752418743401</v>
      </c>
      <c r="F360">
        <f t="shared" si="364"/>
        <v>968.2552763095598</v>
      </c>
      <c r="G360">
        <f t="shared" si="365"/>
        <v>1642.1189608745262</v>
      </c>
      <c r="H360">
        <f>'パラメータ入力(様々な制御方式)'!H$11</f>
        <v>2000</v>
      </c>
      <c r="J360">
        <f t="shared" si="335"/>
        <v>3.4399999999999706</v>
      </c>
      <c r="K360">
        <f t="shared" si="336"/>
        <v>2000</v>
      </c>
      <c r="L360">
        <f t="shared" si="366"/>
        <v>-1.1329905804439022</v>
      </c>
      <c r="M360">
        <f t="shared" si="367"/>
        <v>1.8505004085429846</v>
      </c>
      <c r="N360">
        <f t="shared" si="368"/>
        <v>4.8562624803730614</v>
      </c>
      <c r="O360">
        <f t="shared" si="337"/>
        <v>-1.4844837705314167</v>
      </c>
      <c r="P360">
        <f t="shared" si="396"/>
        <v>2597.8311883777883</v>
      </c>
      <c r="Q360">
        <f t="shared" si="369"/>
        <v>2596.3467046072569</v>
      </c>
      <c r="R360">
        <f t="shared" si="370"/>
        <v>2001.1329905804439</v>
      </c>
      <c r="S360">
        <f t="shared" si="338"/>
        <v>2004.0942528392841</v>
      </c>
      <c r="U360">
        <f t="shared" si="339"/>
        <v>3.4399999999999706</v>
      </c>
      <c r="V360">
        <f t="shared" si="340"/>
        <v>2000</v>
      </c>
      <c r="W360">
        <f t="shared" si="371"/>
        <v>84.860583801444363</v>
      </c>
      <c r="X360">
        <f t="shared" si="372"/>
        <v>83.582109331641504</v>
      </c>
      <c r="Y360">
        <f t="shared" si="373"/>
        <v>82.260812266243647</v>
      </c>
      <c r="Z360">
        <f t="shared" si="341"/>
        <v>7.2714258174637383</v>
      </c>
      <c r="AA360">
        <f t="shared" si="397"/>
        <v>1659.4445222379429</v>
      </c>
      <c r="AB360">
        <f t="shared" si="374"/>
        <v>1666.7159480554067</v>
      </c>
      <c r="AC360">
        <f t="shared" si="375"/>
        <v>1915.1394161985556</v>
      </c>
      <c r="AD360">
        <f t="shared" si="342"/>
        <v>1913.9034785461024</v>
      </c>
      <c r="AF360">
        <f t="shared" si="343"/>
        <v>3.4399999999999706</v>
      </c>
      <c r="AG360">
        <f t="shared" si="344"/>
        <v>2000</v>
      </c>
      <c r="AH360">
        <f t="shared" si="376"/>
        <v>1384.0116984528374</v>
      </c>
      <c r="AI360">
        <f t="shared" si="377"/>
        <v>1384.3927387920819</v>
      </c>
      <c r="AJ360">
        <f t="shared" si="378"/>
        <v>1384.7766440962832</v>
      </c>
      <c r="AK360">
        <f t="shared" si="345"/>
        <v>-0.19052016962223206</v>
      </c>
      <c r="AL360">
        <f t="shared" si="398"/>
        <v>692.19636939604095</v>
      </c>
      <c r="AM360">
        <f t="shared" si="379"/>
        <v>692.00584922641872</v>
      </c>
      <c r="AN360">
        <f t="shared" si="380"/>
        <v>615.98830154716256</v>
      </c>
      <c r="AO360">
        <f t="shared" si="346"/>
        <v>616.36649830178578</v>
      </c>
      <c r="AQ360">
        <f t="shared" si="347"/>
        <v>3.4399999999999706</v>
      </c>
      <c r="AR360">
        <f t="shared" si="348"/>
        <v>2000</v>
      </c>
      <c r="AS360">
        <f t="shared" si="381"/>
        <v>1151.3853322875543</v>
      </c>
      <c r="AT360">
        <f t="shared" si="382"/>
        <v>1151.7491638247061</v>
      </c>
      <c r="AU360">
        <f t="shared" si="383"/>
        <v>1152.1162821637765</v>
      </c>
      <c r="AV360">
        <f t="shared" si="349"/>
        <v>-0.29090088962549315</v>
      </c>
      <c r="AW360">
        <f t="shared" si="399"/>
        <v>921.38097514281026</v>
      </c>
      <c r="AX360">
        <f t="shared" si="384"/>
        <v>921.09007425318475</v>
      </c>
      <c r="AY360">
        <f t="shared" si="385"/>
        <v>848.61466771244568</v>
      </c>
      <c r="AZ360">
        <f t="shared" si="350"/>
        <v>848.9752418743401</v>
      </c>
      <c r="BB360">
        <f t="shared" si="351"/>
        <v>3.4399999999999706</v>
      </c>
      <c r="BC360">
        <f t="shared" si="352"/>
        <v>2000</v>
      </c>
      <c r="BD360">
        <f t="shared" si="386"/>
        <v>1032.0637661395904</v>
      </c>
      <c r="BE360">
        <f t="shared" si="387"/>
        <v>1032.3860150455162</v>
      </c>
      <c r="BF360">
        <f t="shared" si="388"/>
        <v>1032.7115026339134</v>
      </c>
      <c r="BG360">
        <f t="shared" si="353"/>
        <v>-0.32224890592578959</v>
      </c>
      <c r="BH360">
        <f t="shared" si="400"/>
        <v>1032.3860150455162</v>
      </c>
      <c r="BI360">
        <f t="shared" si="389"/>
        <v>1032.0637661395904</v>
      </c>
      <c r="BJ360">
        <f t="shared" si="390"/>
        <v>967.93623386040952</v>
      </c>
      <c r="BK360">
        <f t="shared" si="354"/>
        <v>968.2552763095598</v>
      </c>
      <c r="BM360">
        <f t="shared" si="355"/>
        <v>3.4399999999999706</v>
      </c>
      <c r="BN360">
        <f t="shared" si="356"/>
        <v>2000</v>
      </c>
      <c r="BO360">
        <f t="shared" si="391"/>
        <v>2000</v>
      </c>
      <c r="BP360">
        <f t="shared" si="392"/>
        <v>2000</v>
      </c>
      <c r="BQ360">
        <f t="shared" si="393"/>
        <v>2000</v>
      </c>
      <c r="BR360">
        <f t="shared" si="357"/>
        <v>0</v>
      </c>
      <c r="BS360">
        <f t="shared" si="401"/>
        <v>2000</v>
      </c>
      <c r="BT360">
        <f t="shared" si="394"/>
        <v>2000</v>
      </c>
      <c r="BU360">
        <f t="shared" si="395"/>
        <v>1640.3295556788987</v>
      </c>
      <c r="BV360">
        <f t="shared" si="358"/>
        <v>1642.1189608745262</v>
      </c>
    </row>
    <row r="361" spans="1:74">
      <c r="A361">
        <f t="shared" si="359"/>
        <v>3.4499999999999704</v>
      </c>
      <c r="B361">
        <f t="shared" si="360"/>
        <v>2007.0333293239237</v>
      </c>
      <c r="C361">
        <f t="shared" si="361"/>
        <v>1912.7097844411028</v>
      </c>
      <c r="D361">
        <f t="shared" si="362"/>
        <v>616.74187269256856</v>
      </c>
      <c r="E361">
        <f t="shared" si="363"/>
        <v>849.33258782418147</v>
      </c>
      <c r="F361">
        <f t="shared" si="364"/>
        <v>968.57114420697724</v>
      </c>
      <c r="G361">
        <f t="shared" si="365"/>
        <v>1643.8994635567426</v>
      </c>
      <c r="H361">
        <f>'パラメータ入力(様々な制御方式)'!H$11</f>
        <v>2000</v>
      </c>
      <c r="J361">
        <f t="shared" si="335"/>
        <v>3.4499999999999704</v>
      </c>
      <c r="K361">
        <f t="shared" si="336"/>
        <v>2000</v>
      </c>
      <c r="L361">
        <f t="shared" si="366"/>
        <v>-4.0942528392840813</v>
      </c>
      <c r="M361">
        <f t="shared" si="367"/>
        <v>-1.1329905804439022</v>
      </c>
      <c r="N361">
        <f t="shared" si="368"/>
        <v>1.8505004085429846</v>
      </c>
      <c r="O361">
        <f t="shared" si="337"/>
        <v>-1.4980783554707595</v>
      </c>
      <c r="P361">
        <f t="shared" si="396"/>
        <v>2596.3467046072569</v>
      </c>
      <c r="Q361">
        <f t="shared" si="369"/>
        <v>2594.8486262517863</v>
      </c>
      <c r="R361">
        <f t="shared" si="370"/>
        <v>2004.0942528392841</v>
      </c>
      <c r="S361">
        <f t="shared" si="338"/>
        <v>2007.0333293239237</v>
      </c>
      <c r="U361">
        <f t="shared" si="339"/>
        <v>3.4499999999999704</v>
      </c>
      <c r="V361">
        <f t="shared" si="340"/>
        <v>2000</v>
      </c>
      <c r="W361">
        <f t="shared" si="371"/>
        <v>86.096521453897594</v>
      </c>
      <c r="X361">
        <f t="shared" si="372"/>
        <v>84.860583801444363</v>
      </c>
      <c r="Y361">
        <f t="shared" si="373"/>
        <v>83.582109331641504</v>
      </c>
      <c r="Z361">
        <f t="shared" si="341"/>
        <v>7.2550153856785506</v>
      </c>
      <c r="AA361">
        <f t="shared" si="397"/>
        <v>1666.7159480554067</v>
      </c>
      <c r="AB361">
        <f t="shared" si="374"/>
        <v>1673.9709634410851</v>
      </c>
      <c r="AC361">
        <f t="shared" si="375"/>
        <v>1913.9034785461024</v>
      </c>
      <c r="AD361">
        <f t="shared" si="342"/>
        <v>1912.7097844411028</v>
      </c>
      <c r="AF361">
        <f t="shared" si="343"/>
        <v>3.4499999999999704</v>
      </c>
      <c r="AG361">
        <f t="shared" si="344"/>
        <v>2000</v>
      </c>
      <c r="AH361">
        <f t="shared" si="376"/>
        <v>1383.6335016982143</v>
      </c>
      <c r="AI361">
        <f t="shared" si="377"/>
        <v>1384.0116984528374</v>
      </c>
      <c r="AJ361">
        <f t="shared" si="378"/>
        <v>1384.3927387920819</v>
      </c>
      <c r="AK361">
        <f t="shared" si="345"/>
        <v>-0.18909837731155221</v>
      </c>
      <c r="AL361">
        <f t="shared" si="398"/>
        <v>692.00584922641872</v>
      </c>
      <c r="AM361">
        <f t="shared" si="379"/>
        <v>691.81675084910717</v>
      </c>
      <c r="AN361">
        <f t="shared" si="380"/>
        <v>616.36649830178578</v>
      </c>
      <c r="AO361">
        <f t="shared" si="346"/>
        <v>616.74187269256856</v>
      </c>
      <c r="AQ361">
        <f t="shared" si="347"/>
        <v>3.4499999999999704</v>
      </c>
      <c r="AR361">
        <f t="shared" si="348"/>
        <v>2000</v>
      </c>
      <c r="AS361">
        <f t="shared" si="381"/>
        <v>1151.0247581256599</v>
      </c>
      <c r="AT361">
        <f t="shared" si="382"/>
        <v>1151.3853322875543</v>
      </c>
      <c r="AU361">
        <f t="shared" si="383"/>
        <v>1151.7491638247061</v>
      </c>
      <c r="AV361">
        <f t="shared" si="349"/>
        <v>-0.28829646075266735</v>
      </c>
      <c r="AW361">
        <f t="shared" si="399"/>
        <v>921.09007425318475</v>
      </c>
      <c r="AX361">
        <f t="shared" si="384"/>
        <v>920.80177779243206</v>
      </c>
      <c r="AY361">
        <f t="shared" si="385"/>
        <v>848.9752418743401</v>
      </c>
      <c r="AZ361">
        <f t="shared" si="350"/>
        <v>849.33258782418147</v>
      </c>
      <c r="BB361">
        <f t="shared" si="351"/>
        <v>3.4499999999999704</v>
      </c>
      <c r="BC361">
        <f t="shared" si="352"/>
        <v>2000</v>
      </c>
      <c r="BD361">
        <f t="shared" si="386"/>
        <v>1031.7447236904402</v>
      </c>
      <c r="BE361">
        <f t="shared" si="387"/>
        <v>1032.0637661395904</v>
      </c>
      <c r="BF361">
        <f t="shared" si="388"/>
        <v>1032.3860150455162</v>
      </c>
      <c r="BG361">
        <f t="shared" si="353"/>
        <v>-0.31904244915017443</v>
      </c>
      <c r="BH361">
        <f t="shared" si="400"/>
        <v>1032.0637661395904</v>
      </c>
      <c r="BI361">
        <f t="shared" si="389"/>
        <v>1031.7447236904402</v>
      </c>
      <c r="BJ361">
        <f t="shared" si="390"/>
        <v>968.2552763095598</v>
      </c>
      <c r="BK361">
        <f t="shared" si="354"/>
        <v>968.57114420697724</v>
      </c>
      <c r="BM361">
        <f t="shared" si="355"/>
        <v>3.4499999999999704</v>
      </c>
      <c r="BN361">
        <f t="shared" si="356"/>
        <v>2000</v>
      </c>
      <c r="BO361">
        <f t="shared" si="391"/>
        <v>2000</v>
      </c>
      <c r="BP361">
        <f t="shared" si="392"/>
        <v>2000</v>
      </c>
      <c r="BQ361">
        <f t="shared" si="393"/>
        <v>2000</v>
      </c>
      <c r="BR361">
        <f t="shared" si="357"/>
        <v>0</v>
      </c>
      <c r="BS361">
        <f t="shared" si="401"/>
        <v>2000</v>
      </c>
      <c r="BT361">
        <f t="shared" si="394"/>
        <v>2000</v>
      </c>
      <c r="BU361">
        <f t="shared" si="395"/>
        <v>1642.1189608745262</v>
      </c>
      <c r="BV361">
        <f t="shared" si="358"/>
        <v>1643.8994635567426</v>
      </c>
    </row>
    <row r="362" spans="1:74">
      <c r="A362">
        <f t="shared" si="359"/>
        <v>3.4599999999999702</v>
      </c>
      <c r="B362">
        <f t="shared" si="360"/>
        <v>2009.9502635872996</v>
      </c>
      <c r="C362">
        <f t="shared" si="361"/>
        <v>1911.5580333148837</v>
      </c>
      <c r="D362">
        <f t="shared" si="362"/>
        <v>617.11444578192766</v>
      </c>
      <c r="E362">
        <f t="shared" si="363"/>
        <v>849.68673446407706</v>
      </c>
      <c r="F362">
        <f t="shared" si="364"/>
        <v>968.88386914024125</v>
      </c>
      <c r="G362">
        <f t="shared" si="365"/>
        <v>1645.6711080166594</v>
      </c>
      <c r="H362">
        <f>'パラメータ入力(様々な制御方式)'!H$11</f>
        <v>2000</v>
      </c>
      <c r="J362">
        <f t="shared" si="335"/>
        <v>3.4599999999999702</v>
      </c>
      <c r="K362">
        <f t="shared" si="336"/>
        <v>2000</v>
      </c>
      <c r="L362">
        <f t="shared" si="366"/>
        <v>-7.0333293239236809</v>
      </c>
      <c r="M362">
        <f t="shared" si="367"/>
        <v>-4.0942528392840813</v>
      </c>
      <c r="N362">
        <f t="shared" si="368"/>
        <v>-1.1329905804439022</v>
      </c>
      <c r="O362">
        <f t="shared" si="337"/>
        <v>-1.5115099893687292</v>
      </c>
      <c r="P362">
        <f t="shared" si="396"/>
        <v>2594.8486262517863</v>
      </c>
      <c r="Q362">
        <f t="shared" si="369"/>
        <v>2593.3371162624176</v>
      </c>
      <c r="R362">
        <f t="shared" si="370"/>
        <v>2007.0333293239237</v>
      </c>
      <c r="S362">
        <f t="shared" si="338"/>
        <v>2009.9502635872996</v>
      </c>
      <c r="U362">
        <f t="shared" si="339"/>
        <v>3.4599999999999702</v>
      </c>
      <c r="V362">
        <f t="shared" si="340"/>
        <v>2000</v>
      </c>
      <c r="W362">
        <f t="shared" si="371"/>
        <v>87.290215558897216</v>
      </c>
      <c r="X362">
        <f t="shared" si="372"/>
        <v>86.096521453897594</v>
      </c>
      <c r="Y362">
        <f t="shared" si="373"/>
        <v>84.860583801444363</v>
      </c>
      <c r="Z362">
        <f t="shared" si="341"/>
        <v>7.2368446299379787</v>
      </c>
      <c r="AA362">
        <f t="shared" si="397"/>
        <v>1673.9709634410851</v>
      </c>
      <c r="AB362">
        <f t="shared" si="374"/>
        <v>1681.207808071023</v>
      </c>
      <c r="AC362">
        <f t="shared" si="375"/>
        <v>1912.7097844411028</v>
      </c>
      <c r="AD362">
        <f t="shared" si="342"/>
        <v>1911.5580333148837</v>
      </c>
      <c r="AF362">
        <f t="shared" si="343"/>
        <v>3.4599999999999702</v>
      </c>
      <c r="AG362">
        <f t="shared" si="344"/>
        <v>2000</v>
      </c>
      <c r="AH362">
        <f t="shared" si="376"/>
        <v>1383.2581273074316</v>
      </c>
      <c r="AI362">
        <f t="shared" si="377"/>
        <v>1383.6335016982143</v>
      </c>
      <c r="AJ362">
        <f t="shared" si="378"/>
        <v>1384.0116984528374</v>
      </c>
      <c r="AK362">
        <f t="shared" si="345"/>
        <v>-0.18768719539139056</v>
      </c>
      <c r="AL362">
        <f t="shared" si="398"/>
        <v>691.81675084910717</v>
      </c>
      <c r="AM362">
        <f t="shared" si="379"/>
        <v>691.62906365371578</v>
      </c>
      <c r="AN362">
        <f t="shared" si="380"/>
        <v>616.74187269256856</v>
      </c>
      <c r="AO362">
        <f t="shared" si="346"/>
        <v>617.11444578192766</v>
      </c>
      <c r="AQ362">
        <f t="shared" si="347"/>
        <v>3.4599999999999702</v>
      </c>
      <c r="AR362">
        <f t="shared" si="348"/>
        <v>2000</v>
      </c>
      <c r="AS362">
        <f t="shared" si="381"/>
        <v>1150.6674121758185</v>
      </c>
      <c r="AT362">
        <f t="shared" si="382"/>
        <v>1151.0247581256599</v>
      </c>
      <c r="AU362">
        <f t="shared" si="383"/>
        <v>1151.3853322875543</v>
      </c>
      <c r="AV362">
        <f t="shared" si="349"/>
        <v>-0.28571534927044695</v>
      </c>
      <c r="AW362">
        <f t="shared" si="399"/>
        <v>920.80177779243206</v>
      </c>
      <c r="AX362">
        <f t="shared" si="384"/>
        <v>920.51606244316167</v>
      </c>
      <c r="AY362">
        <f t="shared" si="385"/>
        <v>849.33258782418147</v>
      </c>
      <c r="AZ362">
        <f t="shared" si="350"/>
        <v>849.68673446407706</v>
      </c>
      <c r="BB362">
        <f t="shared" si="351"/>
        <v>3.4599999999999702</v>
      </c>
      <c r="BC362">
        <f t="shared" si="352"/>
        <v>2000</v>
      </c>
      <c r="BD362">
        <f t="shared" si="386"/>
        <v>1031.4288557930226</v>
      </c>
      <c r="BE362">
        <f t="shared" si="387"/>
        <v>1031.7447236904402</v>
      </c>
      <c r="BF362">
        <f t="shared" si="388"/>
        <v>1032.0637661395904</v>
      </c>
      <c r="BG362">
        <f t="shared" si="353"/>
        <v>-0.31586789741754728</v>
      </c>
      <c r="BH362">
        <f t="shared" si="400"/>
        <v>1031.7447236904402</v>
      </c>
      <c r="BI362">
        <f t="shared" si="389"/>
        <v>1031.4288557930226</v>
      </c>
      <c r="BJ362">
        <f t="shared" si="390"/>
        <v>968.57114420697724</v>
      </c>
      <c r="BK362">
        <f t="shared" si="354"/>
        <v>968.88386914024125</v>
      </c>
      <c r="BM362">
        <f t="shared" si="355"/>
        <v>3.4599999999999702</v>
      </c>
      <c r="BN362">
        <f t="shared" si="356"/>
        <v>2000</v>
      </c>
      <c r="BO362">
        <f t="shared" si="391"/>
        <v>2000</v>
      </c>
      <c r="BP362">
        <f t="shared" si="392"/>
        <v>2000</v>
      </c>
      <c r="BQ362">
        <f t="shared" si="393"/>
        <v>2000</v>
      </c>
      <c r="BR362">
        <f t="shared" si="357"/>
        <v>0</v>
      </c>
      <c r="BS362">
        <f t="shared" si="401"/>
        <v>2000</v>
      </c>
      <c r="BT362">
        <f t="shared" si="394"/>
        <v>2000</v>
      </c>
      <c r="BU362">
        <f t="shared" si="395"/>
        <v>1643.8994635567426</v>
      </c>
      <c r="BV362">
        <f t="shared" si="358"/>
        <v>1645.6711080166594</v>
      </c>
    </row>
    <row r="363" spans="1:74">
      <c r="A363">
        <f t="shared" si="359"/>
        <v>3.46999999999997</v>
      </c>
      <c r="B363">
        <f t="shared" si="360"/>
        <v>2012.8450997731015</v>
      </c>
      <c r="C363">
        <f t="shared" si="361"/>
        <v>1910.4479174920093</v>
      </c>
      <c r="D363">
        <f t="shared" si="362"/>
        <v>617.48423847509741</v>
      </c>
      <c r="E363">
        <f t="shared" si="363"/>
        <v>850.03771043737402</v>
      </c>
      <c r="F363">
        <f t="shared" si="364"/>
        <v>969.19348238262705</v>
      </c>
      <c r="G363">
        <f t="shared" si="365"/>
        <v>1647.4339383250344</v>
      </c>
      <c r="H363">
        <f>'パラメータ入力(様々な制御方式)'!H$11</f>
        <v>2000</v>
      </c>
      <c r="J363">
        <f t="shared" si="335"/>
        <v>3.46999999999997</v>
      </c>
      <c r="K363">
        <f t="shared" si="336"/>
        <v>2000</v>
      </c>
      <c r="L363">
        <f t="shared" si="366"/>
        <v>-9.9502635872995597</v>
      </c>
      <c r="M363">
        <f t="shared" si="367"/>
        <v>-7.0333293239236809</v>
      </c>
      <c r="N363">
        <f t="shared" si="368"/>
        <v>-4.0942528392840813</v>
      </c>
      <c r="O363">
        <f t="shared" si="337"/>
        <v>-1.5247793289676452</v>
      </c>
      <c r="P363">
        <f t="shared" si="396"/>
        <v>2593.3371162624176</v>
      </c>
      <c r="Q363">
        <f t="shared" si="369"/>
        <v>2591.8123369334498</v>
      </c>
      <c r="R363">
        <f t="shared" si="370"/>
        <v>2009.9502635872996</v>
      </c>
      <c r="S363">
        <f t="shared" si="338"/>
        <v>2012.8450997731015</v>
      </c>
      <c r="U363">
        <f t="shared" si="339"/>
        <v>3.46999999999997</v>
      </c>
      <c r="V363">
        <f t="shared" si="340"/>
        <v>2000</v>
      </c>
      <c r="W363">
        <f t="shared" si="371"/>
        <v>88.441966685116313</v>
      </c>
      <c r="X363">
        <f t="shared" si="372"/>
        <v>87.290215558897216</v>
      </c>
      <c r="Y363">
        <f t="shared" si="373"/>
        <v>86.096521453897594</v>
      </c>
      <c r="Z363">
        <f t="shared" si="341"/>
        <v>7.2169448460557666</v>
      </c>
      <c r="AA363">
        <f t="shared" si="397"/>
        <v>1681.207808071023</v>
      </c>
      <c r="AB363">
        <f t="shared" si="374"/>
        <v>1688.4247529170789</v>
      </c>
      <c r="AC363">
        <f t="shared" si="375"/>
        <v>1911.5580333148837</v>
      </c>
      <c r="AD363">
        <f t="shared" si="342"/>
        <v>1910.4479174920093</v>
      </c>
      <c r="AF363">
        <f t="shared" si="343"/>
        <v>3.46999999999997</v>
      </c>
      <c r="AG363">
        <f t="shared" si="344"/>
        <v>2000</v>
      </c>
      <c r="AH363">
        <f t="shared" si="376"/>
        <v>1382.8855542180722</v>
      </c>
      <c r="AI363">
        <f t="shared" si="377"/>
        <v>1383.2581273074316</v>
      </c>
      <c r="AJ363">
        <f t="shared" si="378"/>
        <v>1383.6335016982143</v>
      </c>
      <c r="AK363">
        <f t="shared" si="345"/>
        <v>-0.18628654467966044</v>
      </c>
      <c r="AL363">
        <f t="shared" si="398"/>
        <v>691.62906365371578</v>
      </c>
      <c r="AM363">
        <f t="shared" si="379"/>
        <v>691.44277710903611</v>
      </c>
      <c r="AN363">
        <f t="shared" si="380"/>
        <v>617.11444578192766</v>
      </c>
      <c r="AO363">
        <f t="shared" si="346"/>
        <v>617.48423847509741</v>
      </c>
      <c r="AQ363">
        <f t="shared" si="347"/>
        <v>3.46999999999997</v>
      </c>
      <c r="AR363">
        <f t="shared" si="348"/>
        <v>2000</v>
      </c>
      <c r="AS363">
        <f t="shared" si="381"/>
        <v>1150.3132655359229</v>
      </c>
      <c r="AT363">
        <f t="shared" si="382"/>
        <v>1150.6674121758185</v>
      </c>
      <c r="AU363">
        <f t="shared" si="383"/>
        <v>1151.0247581256599</v>
      </c>
      <c r="AV363">
        <f t="shared" si="349"/>
        <v>-0.283157346419182</v>
      </c>
      <c r="AW363">
        <f t="shared" si="399"/>
        <v>920.51606244316167</v>
      </c>
      <c r="AX363">
        <f t="shared" si="384"/>
        <v>920.23290509674246</v>
      </c>
      <c r="AY363">
        <f t="shared" si="385"/>
        <v>849.68673446407706</v>
      </c>
      <c r="AZ363">
        <f t="shared" si="350"/>
        <v>850.03771043737402</v>
      </c>
      <c r="BB363">
        <f t="shared" si="351"/>
        <v>3.46999999999997</v>
      </c>
      <c r="BC363">
        <f t="shared" si="352"/>
        <v>2000</v>
      </c>
      <c r="BD363">
        <f t="shared" si="386"/>
        <v>1031.1161308597589</v>
      </c>
      <c r="BE363">
        <f t="shared" si="387"/>
        <v>1031.4288557930226</v>
      </c>
      <c r="BF363">
        <f t="shared" si="388"/>
        <v>1031.7447236904402</v>
      </c>
      <c r="BG363">
        <f t="shared" si="353"/>
        <v>-0.31272493326378026</v>
      </c>
      <c r="BH363">
        <f t="shared" si="400"/>
        <v>1031.4288557930226</v>
      </c>
      <c r="BI363">
        <f t="shared" si="389"/>
        <v>1031.1161308597589</v>
      </c>
      <c r="BJ363">
        <f t="shared" si="390"/>
        <v>968.88386914024125</v>
      </c>
      <c r="BK363">
        <f t="shared" si="354"/>
        <v>969.19348238262705</v>
      </c>
      <c r="BM363">
        <f t="shared" si="355"/>
        <v>3.46999999999997</v>
      </c>
      <c r="BN363">
        <f t="shared" si="356"/>
        <v>2000</v>
      </c>
      <c r="BO363">
        <f t="shared" si="391"/>
        <v>2000</v>
      </c>
      <c r="BP363">
        <f t="shared" si="392"/>
        <v>2000</v>
      </c>
      <c r="BQ363">
        <f t="shared" si="393"/>
        <v>2000</v>
      </c>
      <c r="BR363">
        <f t="shared" si="357"/>
        <v>0</v>
      </c>
      <c r="BS363">
        <f t="shared" si="401"/>
        <v>2000</v>
      </c>
      <c r="BT363">
        <f t="shared" si="394"/>
        <v>2000</v>
      </c>
      <c r="BU363">
        <f t="shared" si="395"/>
        <v>1645.6711080166594</v>
      </c>
      <c r="BV363">
        <f t="shared" si="358"/>
        <v>1647.4339383250344</v>
      </c>
    </row>
    <row r="364" spans="1:74">
      <c r="A364">
        <f t="shared" si="359"/>
        <v>3.4799999999999698</v>
      </c>
      <c r="B364">
        <f t="shared" si="360"/>
        <v>2015.7178826095571</v>
      </c>
      <c r="C364">
        <f t="shared" si="361"/>
        <v>1909.3791223813912</v>
      </c>
      <c r="D364">
        <f t="shared" si="362"/>
        <v>617.85127152130315</v>
      </c>
      <c r="E364">
        <f t="shared" si="363"/>
        <v>850.38554413097643</v>
      </c>
      <c r="F364">
        <f t="shared" si="364"/>
        <v>969.50001489623287</v>
      </c>
      <c r="G364">
        <f t="shared" si="365"/>
        <v>1649.1879983333677</v>
      </c>
      <c r="H364">
        <f>'パラメータ入力(様々な制御方式)'!H$11</f>
        <v>2000</v>
      </c>
      <c r="J364">
        <f t="shared" si="335"/>
        <v>3.4799999999999698</v>
      </c>
      <c r="K364">
        <f t="shared" si="336"/>
        <v>2000</v>
      </c>
      <c r="L364">
        <f t="shared" si="366"/>
        <v>-12.845099773101538</v>
      </c>
      <c r="M364">
        <f t="shared" si="367"/>
        <v>-9.9502635872995597</v>
      </c>
      <c r="N364">
        <f t="shared" si="368"/>
        <v>-7.0333293239236809</v>
      </c>
      <c r="O364">
        <f t="shared" si="337"/>
        <v>-1.5378870328297429</v>
      </c>
      <c r="P364">
        <f t="shared" si="396"/>
        <v>2591.8123369334498</v>
      </c>
      <c r="Q364">
        <f t="shared" si="369"/>
        <v>2590.2744499006203</v>
      </c>
      <c r="R364">
        <f t="shared" si="370"/>
        <v>2012.8450997731015</v>
      </c>
      <c r="S364">
        <f t="shared" si="338"/>
        <v>2015.7178826095571</v>
      </c>
      <c r="U364">
        <f t="shared" si="339"/>
        <v>3.4799999999999698</v>
      </c>
      <c r="V364">
        <f t="shared" si="340"/>
        <v>2000</v>
      </c>
      <c r="W364">
        <f t="shared" si="371"/>
        <v>89.55208250799069</v>
      </c>
      <c r="X364">
        <f t="shared" si="372"/>
        <v>88.441966685116313</v>
      </c>
      <c r="Y364">
        <f t="shared" si="373"/>
        <v>87.290215558897216</v>
      </c>
      <c r="Z364">
        <f t="shared" si="341"/>
        <v>7.1953473406371264</v>
      </c>
      <c r="AA364">
        <f t="shared" si="397"/>
        <v>1688.4247529170789</v>
      </c>
      <c r="AB364">
        <f t="shared" si="374"/>
        <v>1695.6201002577161</v>
      </c>
      <c r="AC364">
        <f t="shared" si="375"/>
        <v>1910.4479174920093</v>
      </c>
      <c r="AD364">
        <f t="shared" si="342"/>
        <v>1909.3791223813912</v>
      </c>
      <c r="AF364">
        <f t="shared" si="343"/>
        <v>3.4799999999999698</v>
      </c>
      <c r="AG364">
        <f t="shared" si="344"/>
        <v>2000</v>
      </c>
      <c r="AH364">
        <f t="shared" si="376"/>
        <v>1382.5157615249027</v>
      </c>
      <c r="AI364">
        <f t="shared" si="377"/>
        <v>1382.8855542180722</v>
      </c>
      <c r="AJ364">
        <f t="shared" si="378"/>
        <v>1383.2581273074316</v>
      </c>
      <c r="AK364">
        <f t="shared" si="345"/>
        <v>-0.18489634658476461</v>
      </c>
      <c r="AL364">
        <f t="shared" si="398"/>
        <v>691.44277710903611</v>
      </c>
      <c r="AM364">
        <f t="shared" si="379"/>
        <v>691.25788076245135</v>
      </c>
      <c r="AN364">
        <f t="shared" si="380"/>
        <v>617.48423847509741</v>
      </c>
      <c r="AO364">
        <f t="shared" si="346"/>
        <v>617.85127152130315</v>
      </c>
      <c r="AQ364">
        <f t="shared" si="347"/>
        <v>3.4799999999999698</v>
      </c>
      <c r="AR364">
        <f t="shared" si="348"/>
        <v>2000</v>
      </c>
      <c r="AS364">
        <f t="shared" si="381"/>
        <v>1149.962289562626</v>
      </c>
      <c r="AT364">
        <f t="shared" si="382"/>
        <v>1150.3132655359229</v>
      </c>
      <c r="AU364">
        <f t="shared" si="383"/>
        <v>1150.6674121758185</v>
      </c>
      <c r="AV364">
        <f t="shared" si="349"/>
        <v>-0.28062224530763158</v>
      </c>
      <c r="AW364">
        <f t="shared" si="399"/>
        <v>920.23290509674246</v>
      </c>
      <c r="AX364">
        <f t="shared" si="384"/>
        <v>919.9522828514348</v>
      </c>
      <c r="AY364">
        <f t="shared" si="385"/>
        <v>850.03771043737402</v>
      </c>
      <c r="AZ364">
        <f t="shared" si="350"/>
        <v>850.38554413097643</v>
      </c>
      <c r="BB364">
        <f t="shared" si="351"/>
        <v>3.4799999999999698</v>
      </c>
      <c r="BC364">
        <f t="shared" si="352"/>
        <v>2000</v>
      </c>
      <c r="BD364">
        <f t="shared" si="386"/>
        <v>1030.8065176173729</v>
      </c>
      <c r="BE364">
        <f t="shared" si="387"/>
        <v>1031.1161308597589</v>
      </c>
      <c r="BF364">
        <f t="shared" si="388"/>
        <v>1031.4288557930226</v>
      </c>
      <c r="BG364">
        <f t="shared" si="353"/>
        <v>-0.30961324238592169</v>
      </c>
      <c r="BH364">
        <f t="shared" si="400"/>
        <v>1031.1161308597589</v>
      </c>
      <c r="BI364">
        <f t="shared" si="389"/>
        <v>1030.8065176173729</v>
      </c>
      <c r="BJ364">
        <f t="shared" si="390"/>
        <v>969.19348238262705</v>
      </c>
      <c r="BK364">
        <f t="shared" si="354"/>
        <v>969.50001489623287</v>
      </c>
      <c r="BM364">
        <f t="shared" si="355"/>
        <v>3.4799999999999698</v>
      </c>
      <c r="BN364">
        <f t="shared" si="356"/>
        <v>2000</v>
      </c>
      <c r="BO364">
        <f t="shared" si="391"/>
        <v>2000</v>
      </c>
      <c r="BP364">
        <f t="shared" si="392"/>
        <v>2000</v>
      </c>
      <c r="BQ364">
        <f t="shared" si="393"/>
        <v>2000</v>
      </c>
      <c r="BR364">
        <f t="shared" si="357"/>
        <v>0</v>
      </c>
      <c r="BS364">
        <f t="shared" si="401"/>
        <v>2000</v>
      </c>
      <c r="BT364">
        <f t="shared" si="394"/>
        <v>2000</v>
      </c>
      <c r="BU364">
        <f t="shared" si="395"/>
        <v>1647.4339383250344</v>
      </c>
      <c r="BV364">
        <f t="shared" si="358"/>
        <v>1649.1879983333677</v>
      </c>
    </row>
    <row r="365" spans="1:74">
      <c r="A365">
        <f t="shared" si="359"/>
        <v>3.4899999999999696</v>
      </c>
      <c r="B365">
        <f t="shared" si="360"/>
        <v>2018.5686574032377</v>
      </c>
      <c r="C365">
        <f t="shared" si="361"/>
        <v>1908.351326666459</v>
      </c>
      <c r="D365">
        <f t="shared" si="362"/>
        <v>618.21556551492529</v>
      </c>
      <c r="E365">
        <f t="shared" si="363"/>
        <v>850.73026367764101</v>
      </c>
      <c r="F365">
        <f t="shared" si="364"/>
        <v>969.80349733507637</v>
      </c>
      <c r="G365">
        <f t="shared" si="365"/>
        <v>1650.9333316749928</v>
      </c>
      <c r="H365">
        <f>'パラメータ入力(様々な制御方式)'!H$11</f>
        <v>2000</v>
      </c>
      <c r="J365">
        <f t="shared" si="335"/>
        <v>3.4899999999999696</v>
      </c>
      <c r="K365">
        <f t="shared" si="336"/>
        <v>2000</v>
      </c>
      <c r="L365">
        <f t="shared" si="366"/>
        <v>-15.717882609557137</v>
      </c>
      <c r="M365">
        <f t="shared" si="367"/>
        <v>-12.845099773101538</v>
      </c>
      <c r="N365">
        <f t="shared" si="368"/>
        <v>-9.9502635872995597</v>
      </c>
      <c r="O365">
        <f t="shared" si="337"/>
        <v>-1.5508337612976579</v>
      </c>
      <c r="P365">
        <f t="shared" si="396"/>
        <v>2590.2744499006203</v>
      </c>
      <c r="Q365">
        <f t="shared" si="369"/>
        <v>2588.7236161393225</v>
      </c>
      <c r="R365">
        <f t="shared" si="370"/>
        <v>2015.7178826095571</v>
      </c>
      <c r="S365">
        <f t="shared" si="338"/>
        <v>2018.5686574032377</v>
      </c>
      <c r="U365">
        <f t="shared" si="339"/>
        <v>3.4899999999999696</v>
      </c>
      <c r="V365">
        <f t="shared" si="340"/>
        <v>2000</v>
      </c>
      <c r="W365">
        <f t="shared" si="371"/>
        <v>90.620877618608802</v>
      </c>
      <c r="X365">
        <f t="shared" si="372"/>
        <v>89.55208250799069</v>
      </c>
      <c r="Y365">
        <f t="shared" si="373"/>
        <v>88.441966685116313</v>
      </c>
      <c r="Z365">
        <f t="shared" si="341"/>
        <v>7.1720834222700462</v>
      </c>
      <c r="AA365">
        <f t="shared" si="397"/>
        <v>1695.6201002577161</v>
      </c>
      <c r="AB365">
        <f t="shared" si="374"/>
        <v>1702.7921836799862</v>
      </c>
      <c r="AC365">
        <f t="shared" si="375"/>
        <v>1909.3791223813912</v>
      </c>
      <c r="AD365">
        <f t="shared" si="342"/>
        <v>1908.351326666459</v>
      </c>
      <c r="AF365">
        <f t="shared" si="343"/>
        <v>3.4899999999999696</v>
      </c>
      <c r="AG365">
        <f t="shared" si="344"/>
        <v>2000</v>
      </c>
      <c r="AH365">
        <f t="shared" si="376"/>
        <v>1382.1487284786967</v>
      </c>
      <c r="AI365">
        <f t="shared" si="377"/>
        <v>1382.5157615249027</v>
      </c>
      <c r="AJ365">
        <f t="shared" si="378"/>
        <v>1382.8855542180722</v>
      </c>
      <c r="AK365">
        <f t="shared" si="345"/>
        <v>-0.1835165231029805</v>
      </c>
      <c r="AL365">
        <f t="shared" si="398"/>
        <v>691.25788076245135</v>
      </c>
      <c r="AM365">
        <f t="shared" si="379"/>
        <v>691.07436423934837</v>
      </c>
      <c r="AN365">
        <f t="shared" si="380"/>
        <v>617.85127152130315</v>
      </c>
      <c r="AO365">
        <f t="shared" si="346"/>
        <v>618.21556551492529</v>
      </c>
      <c r="AQ365">
        <f t="shared" si="347"/>
        <v>3.4899999999999696</v>
      </c>
      <c r="AR365">
        <f t="shared" si="348"/>
        <v>2000</v>
      </c>
      <c r="AS365">
        <f t="shared" si="381"/>
        <v>1149.6144558690235</v>
      </c>
      <c r="AT365">
        <f t="shared" si="382"/>
        <v>1149.962289562626</v>
      </c>
      <c r="AU365">
        <f t="shared" si="383"/>
        <v>1150.3132655359229</v>
      </c>
      <c r="AV365">
        <f t="shared" si="349"/>
        <v>-0.27810984089729801</v>
      </c>
      <c r="AW365">
        <f t="shared" si="399"/>
        <v>919.9522828514348</v>
      </c>
      <c r="AX365">
        <f t="shared" si="384"/>
        <v>919.67417301053752</v>
      </c>
      <c r="AY365">
        <f t="shared" si="385"/>
        <v>850.38554413097643</v>
      </c>
      <c r="AZ365">
        <f t="shared" si="350"/>
        <v>850.73026367764101</v>
      </c>
      <c r="BB365">
        <f t="shared" si="351"/>
        <v>3.4899999999999696</v>
      </c>
      <c r="BC365">
        <f t="shared" si="352"/>
        <v>2000</v>
      </c>
      <c r="BD365">
        <f t="shared" si="386"/>
        <v>1030.4999851037671</v>
      </c>
      <c r="BE365">
        <f t="shared" si="387"/>
        <v>1030.8065176173729</v>
      </c>
      <c r="BF365">
        <f t="shared" si="388"/>
        <v>1031.1161308597589</v>
      </c>
      <c r="BG365">
        <f t="shared" si="353"/>
        <v>-0.30653251360581635</v>
      </c>
      <c r="BH365">
        <f t="shared" si="400"/>
        <v>1030.8065176173729</v>
      </c>
      <c r="BI365">
        <f t="shared" si="389"/>
        <v>1030.4999851037671</v>
      </c>
      <c r="BJ365">
        <f t="shared" si="390"/>
        <v>969.50001489623287</v>
      </c>
      <c r="BK365">
        <f t="shared" si="354"/>
        <v>969.80349733507637</v>
      </c>
      <c r="BM365">
        <f t="shared" si="355"/>
        <v>3.4899999999999696</v>
      </c>
      <c r="BN365">
        <f t="shared" si="356"/>
        <v>2000</v>
      </c>
      <c r="BO365">
        <f t="shared" si="391"/>
        <v>2000</v>
      </c>
      <c r="BP365">
        <f t="shared" si="392"/>
        <v>2000</v>
      </c>
      <c r="BQ365">
        <f t="shared" si="393"/>
        <v>2000</v>
      </c>
      <c r="BR365">
        <f t="shared" si="357"/>
        <v>0</v>
      </c>
      <c r="BS365">
        <f t="shared" si="401"/>
        <v>2000</v>
      </c>
      <c r="BT365">
        <f t="shared" si="394"/>
        <v>2000</v>
      </c>
      <c r="BU365">
        <f t="shared" si="395"/>
        <v>1649.1879983333677</v>
      </c>
      <c r="BV365">
        <f t="shared" si="358"/>
        <v>1650.9333316749928</v>
      </c>
    </row>
    <row r="366" spans="1:74">
      <c r="A366">
        <f t="shared" si="359"/>
        <v>3.4999999999999694</v>
      </c>
      <c r="B366">
        <f t="shared" si="360"/>
        <v>2021.3974700328879</v>
      </c>
      <c r="C366">
        <f t="shared" si="361"/>
        <v>1907.3642024943515</v>
      </c>
      <c r="D366">
        <f t="shared" si="362"/>
        <v>618.57714089665478</v>
      </c>
      <c r="E366">
        <f t="shared" si="363"/>
        <v>851.07189695825264</v>
      </c>
      <c r="F366">
        <f t="shared" si="364"/>
        <v>970.10396004816039</v>
      </c>
      <c r="G366">
        <f t="shared" si="365"/>
        <v>1652.6699817661622</v>
      </c>
      <c r="H366">
        <f>'パラメータ入力(様々な制御方式)'!H$11</f>
        <v>2000</v>
      </c>
      <c r="J366">
        <f t="shared" si="335"/>
        <v>3.4999999999999694</v>
      </c>
      <c r="K366">
        <f t="shared" si="336"/>
        <v>2000</v>
      </c>
      <c r="L366">
        <f t="shared" si="366"/>
        <v>-18.568657403237694</v>
      </c>
      <c r="M366">
        <f t="shared" si="367"/>
        <v>-15.717882609557137</v>
      </c>
      <c r="N366">
        <f t="shared" si="368"/>
        <v>-12.845099773101538</v>
      </c>
      <c r="O366">
        <f t="shared" si="337"/>
        <v>-1.5636201764526447</v>
      </c>
      <c r="P366">
        <f t="shared" si="396"/>
        <v>2588.7236161393225</v>
      </c>
      <c r="Q366">
        <f t="shared" si="369"/>
        <v>2587.1599959628697</v>
      </c>
      <c r="R366">
        <f t="shared" si="370"/>
        <v>2018.5686574032377</v>
      </c>
      <c r="S366">
        <f t="shared" si="338"/>
        <v>2021.3974700328879</v>
      </c>
      <c r="U366">
        <f t="shared" si="339"/>
        <v>3.4999999999999694</v>
      </c>
      <c r="V366">
        <f t="shared" si="340"/>
        <v>2000</v>
      </c>
      <c r="W366">
        <f t="shared" si="371"/>
        <v>91.648673333540955</v>
      </c>
      <c r="X366">
        <f t="shared" si="372"/>
        <v>90.620877618608802</v>
      </c>
      <c r="Y366">
        <f t="shared" si="373"/>
        <v>89.55208250799069</v>
      </c>
      <c r="Z366">
        <f t="shared" si="341"/>
        <v>7.1471843928388052</v>
      </c>
      <c r="AA366">
        <f t="shared" si="397"/>
        <v>1702.7921836799862</v>
      </c>
      <c r="AB366">
        <f t="shared" si="374"/>
        <v>1709.9393680728251</v>
      </c>
      <c r="AC366">
        <f t="shared" si="375"/>
        <v>1908.351326666459</v>
      </c>
      <c r="AD366">
        <f t="shared" si="342"/>
        <v>1907.3642024943515</v>
      </c>
      <c r="AF366">
        <f t="shared" si="343"/>
        <v>3.4999999999999694</v>
      </c>
      <c r="AG366">
        <f t="shared" si="344"/>
        <v>2000</v>
      </c>
      <c r="AH366">
        <f t="shared" si="376"/>
        <v>1381.7844344850746</v>
      </c>
      <c r="AI366">
        <f t="shared" si="377"/>
        <v>1382.1487284786967</v>
      </c>
      <c r="AJ366">
        <f t="shared" si="378"/>
        <v>1382.5157615249027</v>
      </c>
      <c r="AK366">
        <f t="shared" si="345"/>
        <v>-0.18214699681107049</v>
      </c>
      <c r="AL366">
        <f t="shared" si="398"/>
        <v>691.07436423934837</v>
      </c>
      <c r="AM366">
        <f t="shared" si="379"/>
        <v>690.8922172425373</v>
      </c>
      <c r="AN366">
        <f t="shared" si="380"/>
        <v>618.21556551492529</v>
      </c>
      <c r="AO366">
        <f t="shared" si="346"/>
        <v>618.57714089665478</v>
      </c>
      <c r="AQ366">
        <f t="shared" si="347"/>
        <v>3.4999999999999694</v>
      </c>
      <c r="AR366">
        <f t="shared" si="348"/>
        <v>2000</v>
      </c>
      <c r="AS366">
        <f t="shared" si="381"/>
        <v>1149.269736322359</v>
      </c>
      <c r="AT366">
        <f t="shared" si="382"/>
        <v>1149.6144558690235</v>
      </c>
      <c r="AU366">
        <f t="shared" si="383"/>
        <v>1149.962289562626</v>
      </c>
      <c r="AV366">
        <f t="shared" si="349"/>
        <v>-0.2756199299846685</v>
      </c>
      <c r="AW366">
        <f t="shared" si="399"/>
        <v>919.67417301053752</v>
      </c>
      <c r="AX366">
        <f t="shared" si="384"/>
        <v>919.3985530805528</v>
      </c>
      <c r="AY366">
        <f t="shared" si="385"/>
        <v>850.73026367764101</v>
      </c>
      <c r="AZ366">
        <f t="shared" si="350"/>
        <v>851.07189695825264</v>
      </c>
      <c r="BB366">
        <f t="shared" si="351"/>
        <v>3.4999999999999694</v>
      </c>
      <c r="BC366">
        <f t="shared" si="352"/>
        <v>2000</v>
      </c>
      <c r="BD366">
        <f t="shared" si="386"/>
        <v>1030.1965026649236</v>
      </c>
      <c r="BE366">
        <f t="shared" si="387"/>
        <v>1030.4999851037671</v>
      </c>
      <c r="BF366">
        <f t="shared" si="388"/>
        <v>1030.8065176173729</v>
      </c>
      <c r="BG366">
        <f t="shared" si="353"/>
        <v>-0.30348243884350268</v>
      </c>
      <c r="BH366">
        <f t="shared" si="400"/>
        <v>1030.4999851037671</v>
      </c>
      <c r="BI366">
        <f t="shared" si="389"/>
        <v>1030.1965026649236</v>
      </c>
      <c r="BJ366">
        <f t="shared" si="390"/>
        <v>969.80349733507637</v>
      </c>
      <c r="BK366">
        <f t="shared" si="354"/>
        <v>970.10396004816039</v>
      </c>
      <c r="BM366">
        <f t="shared" si="355"/>
        <v>3.4999999999999694</v>
      </c>
      <c r="BN366">
        <f t="shared" si="356"/>
        <v>2000</v>
      </c>
      <c r="BO366">
        <f t="shared" si="391"/>
        <v>2000</v>
      </c>
      <c r="BP366">
        <f t="shared" si="392"/>
        <v>2000</v>
      </c>
      <c r="BQ366">
        <f t="shared" si="393"/>
        <v>2000</v>
      </c>
      <c r="BR366">
        <f t="shared" si="357"/>
        <v>0</v>
      </c>
      <c r="BS366">
        <f t="shared" si="401"/>
        <v>2000</v>
      </c>
      <c r="BT366">
        <f t="shared" si="394"/>
        <v>2000</v>
      </c>
      <c r="BU366">
        <f t="shared" si="395"/>
        <v>1650.9333316749928</v>
      </c>
      <c r="BV366">
        <f t="shared" si="358"/>
        <v>1652.6699817661622</v>
      </c>
    </row>
    <row r="367" spans="1:74">
      <c r="A367">
        <f t="shared" si="359"/>
        <v>3.5099999999999691</v>
      </c>
      <c r="B367">
        <f t="shared" si="360"/>
        <v>2024.2043669432758</v>
      </c>
      <c r="C367">
        <f t="shared" si="361"/>
        <v>1906.4174156640902</v>
      </c>
      <c r="D367">
        <f t="shared" si="362"/>
        <v>618.93601795464008</v>
      </c>
      <c r="E367">
        <f t="shared" si="363"/>
        <v>851.41047160407913</v>
      </c>
      <c r="F367">
        <f t="shared" si="364"/>
        <v>970.4014330825072</v>
      </c>
      <c r="G367">
        <f t="shared" si="365"/>
        <v>1654.3979918071268</v>
      </c>
      <c r="H367">
        <f>'パラメータ入力(様々な制御方式)'!H$11</f>
        <v>2000</v>
      </c>
      <c r="J367">
        <f t="shared" si="335"/>
        <v>3.5099999999999691</v>
      </c>
      <c r="K367">
        <f t="shared" si="336"/>
        <v>2000</v>
      </c>
      <c r="L367">
        <f t="shared" si="366"/>
        <v>-21.397470032887895</v>
      </c>
      <c r="M367">
        <f t="shared" si="367"/>
        <v>-18.568657403237694</v>
      </c>
      <c r="N367">
        <f t="shared" si="368"/>
        <v>-15.717882609557137</v>
      </c>
      <c r="O367">
        <f t="shared" si="337"/>
        <v>-1.5762469420763996</v>
      </c>
      <c r="P367">
        <f t="shared" si="396"/>
        <v>2587.1599959628697</v>
      </c>
      <c r="Q367">
        <f t="shared" si="369"/>
        <v>2585.5837490207932</v>
      </c>
      <c r="R367">
        <f t="shared" si="370"/>
        <v>2021.3974700328879</v>
      </c>
      <c r="S367">
        <f t="shared" si="338"/>
        <v>2024.2043669432758</v>
      </c>
      <c r="U367">
        <f t="shared" si="339"/>
        <v>3.5099999999999691</v>
      </c>
      <c r="V367">
        <f t="shared" si="340"/>
        <v>2000</v>
      </c>
      <c r="W367">
        <f t="shared" si="371"/>
        <v>92.635797505648497</v>
      </c>
      <c r="X367">
        <f t="shared" si="372"/>
        <v>91.648673333540955</v>
      </c>
      <c r="Y367">
        <f t="shared" si="373"/>
        <v>90.620877618608802</v>
      </c>
      <c r="Z367">
        <f t="shared" si="341"/>
        <v>7.1206815389733347</v>
      </c>
      <c r="AA367">
        <f t="shared" si="397"/>
        <v>1709.9393680728251</v>
      </c>
      <c r="AB367">
        <f t="shared" si="374"/>
        <v>1717.0600496117984</v>
      </c>
      <c r="AC367">
        <f t="shared" si="375"/>
        <v>1907.3642024943515</v>
      </c>
      <c r="AD367">
        <f t="shared" si="342"/>
        <v>1906.4174156640902</v>
      </c>
      <c r="AF367">
        <f t="shared" si="343"/>
        <v>3.5099999999999691</v>
      </c>
      <c r="AG367">
        <f t="shared" si="344"/>
        <v>2000</v>
      </c>
      <c r="AH367">
        <f t="shared" si="376"/>
        <v>1381.4228591033452</v>
      </c>
      <c r="AI367">
        <f t="shared" si="377"/>
        <v>1381.7844344850746</v>
      </c>
      <c r="AJ367">
        <f t="shared" si="378"/>
        <v>1382.1487284786967</v>
      </c>
      <c r="AK367">
        <f t="shared" si="345"/>
        <v>-0.18078769086469038</v>
      </c>
      <c r="AL367">
        <f t="shared" si="398"/>
        <v>690.8922172425373</v>
      </c>
      <c r="AM367">
        <f t="shared" si="379"/>
        <v>690.71142955167261</v>
      </c>
      <c r="AN367">
        <f t="shared" si="380"/>
        <v>618.57714089665478</v>
      </c>
      <c r="AO367">
        <f t="shared" si="346"/>
        <v>618.93601795464008</v>
      </c>
      <c r="AQ367">
        <f t="shared" si="347"/>
        <v>3.5099999999999691</v>
      </c>
      <c r="AR367">
        <f t="shared" si="348"/>
        <v>2000</v>
      </c>
      <c r="AS367">
        <f t="shared" si="381"/>
        <v>1148.9281030417474</v>
      </c>
      <c r="AT367">
        <f t="shared" si="382"/>
        <v>1149.269736322359</v>
      </c>
      <c r="AU367">
        <f t="shared" si="383"/>
        <v>1149.6144558690235</v>
      </c>
      <c r="AV367">
        <f t="shared" si="349"/>
        <v>-0.27315231118666361</v>
      </c>
      <c r="AW367">
        <f t="shared" si="399"/>
        <v>919.3985530805528</v>
      </c>
      <c r="AX367">
        <f t="shared" si="384"/>
        <v>919.12540076936614</v>
      </c>
      <c r="AY367">
        <f t="shared" si="385"/>
        <v>851.07189695825264</v>
      </c>
      <c r="AZ367">
        <f t="shared" si="350"/>
        <v>851.41047160407913</v>
      </c>
      <c r="BB367">
        <f t="shared" si="351"/>
        <v>3.5099999999999691</v>
      </c>
      <c r="BC367">
        <f t="shared" si="352"/>
        <v>2000</v>
      </c>
      <c r="BD367">
        <f t="shared" si="386"/>
        <v>1029.8960399518396</v>
      </c>
      <c r="BE367">
        <f t="shared" si="387"/>
        <v>1030.1965026649236</v>
      </c>
      <c r="BF367">
        <f t="shared" si="388"/>
        <v>1030.4999851037671</v>
      </c>
      <c r="BG367">
        <f t="shared" si="353"/>
        <v>-0.30046271308401629</v>
      </c>
      <c r="BH367">
        <f t="shared" si="400"/>
        <v>1030.1965026649236</v>
      </c>
      <c r="BI367">
        <f t="shared" si="389"/>
        <v>1029.8960399518396</v>
      </c>
      <c r="BJ367">
        <f t="shared" si="390"/>
        <v>970.10396004816039</v>
      </c>
      <c r="BK367">
        <f t="shared" si="354"/>
        <v>970.4014330825072</v>
      </c>
      <c r="BM367">
        <f t="shared" si="355"/>
        <v>3.5099999999999691</v>
      </c>
      <c r="BN367">
        <f t="shared" si="356"/>
        <v>2000</v>
      </c>
      <c r="BO367">
        <f t="shared" si="391"/>
        <v>2000</v>
      </c>
      <c r="BP367">
        <f t="shared" si="392"/>
        <v>2000</v>
      </c>
      <c r="BQ367">
        <f t="shared" si="393"/>
        <v>2000</v>
      </c>
      <c r="BR367">
        <f t="shared" si="357"/>
        <v>0</v>
      </c>
      <c r="BS367">
        <f t="shared" si="401"/>
        <v>2000</v>
      </c>
      <c r="BT367">
        <f t="shared" si="394"/>
        <v>2000</v>
      </c>
      <c r="BU367">
        <f t="shared" si="395"/>
        <v>1652.6699817661622</v>
      </c>
      <c r="BV367">
        <f t="shared" si="358"/>
        <v>1654.3979918071268</v>
      </c>
    </row>
    <row r="368" spans="1:74">
      <c r="A368">
        <f t="shared" si="359"/>
        <v>3.5199999999999689</v>
      </c>
      <c r="B368">
        <f t="shared" si="360"/>
        <v>2026.9893951390668</v>
      </c>
      <c r="C368">
        <f t="shared" si="361"/>
        <v>1905.5106258136991</v>
      </c>
      <c r="D368">
        <f t="shared" si="362"/>
        <v>619.29221682562536</v>
      </c>
      <c r="E368">
        <f t="shared" si="363"/>
        <v>851.74601499900643</v>
      </c>
      <c r="F368">
        <f t="shared" si="364"/>
        <v>970.69594618616395</v>
      </c>
      <c r="G368">
        <f t="shared" si="365"/>
        <v>1656.1174047832108</v>
      </c>
      <c r="H368">
        <f>'パラメータ入力(様々な制御方式)'!H$11</f>
        <v>2000</v>
      </c>
      <c r="J368">
        <f t="shared" si="335"/>
        <v>3.5199999999999689</v>
      </c>
      <c r="K368">
        <f t="shared" si="336"/>
        <v>2000</v>
      </c>
      <c r="L368">
        <f t="shared" si="366"/>
        <v>-24.204366943275772</v>
      </c>
      <c r="M368">
        <f t="shared" si="367"/>
        <v>-21.397470032887895</v>
      </c>
      <c r="N368">
        <f t="shared" si="368"/>
        <v>-18.568657403237694</v>
      </c>
      <c r="O368">
        <f t="shared" si="337"/>
        <v>-1.5887147236078267</v>
      </c>
      <c r="P368">
        <f t="shared" si="396"/>
        <v>2585.5837490207932</v>
      </c>
      <c r="Q368">
        <f t="shared" si="369"/>
        <v>2583.9950342971856</v>
      </c>
      <c r="R368">
        <f t="shared" si="370"/>
        <v>2024.2043669432758</v>
      </c>
      <c r="S368">
        <f t="shared" si="338"/>
        <v>2026.9893951390668</v>
      </c>
      <c r="U368">
        <f t="shared" si="339"/>
        <v>3.5199999999999689</v>
      </c>
      <c r="V368">
        <f t="shared" si="340"/>
        <v>2000</v>
      </c>
      <c r="W368">
        <f t="shared" si="371"/>
        <v>93.582584335909814</v>
      </c>
      <c r="X368">
        <f t="shared" si="372"/>
        <v>92.635797505648497</v>
      </c>
      <c r="Y368">
        <f t="shared" si="373"/>
        <v>91.648673333540955</v>
      </c>
      <c r="Z368">
        <f t="shared" si="341"/>
        <v>7.0926061236287348</v>
      </c>
      <c r="AA368">
        <f t="shared" si="397"/>
        <v>1717.0600496117984</v>
      </c>
      <c r="AB368">
        <f t="shared" si="374"/>
        <v>1724.1526557354271</v>
      </c>
      <c r="AC368">
        <f t="shared" si="375"/>
        <v>1906.4174156640902</v>
      </c>
      <c r="AD368">
        <f t="shared" si="342"/>
        <v>1905.5106258136991</v>
      </c>
      <c r="AF368">
        <f t="shared" si="343"/>
        <v>3.5199999999999689</v>
      </c>
      <c r="AG368">
        <f t="shared" si="344"/>
        <v>2000</v>
      </c>
      <c r="AH368">
        <f t="shared" si="376"/>
        <v>1381.0639820453598</v>
      </c>
      <c r="AI368">
        <f t="shared" si="377"/>
        <v>1381.4228591033452</v>
      </c>
      <c r="AJ368">
        <f t="shared" si="378"/>
        <v>1381.7844344850746</v>
      </c>
      <c r="AK368">
        <f t="shared" si="345"/>
        <v>-0.17943852899270496</v>
      </c>
      <c r="AL368">
        <f t="shared" si="398"/>
        <v>690.71142955167261</v>
      </c>
      <c r="AM368">
        <f t="shared" si="379"/>
        <v>690.5319910226799</v>
      </c>
      <c r="AN368">
        <f t="shared" si="380"/>
        <v>618.93601795464008</v>
      </c>
      <c r="AO368">
        <f t="shared" si="346"/>
        <v>619.29221682562536</v>
      </c>
      <c r="AQ368">
        <f t="shared" si="347"/>
        <v>3.5199999999999689</v>
      </c>
      <c r="AR368">
        <f t="shared" si="348"/>
        <v>2000</v>
      </c>
      <c r="AS368">
        <f t="shared" si="381"/>
        <v>1148.5895283959208</v>
      </c>
      <c r="AT368">
        <f t="shared" si="382"/>
        <v>1148.9281030417474</v>
      </c>
      <c r="AU368">
        <f t="shared" si="383"/>
        <v>1149.269736322359</v>
      </c>
      <c r="AV368">
        <f t="shared" si="349"/>
        <v>-0.27070678492203798</v>
      </c>
      <c r="AW368">
        <f t="shared" si="399"/>
        <v>919.12540076936614</v>
      </c>
      <c r="AX368">
        <f t="shared" si="384"/>
        <v>918.85469398444411</v>
      </c>
      <c r="AY368">
        <f t="shared" si="385"/>
        <v>851.41047160407913</v>
      </c>
      <c r="AZ368">
        <f t="shared" si="350"/>
        <v>851.74601499900643</v>
      </c>
      <c r="BB368">
        <f t="shared" si="351"/>
        <v>3.5199999999999689</v>
      </c>
      <c r="BC368">
        <f t="shared" si="352"/>
        <v>2000</v>
      </c>
      <c r="BD368">
        <f t="shared" si="386"/>
        <v>1029.5985669174929</v>
      </c>
      <c r="BE368">
        <f t="shared" si="387"/>
        <v>1029.8960399518396</v>
      </c>
      <c r="BF368">
        <f t="shared" si="388"/>
        <v>1030.1965026649236</v>
      </c>
      <c r="BG368">
        <f t="shared" si="353"/>
        <v>-0.29747303434669448</v>
      </c>
      <c r="BH368">
        <f t="shared" si="400"/>
        <v>1029.8960399518396</v>
      </c>
      <c r="BI368">
        <f t="shared" si="389"/>
        <v>1029.5985669174929</v>
      </c>
      <c r="BJ368">
        <f t="shared" si="390"/>
        <v>970.4014330825072</v>
      </c>
      <c r="BK368">
        <f t="shared" si="354"/>
        <v>970.69594618616395</v>
      </c>
      <c r="BM368">
        <f t="shared" si="355"/>
        <v>3.5199999999999689</v>
      </c>
      <c r="BN368">
        <f t="shared" si="356"/>
        <v>2000</v>
      </c>
      <c r="BO368">
        <f t="shared" si="391"/>
        <v>2000</v>
      </c>
      <c r="BP368">
        <f t="shared" si="392"/>
        <v>2000</v>
      </c>
      <c r="BQ368">
        <f t="shared" si="393"/>
        <v>2000</v>
      </c>
      <c r="BR368">
        <f t="shared" si="357"/>
        <v>0</v>
      </c>
      <c r="BS368">
        <f t="shared" si="401"/>
        <v>2000</v>
      </c>
      <c r="BT368">
        <f t="shared" si="394"/>
        <v>2000</v>
      </c>
      <c r="BU368">
        <f t="shared" si="395"/>
        <v>1654.3979918071268</v>
      </c>
      <c r="BV368">
        <f t="shared" si="358"/>
        <v>1656.1174047832108</v>
      </c>
    </row>
    <row r="369" spans="1:74">
      <c r="A369">
        <f t="shared" si="359"/>
        <v>3.5299999999999687</v>
      </c>
      <c r="B369">
        <f t="shared" si="360"/>
        <v>2029.7526021787189</v>
      </c>
      <c r="C369">
        <f t="shared" si="361"/>
        <v>1904.6434866062343</v>
      </c>
      <c r="D369">
        <f t="shared" si="362"/>
        <v>619.64575749608093</v>
      </c>
      <c r="E369">
        <f t="shared" si="363"/>
        <v>852.07855428175299</v>
      </c>
      <c r="F369">
        <f t="shared" si="364"/>
        <v>970.98752881117741</v>
      </c>
      <c r="G369">
        <f t="shared" si="365"/>
        <v>1657.8282634658815</v>
      </c>
      <c r="H369">
        <f>'パラメータ入力(様々な制御方式)'!H$11</f>
        <v>2000</v>
      </c>
      <c r="J369">
        <f t="shared" si="335"/>
        <v>3.5299999999999687</v>
      </c>
      <c r="K369">
        <f t="shared" si="336"/>
        <v>2000</v>
      </c>
      <c r="L369">
        <f t="shared" si="366"/>
        <v>-26.989395139066801</v>
      </c>
      <c r="M369">
        <f t="shared" si="367"/>
        <v>-24.204366943275772</v>
      </c>
      <c r="N369">
        <f t="shared" si="368"/>
        <v>-21.397470032887895</v>
      </c>
      <c r="O369">
        <f t="shared" si="337"/>
        <v>-1.6010241881067675</v>
      </c>
      <c r="P369">
        <f t="shared" si="396"/>
        <v>2583.9950342971856</v>
      </c>
      <c r="Q369">
        <f t="shared" si="369"/>
        <v>2582.3940101090789</v>
      </c>
      <c r="R369">
        <f t="shared" si="370"/>
        <v>2026.9893951390668</v>
      </c>
      <c r="S369">
        <f t="shared" si="338"/>
        <v>2029.7526021787189</v>
      </c>
      <c r="U369">
        <f t="shared" si="339"/>
        <v>3.5299999999999687</v>
      </c>
      <c r="V369">
        <f t="shared" si="340"/>
        <v>2000</v>
      </c>
      <c r="W369">
        <f t="shared" si="371"/>
        <v>94.489374186300893</v>
      </c>
      <c r="X369">
        <f t="shared" si="372"/>
        <v>93.582584335909814</v>
      </c>
      <c r="Y369">
        <f t="shared" si="373"/>
        <v>92.635797505648497</v>
      </c>
      <c r="Z369">
        <f t="shared" si="341"/>
        <v>7.062989377798873</v>
      </c>
      <c r="AA369">
        <f t="shared" si="397"/>
        <v>1724.1526557354271</v>
      </c>
      <c r="AB369">
        <f t="shared" si="374"/>
        <v>1731.2156451132259</v>
      </c>
      <c r="AC369">
        <f t="shared" si="375"/>
        <v>1905.5106258136991</v>
      </c>
      <c r="AD369">
        <f t="shared" si="342"/>
        <v>1904.6434866062343</v>
      </c>
      <c r="AF369">
        <f t="shared" si="343"/>
        <v>3.5299999999999687</v>
      </c>
      <c r="AG369">
        <f t="shared" si="344"/>
        <v>2000</v>
      </c>
      <c r="AH369">
        <f t="shared" si="376"/>
        <v>1380.7077831743745</v>
      </c>
      <c r="AI369">
        <f t="shared" si="377"/>
        <v>1381.0639820453598</v>
      </c>
      <c r="AJ369">
        <f t="shared" si="378"/>
        <v>1381.4228591033452</v>
      </c>
      <c r="AK369">
        <f t="shared" si="345"/>
        <v>-0.17809943549264062</v>
      </c>
      <c r="AL369">
        <f t="shared" si="398"/>
        <v>690.5319910226799</v>
      </c>
      <c r="AM369">
        <f t="shared" si="379"/>
        <v>690.35389158718726</v>
      </c>
      <c r="AN369">
        <f t="shared" si="380"/>
        <v>619.29221682562536</v>
      </c>
      <c r="AO369">
        <f t="shared" si="346"/>
        <v>619.64575749608093</v>
      </c>
      <c r="AQ369">
        <f t="shared" si="347"/>
        <v>3.5299999999999687</v>
      </c>
      <c r="AR369">
        <f t="shared" si="348"/>
        <v>2000</v>
      </c>
      <c r="AS369">
        <f t="shared" si="381"/>
        <v>1148.2539850009935</v>
      </c>
      <c r="AT369">
        <f t="shared" si="382"/>
        <v>1148.5895283959208</v>
      </c>
      <c r="AU369">
        <f t="shared" si="383"/>
        <v>1148.9281030417474</v>
      </c>
      <c r="AV369">
        <f t="shared" si="349"/>
        <v>-0.26828315339687375</v>
      </c>
      <c r="AW369">
        <f t="shared" si="399"/>
        <v>918.85469398444411</v>
      </c>
      <c r="AX369">
        <f t="shared" si="384"/>
        <v>918.58641083104726</v>
      </c>
      <c r="AY369">
        <f t="shared" si="385"/>
        <v>851.74601499900643</v>
      </c>
      <c r="AZ369">
        <f t="shared" si="350"/>
        <v>852.07855428175299</v>
      </c>
      <c r="BB369">
        <f t="shared" si="351"/>
        <v>3.5299999999999687</v>
      </c>
      <c r="BC369">
        <f t="shared" si="352"/>
        <v>2000</v>
      </c>
      <c r="BD369">
        <f t="shared" si="386"/>
        <v>1029.3040538138362</v>
      </c>
      <c r="BE369">
        <f t="shared" si="387"/>
        <v>1029.5985669174929</v>
      </c>
      <c r="BF369">
        <f t="shared" si="388"/>
        <v>1029.8960399518396</v>
      </c>
      <c r="BG369">
        <f t="shared" si="353"/>
        <v>-0.29451310365675454</v>
      </c>
      <c r="BH369">
        <f t="shared" si="400"/>
        <v>1029.5985669174929</v>
      </c>
      <c r="BI369">
        <f t="shared" si="389"/>
        <v>1029.3040538138362</v>
      </c>
      <c r="BJ369">
        <f t="shared" si="390"/>
        <v>970.69594618616395</v>
      </c>
      <c r="BK369">
        <f t="shared" si="354"/>
        <v>970.98752881117741</v>
      </c>
      <c r="BM369">
        <f t="shared" si="355"/>
        <v>3.5299999999999687</v>
      </c>
      <c r="BN369">
        <f t="shared" si="356"/>
        <v>2000</v>
      </c>
      <c r="BO369">
        <f t="shared" si="391"/>
        <v>2000</v>
      </c>
      <c r="BP369">
        <f t="shared" si="392"/>
        <v>2000</v>
      </c>
      <c r="BQ369">
        <f t="shared" si="393"/>
        <v>2000</v>
      </c>
      <c r="BR369">
        <f t="shared" si="357"/>
        <v>0</v>
      </c>
      <c r="BS369">
        <f t="shared" si="401"/>
        <v>2000</v>
      </c>
      <c r="BT369">
        <f t="shared" si="394"/>
        <v>2000</v>
      </c>
      <c r="BU369">
        <f t="shared" si="395"/>
        <v>1656.1174047832108</v>
      </c>
      <c r="BV369">
        <f t="shared" si="358"/>
        <v>1657.8282634658815</v>
      </c>
    </row>
    <row r="370" spans="1:74">
      <c r="A370">
        <f t="shared" si="359"/>
        <v>3.5399999999999685</v>
      </c>
      <c r="B370">
        <f t="shared" si="360"/>
        <v>2032.4940361684014</v>
      </c>
      <c r="C370">
        <f t="shared" si="361"/>
        <v>1903.8156459146892</v>
      </c>
      <c r="D370">
        <f t="shared" si="362"/>
        <v>619.99665980332418</v>
      </c>
      <c r="E370">
        <f t="shared" si="363"/>
        <v>852.40811634806505</v>
      </c>
      <c r="F370">
        <f t="shared" si="364"/>
        <v>971.27621011653889</v>
      </c>
      <c r="G370">
        <f t="shared" si="365"/>
        <v>1659.5306104138126</v>
      </c>
      <c r="H370">
        <f>'パラメータ入力(様々な制御方式)'!H$11</f>
        <v>2000</v>
      </c>
      <c r="J370">
        <f t="shared" si="335"/>
        <v>3.5399999999999685</v>
      </c>
      <c r="K370">
        <f t="shared" si="336"/>
        <v>2000</v>
      </c>
      <c r="L370">
        <f t="shared" si="366"/>
        <v>-29.752602178718917</v>
      </c>
      <c r="M370">
        <f t="shared" si="367"/>
        <v>-26.989395139066801</v>
      </c>
      <c r="N370">
        <f t="shared" si="368"/>
        <v>-24.204366943275772</v>
      </c>
      <c r="O370">
        <f t="shared" si="337"/>
        <v>-1.6131760042111978</v>
      </c>
      <c r="P370">
        <f t="shared" si="396"/>
        <v>2582.3940101090789</v>
      </c>
      <c r="Q370">
        <f t="shared" si="369"/>
        <v>2580.7808341048676</v>
      </c>
      <c r="R370">
        <f t="shared" si="370"/>
        <v>2029.7526021787189</v>
      </c>
      <c r="S370">
        <f t="shared" si="338"/>
        <v>2032.4940361684014</v>
      </c>
      <c r="U370">
        <f t="shared" si="339"/>
        <v>3.5399999999999685</v>
      </c>
      <c r="V370">
        <f t="shared" si="340"/>
        <v>2000</v>
      </c>
      <c r="W370">
        <f t="shared" si="371"/>
        <v>95.356513393765681</v>
      </c>
      <c r="X370">
        <f t="shared" si="372"/>
        <v>94.489374186300893</v>
      </c>
      <c r="Y370">
        <f t="shared" si="373"/>
        <v>93.582584335909814</v>
      </c>
      <c r="Z370">
        <f t="shared" si="341"/>
        <v>7.0318624923610038</v>
      </c>
      <c r="AA370">
        <f t="shared" si="397"/>
        <v>1731.2156451132259</v>
      </c>
      <c r="AB370">
        <f t="shared" si="374"/>
        <v>1738.2475076055869</v>
      </c>
      <c r="AC370">
        <f t="shared" si="375"/>
        <v>1904.6434866062343</v>
      </c>
      <c r="AD370">
        <f t="shared" si="342"/>
        <v>1903.8156459146892</v>
      </c>
      <c r="AF370">
        <f t="shared" si="343"/>
        <v>3.5399999999999685</v>
      </c>
      <c r="AG370">
        <f t="shared" si="344"/>
        <v>2000</v>
      </c>
      <c r="AH370">
        <f t="shared" si="376"/>
        <v>1380.3542425039191</v>
      </c>
      <c r="AI370">
        <f t="shared" si="377"/>
        <v>1380.7077831743745</v>
      </c>
      <c r="AJ370">
        <f t="shared" si="378"/>
        <v>1381.0639820453598</v>
      </c>
      <c r="AK370">
        <f t="shared" si="345"/>
        <v>-0.17677033522772945</v>
      </c>
      <c r="AL370">
        <f t="shared" si="398"/>
        <v>690.35389158718726</v>
      </c>
      <c r="AM370">
        <f t="shared" si="379"/>
        <v>690.17712125195953</v>
      </c>
      <c r="AN370">
        <f t="shared" si="380"/>
        <v>619.64575749608093</v>
      </c>
      <c r="AO370">
        <f t="shared" si="346"/>
        <v>619.99665980332418</v>
      </c>
      <c r="AQ370">
        <f t="shared" si="347"/>
        <v>3.5399999999999685</v>
      </c>
      <c r="AR370">
        <f t="shared" si="348"/>
        <v>2000</v>
      </c>
      <c r="AS370">
        <f t="shared" si="381"/>
        <v>1147.921445718247</v>
      </c>
      <c r="AT370">
        <f t="shared" si="382"/>
        <v>1148.2539850009935</v>
      </c>
      <c r="AU370">
        <f t="shared" si="383"/>
        <v>1148.5895283959208</v>
      </c>
      <c r="AV370">
        <f t="shared" si="349"/>
        <v>-0.2658812205881077</v>
      </c>
      <c r="AW370">
        <f t="shared" si="399"/>
        <v>918.58641083104726</v>
      </c>
      <c r="AX370">
        <f t="shared" si="384"/>
        <v>918.32052961045918</v>
      </c>
      <c r="AY370">
        <f t="shared" si="385"/>
        <v>852.07855428175299</v>
      </c>
      <c r="AZ370">
        <f t="shared" si="350"/>
        <v>852.40811634806505</v>
      </c>
      <c r="BB370">
        <f t="shared" si="351"/>
        <v>3.5399999999999685</v>
      </c>
      <c r="BC370">
        <f t="shared" si="352"/>
        <v>2000</v>
      </c>
      <c r="BD370">
        <f t="shared" si="386"/>
        <v>1029.0124711888225</v>
      </c>
      <c r="BE370">
        <f t="shared" si="387"/>
        <v>1029.3040538138362</v>
      </c>
      <c r="BF370">
        <f t="shared" si="388"/>
        <v>1029.5985669174929</v>
      </c>
      <c r="BG370">
        <f t="shared" si="353"/>
        <v>-0.29158262501368881</v>
      </c>
      <c r="BH370">
        <f t="shared" si="400"/>
        <v>1029.3040538138362</v>
      </c>
      <c r="BI370">
        <f t="shared" si="389"/>
        <v>1029.0124711888225</v>
      </c>
      <c r="BJ370">
        <f t="shared" si="390"/>
        <v>970.98752881117741</v>
      </c>
      <c r="BK370">
        <f t="shared" si="354"/>
        <v>971.27621011653889</v>
      </c>
      <c r="BM370">
        <f t="shared" si="355"/>
        <v>3.5399999999999685</v>
      </c>
      <c r="BN370">
        <f t="shared" si="356"/>
        <v>2000</v>
      </c>
      <c r="BO370">
        <f t="shared" si="391"/>
        <v>2000</v>
      </c>
      <c r="BP370">
        <f t="shared" si="392"/>
        <v>2000</v>
      </c>
      <c r="BQ370">
        <f t="shared" si="393"/>
        <v>2000</v>
      </c>
      <c r="BR370">
        <f t="shared" si="357"/>
        <v>0</v>
      </c>
      <c r="BS370">
        <f t="shared" si="401"/>
        <v>2000</v>
      </c>
      <c r="BT370">
        <f t="shared" si="394"/>
        <v>2000</v>
      </c>
      <c r="BU370">
        <f t="shared" si="395"/>
        <v>1657.8282634658815</v>
      </c>
      <c r="BV370">
        <f t="shared" si="358"/>
        <v>1659.5306104138126</v>
      </c>
    </row>
    <row r="371" spans="1:74">
      <c r="A371">
        <f t="shared" si="359"/>
        <v>3.5499999999999683</v>
      </c>
      <c r="B371">
        <f t="shared" si="360"/>
        <v>2035.2137457559356</v>
      </c>
      <c r="C371">
        <f t="shared" si="361"/>
        <v>1903.0267460057389</v>
      </c>
      <c r="D371">
        <f t="shared" si="362"/>
        <v>620.34494343663278</v>
      </c>
      <c r="E371">
        <f t="shared" si="363"/>
        <v>852.73472785289187</v>
      </c>
      <c r="F371">
        <f t="shared" si="364"/>
        <v>971.56201897110088</v>
      </c>
      <c r="G371">
        <f t="shared" si="365"/>
        <v>1661.224487973943</v>
      </c>
      <c r="H371">
        <f>'パラメータ入力(様々な制御方式)'!H$11</f>
        <v>2000</v>
      </c>
      <c r="J371">
        <f t="shared" si="335"/>
        <v>3.5499999999999683</v>
      </c>
      <c r="K371">
        <f t="shared" si="336"/>
        <v>2000</v>
      </c>
      <c r="L371">
        <f t="shared" si="366"/>
        <v>-32.494036168401408</v>
      </c>
      <c r="M371">
        <f t="shared" si="367"/>
        <v>-29.752602178718917</v>
      </c>
      <c r="N371">
        <f t="shared" si="368"/>
        <v>-26.989395139066801</v>
      </c>
      <c r="O371">
        <f t="shared" si="337"/>
        <v>-1.6251708421007056</v>
      </c>
      <c r="P371">
        <f t="shared" si="396"/>
        <v>2580.7808341048676</v>
      </c>
      <c r="Q371">
        <f t="shared" si="369"/>
        <v>2579.1556632627671</v>
      </c>
      <c r="R371">
        <f t="shared" si="370"/>
        <v>2032.4940361684014</v>
      </c>
      <c r="S371">
        <f t="shared" si="338"/>
        <v>2035.2137457559356</v>
      </c>
      <c r="U371">
        <f t="shared" si="339"/>
        <v>3.5499999999999683</v>
      </c>
      <c r="V371">
        <f t="shared" si="340"/>
        <v>2000</v>
      </c>
      <c r="W371">
        <f t="shared" si="371"/>
        <v>96.184354085310815</v>
      </c>
      <c r="X371">
        <f t="shared" si="372"/>
        <v>95.356513393765681</v>
      </c>
      <c r="Y371">
        <f t="shared" si="373"/>
        <v>94.489374186300893</v>
      </c>
      <c r="Z371">
        <f t="shared" si="341"/>
        <v>6.9992566100519804</v>
      </c>
      <c r="AA371">
        <f t="shared" si="397"/>
        <v>1738.2475076055869</v>
      </c>
      <c r="AB371">
        <f t="shared" si="374"/>
        <v>1745.2467642156389</v>
      </c>
      <c r="AC371">
        <f t="shared" si="375"/>
        <v>1903.8156459146892</v>
      </c>
      <c r="AD371">
        <f t="shared" si="342"/>
        <v>1903.0267460057389</v>
      </c>
      <c r="AF371">
        <f t="shared" si="343"/>
        <v>3.5499999999999683</v>
      </c>
      <c r="AG371">
        <f t="shared" si="344"/>
        <v>2000</v>
      </c>
      <c r="AH371">
        <f t="shared" si="376"/>
        <v>1380.0033401966757</v>
      </c>
      <c r="AI371">
        <f t="shared" si="377"/>
        <v>1380.3542425039191</v>
      </c>
      <c r="AJ371">
        <f t="shared" si="378"/>
        <v>1380.7077831743745</v>
      </c>
      <c r="AK371">
        <f t="shared" si="345"/>
        <v>-0.17545115362167962</v>
      </c>
      <c r="AL371">
        <f t="shared" si="398"/>
        <v>690.17712125195953</v>
      </c>
      <c r="AM371">
        <f t="shared" si="379"/>
        <v>690.00167009833785</v>
      </c>
      <c r="AN371">
        <f t="shared" si="380"/>
        <v>619.99665980332418</v>
      </c>
      <c r="AO371">
        <f t="shared" si="346"/>
        <v>620.34494343663278</v>
      </c>
      <c r="AQ371">
        <f t="shared" si="347"/>
        <v>3.5499999999999683</v>
      </c>
      <c r="AR371">
        <f t="shared" si="348"/>
        <v>2000</v>
      </c>
      <c r="AS371">
        <f t="shared" si="381"/>
        <v>1147.5918836519349</v>
      </c>
      <c r="AT371">
        <f t="shared" si="382"/>
        <v>1147.921445718247</v>
      </c>
      <c r="AU371">
        <f t="shared" si="383"/>
        <v>1148.2539850009935</v>
      </c>
      <c r="AV371">
        <f t="shared" si="349"/>
        <v>-0.26350079222793282</v>
      </c>
      <c r="AW371">
        <f t="shared" si="399"/>
        <v>918.32052961045918</v>
      </c>
      <c r="AX371">
        <f t="shared" si="384"/>
        <v>918.05702881823129</v>
      </c>
      <c r="AY371">
        <f t="shared" si="385"/>
        <v>852.40811634806505</v>
      </c>
      <c r="AZ371">
        <f t="shared" si="350"/>
        <v>852.73472785289187</v>
      </c>
      <c r="BB371">
        <f t="shared" si="351"/>
        <v>3.5499999999999683</v>
      </c>
      <c r="BC371">
        <f t="shared" si="352"/>
        <v>2000</v>
      </c>
      <c r="BD371">
        <f t="shared" si="386"/>
        <v>1028.723789883461</v>
      </c>
      <c r="BE371">
        <f t="shared" si="387"/>
        <v>1029.0124711888225</v>
      </c>
      <c r="BF371">
        <f t="shared" si="388"/>
        <v>1029.3040538138362</v>
      </c>
      <c r="BG371">
        <f t="shared" si="353"/>
        <v>-0.28868130536147873</v>
      </c>
      <c r="BH371">
        <f t="shared" si="400"/>
        <v>1029.0124711888225</v>
      </c>
      <c r="BI371">
        <f t="shared" si="389"/>
        <v>1028.723789883461</v>
      </c>
      <c r="BJ371">
        <f t="shared" si="390"/>
        <v>971.27621011653889</v>
      </c>
      <c r="BK371">
        <f t="shared" si="354"/>
        <v>971.56201897110088</v>
      </c>
      <c r="BM371">
        <f t="shared" si="355"/>
        <v>3.5499999999999683</v>
      </c>
      <c r="BN371">
        <f t="shared" si="356"/>
        <v>2000</v>
      </c>
      <c r="BO371">
        <f t="shared" si="391"/>
        <v>2000</v>
      </c>
      <c r="BP371">
        <f t="shared" si="392"/>
        <v>2000</v>
      </c>
      <c r="BQ371">
        <f t="shared" si="393"/>
        <v>2000</v>
      </c>
      <c r="BR371">
        <f t="shared" si="357"/>
        <v>0</v>
      </c>
      <c r="BS371">
        <f t="shared" si="401"/>
        <v>2000</v>
      </c>
      <c r="BT371">
        <f t="shared" si="394"/>
        <v>2000</v>
      </c>
      <c r="BU371">
        <f t="shared" si="395"/>
        <v>1659.5306104138126</v>
      </c>
      <c r="BV371">
        <f t="shared" si="358"/>
        <v>1661.224487973943</v>
      </c>
    </row>
    <row r="372" spans="1:74">
      <c r="A372">
        <f t="shared" si="359"/>
        <v>3.5599999999999681</v>
      </c>
      <c r="B372">
        <f t="shared" si="360"/>
        <v>2037.9117801247587</v>
      </c>
      <c r="C372">
        <f t="shared" si="361"/>
        <v>1902.2764237222937</v>
      </c>
      <c r="D372">
        <f t="shared" si="362"/>
        <v>620.69062793834951</v>
      </c>
      <c r="E372">
        <f t="shared" si="363"/>
        <v>853.05841521254149</v>
      </c>
      <c r="F372">
        <f t="shared" si="364"/>
        <v>971.84498395646312</v>
      </c>
      <c r="G372">
        <f t="shared" si="365"/>
        <v>1662.9099382825304</v>
      </c>
      <c r="H372">
        <f>'パラメータ入力(様々な制御方式)'!H$11</f>
        <v>2000</v>
      </c>
      <c r="J372">
        <f t="shared" si="335"/>
        <v>3.5599999999999681</v>
      </c>
      <c r="K372">
        <f t="shared" si="336"/>
        <v>2000</v>
      </c>
      <c r="L372">
        <f t="shared" si="366"/>
        <v>-35.213745755935633</v>
      </c>
      <c r="M372">
        <f t="shared" si="367"/>
        <v>-32.494036168401408</v>
      </c>
      <c r="N372">
        <f t="shared" si="368"/>
        <v>-29.752602178718917</v>
      </c>
      <c r="O372">
        <f t="shared" si="337"/>
        <v>-1.6370093734553772</v>
      </c>
      <c r="P372">
        <f t="shared" si="396"/>
        <v>2579.1556632627671</v>
      </c>
      <c r="Q372">
        <f t="shared" si="369"/>
        <v>2577.5186538893117</v>
      </c>
      <c r="R372">
        <f t="shared" si="370"/>
        <v>2035.2137457559356</v>
      </c>
      <c r="S372">
        <f t="shared" si="338"/>
        <v>2037.9117801247587</v>
      </c>
      <c r="U372">
        <f t="shared" si="339"/>
        <v>3.5599999999999681</v>
      </c>
      <c r="V372">
        <f t="shared" si="340"/>
        <v>2000</v>
      </c>
      <c r="W372">
        <f t="shared" si="371"/>
        <v>96.973253994261086</v>
      </c>
      <c r="X372">
        <f t="shared" si="372"/>
        <v>96.184354085310815</v>
      </c>
      <c r="Y372">
        <f t="shared" si="373"/>
        <v>95.356513393765681</v>
      </c>
      <c r="Z372">
        <f t="shared" si="341"/>
        <v>6.9652028175817122</v>
      </c>
      <c r="AA372">
        <f t="shared" si="397"/>
        <v>1745.2467642156389</v>
      </c>
      <c r="AB372">
        <f t="shared" si="374"/>
        <v>1752.2119670332206</v>
      </c>
      <c r="AC372">
        <f t="shared" si="375"/>
        <v>1903.0267460057389</v>
      </c>
      <c r="AD372">
        <f t="shared" si="342"/>
        <v>1902.2764237222937</v>
      </c>
      <c r="AF372">
        <f t="shared" si="343"/>
        <v>3.5599999999999681</v>
      </c>
      <c r="AG372">
        <f t="shared" si="344"/>
        <v>2000</v>
      </c>
      <c r="AH372">
        <f t="shared" si="376"/>
        <v>1379.6550565633672</v>
      </c>
      <c r="AI372">
        <f t="shared" si="377"/>
        <v>1380.0033401966757</v>
      </c>
      <c r="AJ372">
        <f t="shared" si="378"/>
        <v>1380.3542425039191</v>
      </c>
      <c r="AK372">
        <f t="shared" si="345"/>
        <v>-0.17414181665424167</v>
      </c>
      <c r="AL372">
        <f t="shared" si="398"/>
        <v>690.00167009833785</v>
      </c>
      <c r="AM372">
        <f t="shared" si="379"/>
        <v>689.82752828168361</v>
      </c>
      <c r="AN372">
        <f t="shared" si="380"/>
        <v>620.34494343663278</v>
      </c>
      <c r="AO372">
        <f t="shared" si="346"/>
        <v>620.69062793834951</v>
      </c>
      <c r="AQ372">
        <f t="shared" si="347"/>
        <v>3.5599999999999681</v>
      </c>
      <c r="AR372">
        <f t="shared" si="348"/>
        <v>2000</v>
      </c>
      <c r="AS372">
        <f t="shared" si="381"/>
        <v>1147.2652721471081</v>
      </c>
      <c r="AT372">
        <f t="shared" si="382"/>
        <v>1147.5918836519349</v>
      </c>
      <c r="AU372">
        <f t="shared" si="383"/>
        <v>1147.921445718247</v>
      </c>
      <c r="AV372">
        <f t="shared" si="349"/>
        <v>-0.26114167578718933</v>
      </c>
      <c r="AW372">
        <f t="shared" si="399"/>
        <v>918.05702881823129</v>
      </c>
      <c r="AX372">
        <f t="shared" si="384"/>
        <v>917.79588714244414</v>
      </c>
      <c r="AY372">
        <f t="shared" si="385"/>
        <v>852.73472785289187</v>
      </c>
      <c r="AZ372">
        <f t="shared" si="350"/>
        <v>853.05841521254149</v>
      </c>
      <c r="BB372">
        <f t="shared" si="351"/>
        <v>3.5599999999999681</v>
      </c>
      <c r="BC372">
        <f t="shared" si="352"/>
        <v>2000</v>
      </c>
      <c r="BD372">
        <f t="shared" si="386"/>
        <v>1028.4379810288992</v>
      </c>
      <c r="BE372">
        <f t="shared" si="387"/>
        <v>1028.723789883461</v>
      </c>
      <c r="BF372">
        <f t="shared" si="388"/>
        <v>1029.0124711888225</v>
      </c>
      <c r="BG372">
        <f t="shared" si="353"/>
        <v>-0.28580885456176475</v>
      </c>
      <c r="BH372">
        <f t="shared" si="400"/>
        <v>1028.723789883461</v>
      </c>
      <c r="BI372">
        <f t="shared" si="389"/>
        <v>1028.4379810288992</v>
      </c>
      <c r="BJ372">
        <f t="shared" si="390"/>
        <v>971.56201897110088</v>
      </c>
      <c r="BK372">
        <f t="shared" si="354"/>
        <v>971.84498395646312</v>
      </c>
      <c r="BM372">
        <f t="shared" si="355"/>
        <v>3.5599999999999681</v>
      </c>
      <c r="BN372">
        <f t="shared" si="356"/>
        <v>2000</v>
      </c>
      <c r="BO372">
        <f t="shared" si="391"/>
        <v>2000</v>
      </c>
      <c r="BP372">
        <f t="shared" si="392"/>
        <v>2000</v>
      </c>
      <c r="BQ372">
        <f t="shared" si="393"/>
        <v>2000</v>
      </c>
      <c r="BR372">
        <f t="shared" si="357"/>
        <v>0</v>
      </c>
      <c r="BS372">
        <f t="shared" si="401"/>
        <v>2000</v>
      </c>
      <c r="BT372">
        <f t="shared" si="394"/>
        <v>2000</v>
      </c>
      <c r="BU372">
        <f t="shared" si="395"/>
        <v>1661.224487973943</v>
      </c>
      <c r="BV372">
        <f t="shared" si="358"/>
        <v>1662.9099382825304</v>
      </c>
    </row>
    <row r="373" spans="1:74">
      <c r="A373">
        <f t="shared" si="359"/>
        <v>3.5699999999999679</v>
      </c>
      <c r="B373">
        <f t="shared" si="360"/>
        <v>2040.5881889879088</v>
      </c>
      <c r="C373">
        <f t="shared" si="361"/>
        <v>1901.5643106648251</v>
      </c>
      <c r="D373">
        <f t="shared" si="362"/>
        <v>621.03373270497877</v>
      </c>
      <c r="E373">
        <f t="shared" si="363"/>
        <v>853.37920460681744</v>
      </c>
      <c r="F373">
        <f t="shared" si="364"/>
        <v>972.12513336983181</v>
      </c>
      <c r="G373">
        <f t="shared" si="365"/>
        <v>1664.5870032661996</v>
      </c>
      <c r="H373">
        <f>'パラメータ入力(様々な制御方式)'!H$11</f>
        <v>2000</v>
      </c>
      <c r="J373">
        <f t="shared" ref="J373:J436" si="402">J372+K$8</f>
        <v>3.5699999999999679</v>
      </c>
      <c r="K373">
        <f t="shared" ref="K373:K436" si="403">K$10</f>
        <v>2000</v>
      </c>
      <c r="L373">
        <f t="shared" si="366"/>
        <v>-37.911780124758707</v>
      </c>
      <c r="M373">
        <f t="shared" si="367"/>
        <v>-35.213745755935633</v>
      </c>
      <c r="N373">
        <f t="shared" si="368"/>
        <v>-32.494036168401408</v>
      </c>
      <c r="O373">
        <f t="shared" ref="O373:O436" si="404">K$3*(L373-M373)+K$6*L373+K$5*((L373-M373)-(M373-N373))</f>
        <v>-1.6486922714178283</v>
      </c>
      <c r="P373">
        <f t="shared" si="396"/>
        <v>2577.5186538893117</v>
      </c>
      <c r="Q373">
        <f t="shared" si="369"/>
        <v>2575.8699616178938</v>
      </c>
      <c r="R373">
        <f t="shared" si="370"/>
        <v>2037.9117801247587</v>
      </c>
      <c r="S373">
        <f t="shared" ref="S373:S436" si="405">(K$2/(K$2+K$8))*R373+(K$8/(K$2+K$8))*Q373</f>
        <v>2040.5881889879088</v>
      </c>
      <c r="U373">
        <f t="shared" ref="U373:U436" si="406">U372+V$8</f>
        <v>3.5699999999999679</v>
      </c>
      <c r="V373">
        <f t="shared" ref="V373:V436" si="407">V$10</f>
        <v>2000</v>
      </c>
      <c r="W373">
        <f t="shared" si="371"/>
        <v>97.723576277706343</v>
      </c>
      <c r="X373">
        <f t="shared" si="372"/>
        <v>96.973253994261086</v>
      </c>
      <c r="Y373">
        <f t="shared" si="373"/>
        <v>96.184354085310815</v>
      </c>
      <c r="Z373">
        <f t="shared" ref="Z373:Z436" si="408">V$3*(W373-X373)+V$6*W373+V$5*((W373-X373)-(X373-Y373))</f>
        <v>6.9297321378742005</v>
      </c>
      <c r="AA373">
        <f t="shared" si="397"/>
        <v>1752.2119670332206</v>
      </c>
      <c r="AB373">
        <f t="shared" si="374"/>
        <v>1759.1416991710948</v>
      </c>
      <c r="AC373">
        <f t="shared" si="375"/>
        <v>1902.2764237222937</v>
      </c>
      <c r="AD373">
        <f t="shared" ref="AD373:AD436" si="409">(V$2/(V$2+V$8))*AC373+(V$8/(V$2+V$8))*AB373</f>
        <v>1901.5643106648251</v>
      </c>
      <c r="AF373">
        <f t="shared" ref="AF373:AF436" si="410">AF372+AG$8</f>
        <v>3.5699999999999679</v>
      </c>
      <c r="AG373">
        <f t="shared" ref="AG373:AG436" si="411">AG$10</f>
        <v>2000</v>
      </c>
      <c r="AH373">
        <f t="shared" si="376"/>
        <v>1379.3093720616505</v>
      </c>
      <c r="AI373">
        <f t="shared" si="377"/>
        <v>1379.6550565633672</v>
      </c>
      <c r="AJ373">
        <f t="shared" si="378"/>
        <v>1380.0033401966757</v>
      </c>
      <c r="AK373">
        <f t="shared" ref="AK373:AK436" si="412">AG$3*(AH373-AI373)+AG$6*AH373+AG$5*((AH373-AI373)-(AI373-AJ373))</f>
        <v>-0.17284225085836624</v>
      </c>
      <c r="AL373">
        <f t="shared" si="398"/>
        <v>689.82752828168361</v>
      </c>
      <c r="AM373">
        <f t="shared" si="379"/>
        <v>689.65468603082525</v>
      </c>
      <c r="AN373">
        <f t="shared" si="380"/>
        <v>620.69062793834951</v>
      </c>
      <c r="AO373">
        <f t="shared" ref="AO373:AO436" si="413">(AG$2/(AG$2+AG$8))*AN373+(AG$8/(AG$2+AG$8))*AM373</f>
        <v>621.03373270497877</v>
      </c>
      <c r="AQ373">
        <f t="shared" ref="AQ373:AQ436" si="414">AQ372+AR$8</f>
        <v>3.5699999999999679</v>
      </c>
      <c r="AR373">
        <f t="shared" ref="AR373:AR436" si="415">AR$10</f>
        <v>2000</v>
      </c>
      <c r="AS373">
        <f t="shared" si="381"/>
        <v>1146.9415847874584</v>
      </c>
      <c r="AT373">
        <f t="shared" si="382"/>
        <v>1147.2652721471081</v>
      </c>
      <c r="AU373">
        <f t="shared" si="383"/>
        <v>1147.5918836519349</v>
      </c>
      <c r="AV373">
        <f t="shared" ref="AV373:AV436" si="416">AR$3*(AS373-AT373)+AR$6*AS373+AR$5*((AS373-AT373)-(AT373-AU373))</f>
        <v>-0.25880368046093738</v>
      </c>
      <c r="AW373">
        <f t="shared" si="399"/>
        <v>917.79588714244414</v>
      </c>
      <c r="AX373">
        <f t="shared" si="384"/>
        <v>917.53708346198323</v>
      </c>
      <c r="AY373">
        <f t="shared" si="385"/>
        <v>853.05841521254149</v>
      </c>
      <c r="AZ373">
        <f t="shared" ref="AZ373:AZ436" si="417">(AR$2/(AR$2+AR$8))*AY373+(AR$8/(AR$2+AR$8))*AX373</f>
        <v>853.37920460681744</v>
      </c>
      <c r="BB373">
        <f t="shared" ref="BB373:BB436" si="418">BB372+BC$8</f>
        <v>3.5699999999999679</v>
      </c>
      <c r="BC373">
        <f t="shared" ref="BC373:BC436" si="419">BC$10</f>
        <v>2000</v>
      </c>
      <c r="BD373">
        <f t="shared" si="386"/>
        <v>1028.1550160435368</v>
      </c>
      <c r="BE373">
        <f t="shared" si="387"/>
        <v>1028.4379810288992</v>
      </c>
      <c r="BF373">
        <f t="shared" si="388"/>
        <v>1028.723789883461</v>
      </c>
      <c r="BG373">
        <f t="shared" ref="BG373:BG436" si="420">BC$3*(BD373-BE373)+BC$6*BD373+BC$5*((BD373-BE373)-(BE373-BF373))</f>
        <v>-0.28296498536246872</v>
      </c>
      <c r="BH373">
        <f t="shared" si="400"/>
        <v>1028.4379810288992</v>
      </c>
      <c r="BI373">
        <f t="shared" si="389"/>
        <v>1028.1550160435368</v>
      </c>
      <c r="BJ373">
        <f t="shared" si="390"/>
        <v>971.84498395646312</v>
      </c>
      <c r="BK373">
        <f t="shared" ref="BK373:BK436" si="421">(BC$2/(BC$2+BC$8))*BJ373+(BC$8/(BC$2+BC$8))*BI373</f>
        <v>972.12513336983181</v>
      </c>
      <c r="BM373">
        <f t="shared" ref="BM373:BM436" si="422">BM372+BN$8</f>
        <v>3.5699999999999679</v>
      </c>
      <c r="BN373">
        <f t="shared" ref="BN373:BN436" si="423">BN$10</f>
        <v>2000</v>
      </c>
      <c r="BO373">
        <f t="shared" si="391"/>
        <v>2000</v>
      </c>
      <c r="BP373">
        <f t="shared" si="392"/>
        <v>2000</v>
      </c>
      <c r="BQ373">
        <f t="shared" si="393"/>
        <v>2000</v>
      </c>
      <c r="BR373">
        <f t="shared" ref="BR373:BR436" si="424">BN$3*(BO373-BP373)+BN$6*BO373+BN$5*((BO373-BP373)-(BP373-BQ373))</f>
        <v>0</v>
      </c>
      <c r="BS373">
        <f t="shared" si="401"/>
        <v>2000</v>
      </c>
      <c r="BT373">
        <f t="shared" si="394"/>
        <v>2000</v>
      </c>
      <c r="BU373">
        <f t="shared" si="395"/>
        <v>1662.9099382825304</v>
      </c>
      <c r="BV373">
        <f t="shared" ref="BV373:BV436" si="425">(BN$2/(BN$2+BN$8))*BU373+(BN$8/(BN$2+BN$8))*BT373</f>
        <v>1664.5870032661996</v>
      </c>
    </row>
    <row r="374" spans="1:74">
      <c r="A374">
        <f t="shared" si="359"/>
        <v>3.5799999999999677</v>
      </c>
      <c r="B374">
        <f t="shared" si="360"/>
        <v>2043.2430225820358</v>
      </c>
      <c r="C374">
        <f t="shared" si="361"/>
        <v>1900.8900333714359</v>
      </c>
      <c r="D374">
        <f t="shared" si="362"/>
        <v>621.37427698827503</v>
      </c>
      <c r="E374">
        <f t="shared" si="363"/>
        <v>853.69712198113609</v>
      </c>
      <c r="F374">
        <f t="shared" si="364"/>
        <v>972.4024952268486</v>
      </c>
      <c r="G374">
        <f t="shared" si="365"/>
        <v>1666.2557246429849</v>
      </c>
      <c r="H374">
        <f>'パラメータ入力(様々な制御方式)'!H$11</f>
        <v>2000</v>
      </c>
      <c r="J374">
        <f t="shared" si="402"/>
        <v>3.5799999999999677</v>
      </c>
      <c r="K374">
        <f t="shared" si="403"/>
        <v>2000</v>
      </c>
      <c r="L374">
        <f t="shared" si="366"/>
        <v>-40.588188987908779</v>
      </c>
      <c r="M374">
        <f t="shared" si="367"/>
        <v>-37.911780124758707</v>
      </c>
      <c r="N374">
        <f t="shared" si="368"/>
        <v>-35.213745755935633</v>
      </c>
      <c r="O374">
        <f t="shared" si="404"/>
        <v>-1.660220210552859</v>
      </c>
      <c r="P374">
        <f t="shared" si="396"/>
        <v>2575.8699616178938</v>
      </c>
      <c r="Q374">
        <f t="shared" si="369"/>
        <v>2574.209741407341</v>
      </c>
      <c r="R374">
        <f t="shared" si="370"/>
        <v>2040.5881889879088</v>
      </c>
      <c r="S374">
        <f t="shared" si="405"/>
        <v>2043.2430225820358</v>
      </c>
      <c r="U374">
        <f t="shared" si="406"/>
        <v>3.5799999999999677</v>
      </c>
      <c r="V374">
        <f t="shared" si="407"/>
        <v>2000</v>
      </c>
      <c r="W374">
        <f t="shared" si="371"/>
        <v>98.435689335174857</v>
      </c>
      <c r="X374">
        <f t="shared" si="372"/>
        <v>97.723576277706343</v>
      </c>
      <c r="Y374">
        <f t="shared" si="373"/>
        <v>96.973253994261086</v>
      </c>
      <c r="Z374">
        <f t="shared" si="408"/>
        <v>6.8928755224467428</v>
      </c>
      <c r="AA374">
        <f t="shared" si="397"/>
        <v>1759.1416991710948</v>
      </c>
      <c r="AB374">
        <f t="shared" si="374"/>
        <v>1766.0345746935416</v>
      </c>
      <c r="AC374">
        <f t="shared" si="375"/>
        <v>1901.5643106648251</v>
      </c>
      <c r="AD374">
        <f t="shared" si="409"/>
        <v>1900.8900333714359</v>
      </c>
      <c r="AF374">
        <f t="shared" si="410"/>
        <v>3.5799999999999677</v>
      </c>
      <c r="AG374">
        <f t="shared" si="411"/>
        <v>2000</v>
      </c>
      <c r="AH374">
        <f t="shared" si="376"/>
        <v>1378.9662672950212</v>
      </c>
      <c r="AI374">
        <f t="shared" si="377"/>
        <v>1379.3093720616505</v>
      </c>
      <c r="AJ374">
        <f t="shared" si="378"/>
        <v>1379.6550565633672</v>
      </c>
      <c r="AK374">
        <f t="shared" si="412"/>
        <v>-0.17155238331463352</v>
      </c>
      <c r="AL374">
        <f t="shared" si="398"/>
        <v>689.65468603082525</v>
      </c>
      <c r="AM374">
        <f t="shared" si="379"/>
        <v>689.48313364751061</v>
      </c>
      <c r="AN374">
        <f t="shared" si="380"/>
        <v>621.03373270497877</v>
      </c>
      <c r="AO374">
        <f t="shared" si="413"/>
        <v>621.37427698827503</v>
      </c>
      <c r="AQ374">
        <f t="shared" si="414"/>
        <v>3.5799999999999677</v>
      </c>
      <c r="AR374">
        <f t="shared" si="415"/>
        <v>2000</v>
      </c>
      <c r="AS374">
        <f t="shared" si="381"/>
        <v>1146.6207953931826</v>
      </c>
      <c r="AT374">
        <f t="shared" si="382"/>
        <v>1146.9415847874584</v>
      </c>
      <c r="AU374">
        <f t="shared" si="383"/>
        <v>1147.2652721471081</v>
      </c>
      <c r="AV374">
        <f t="shared" si="416"/>
        <v>-0.25648661715197246</v>
      </c>
      <c r="AW374">
        <f t="shared" si="399"/>
        <v>917.53708346198323</v>
      </c>
      <c r="AX374">
        <f t="shared" si="384"/>
        <v>917.28059684483128</v>
      </c>
      <c r="AY374">
        <f t="shared" si="385"/>
        <v>853.37920460681744</v>
      </c>
      <c r="AZ374">
        <f t="shared" si="417"/>
        <v>853.69712198113609</v>
      </c>
      <c r="BB374">
        <f t="shared" si="418"/>
        <v>3.5799999999999677</v>
      </c>
      <c r="BC374">
        <f t="shared" si="419"/>
        <v>2000</v>
      </c>
      <c r="BD374">
        <f t="shared" si="386"/>
        <v>1027.8748666301681</v>
      </c>
      <c r="BE374">
        <f t="shared" si="387"/>
        <v>1028.1550160435368</v>
      </c>
      <c r="BF374">
        <f t="shared" si="388"/>
        <v>1028.4379810288992</v>
      </c>
      <c r="BG374">
        <f t="shared" si="420"/>
        <v>-0.28014941336869015</v>
      </c>
      <c r="BH374">
        <f t="shared" si="400"/>
        <v>1028.1550160435368</v>
      </c>
      <c r="BI374">
        <f t="shared" si="389"/>
        <v>1027.8748666301681</v>
      </c>
      <c r="BJ374">
        <f t="shared" si="390"/>
        <v>972.12513336983181</v>
      </c>
      <c r="BK374">
        <f t="shared" si="421"/>
        <v>972.4024952268486</v>
      </c>
      <c r="BM374">
        <f t="shared" si="422"/>
        <v>3.5799999999999677</v>
      </c>
      <c r="BN374">
        <f t="shared" si="423"/>
        <v>2000</v>
      </c>
      <c r="BO374">
        <f t="shared" si="391"/>
        <v>2000</v>
      </c>
      <c r="BP374">
        <f t="shared" si="392"/>
        <v>2000</v>
      </c>
      <c r="BQ374">
        <f t="shared" si="393"/>
        <v>2000</v>
      </c>
      <c r="BR374">
        <f t="shared" si="424"/>
        <v>0</v>
      </c>
      <c r="BS374">
        <f t="shared" si="401"/>
        <v>2000</v>
      </c>
      <c r="BT374">
        <f t="shared" si="394"/>
        <v>2000</v>
      </c>
      <c r="BU374">
        <f t="shared" si="395"/>
        <v>1664.5870032661996</v>
      </c>
      <c r="BV374">
        <f t="shared" si="425"/>
        <v>1666.2557246429849</v>
      </c>
    </row>
    <row r="375" spans="1:74">
      <c r="A375">
        <f t="shared" si="359"/>
        <v>3.5899999999999674</v>
      </c>
      <c r="B375">
        <f t="shared" si="360"/>
        <v>2045.8763316614315</v>
      </c>
      <c r="C375">
        <f t="shared" si="361"/>
        <v>1900.2532134966402</v>
      </c>
      <c r="D375">
        <f t="shared" si="362"/>
        <v>621.7122798963228</v>
      </c>
      <c r="E375">
        <f t="shared" si="363"/>
        <v>854.01219304862502</v>
      </c>
      <c r="F375">
        <f t="shared" si="364"/>
        <v>972.6770972643925</v>
      </c>
      <c r="G375">
        <f t="shared" si="365"/>
        <v>1667.9161439233681</v>
      </c>
      <c r="H375">
        <f>'パラメータ入力(様々な制御方式)'!H$11</f>
        <v>2000</v>
      </c>
      <c r="J375">
        <f t="shared" si="402"/>
        <v>3.5899999999999674</v>
      </c>
      <c r="K375">
        <f t="shared" si="403"/>
        <v>2000</v>
      </c>
      <c r="L375">
        <f t="shared" si="366"/>
        <v>-43.243022582035792</v>
      </c>
      <c r="M375">
        <f t="shared" si="367"/>
        <v>-40.588188987908779</v>
      </c>
      <c r="N375">
        <f t="shared" si="368"/>
        <v>-37.911780124758707</v>
      </c>
      <c r="O375">
        <f t="shared" si="404"/>
        <v>-1.671593866813176</v>
      </c>
      <c r="P375">
        <f t="shared" si="396"/>
        <v>2574.209741407341</v>
      </c>
      <c r="Q375">
        <f t="shared" si="369"/>
        <v>2572.5381475405279</v>
      </c>
      <c r="R375">
        <f t="shared" si="370"/>
        <v>2043.2430225820358</v>
      </c>
      <c r="S375">
        <f t="shared" si="405"/>
        <v>2045.8763316614315</v>
      </c>
      <c r="U375">
        <f t="shared" si="406"/>
        <v>3.5899999999999674</v>
      </c>
      <c r="V375">
        <f t="shared" si="407"/>
        <v>2000</v>
      </c>
      <c r="W375">
        <f t="shared" si="371"/>
        <v>99.109966628564052</v>
      </c>
      <c r="X375">
        <f t="shared" si="372"/>
        <v>98.435689335174857</v>
      </c>
      <c r="Y375">
        <f t="shared" si="373"/>
        <v>97.723576277706343</v>
      </c>
      <c r="Z375">
        <f t="shared" si="408"/>
        <v>6.8546638439208394</v>
      </c>
      <c r="AA375">
        <f t="shared" si="397"/>
        <v>1766.0345746935416</v>
      </c>
      <c r="AB375">
        <f t="shared" si="374"/>
        <v>1772.8892385374625</v>
      </c>
      <c r="AC375">
        <f t="shared" si="375"/>
        <v>1900.8900333714359</v>
      </c>
      <c r="AD375">
        <f t="shared" si="409"/>
        <v>1900.2532134966402</v>
      </c>
      <c r="AF375">
        <f t="shared" si="410"/>
        <v>3.5899999999999674</v>
      </c>
      <c r="AG375">
        <f t="shared" si="411"/>
        <v>2000</v>
      </c>
      <c r="AH375">
        <f t="shared" si="376"/>
        <v>1378.6257230117249</v>
      </c>
      <c r="AI375">
        <f t="shared" si="377"/>
        <v>1378.9662672950212</v>
      </c>
      <c r="AJ375">
        <f t="shared" si="378"/>
        <v>1379.3093720616505</v>
      </c>
      <c r="AK375">
        <f t="shared" si="412"/>
        <v>-0.17027214164818361</v>
      </c>
      <c r="AL375">
        <f t="shared" si="398"/>
        <v>689.48313364751061</v>
      </c>
      <c r="AM375">
        <f t="shared" si="379"/>
        <v>689.31286150586243</v>
      </c>
      <c r="AN375">
        <f t="shared" si="380"/>
        <v>621.37427698827503</v>
      </c>
      <c r="AO375">
        <f t="shared" si="413"/>
        <v>621.7122798963228</v>
      </c>
      <c r="AQ375">
        <f t="shared" si="414"/>
        <v>3.5899999999999674</v>
      </c>
      <c r="AR375">
        <f t="shared" si="415"/>
        <v>2000</v>
      </c>
      <c r="AS375">
        <f t="shared" si="381"/>
        <v>1146.3028780188638</v>
      </c>
      <c r="AT375">
        <f t="shared" si="382"/>
        <v>1146.6207953931826</v>
      </c>
      <c r="AU375">
        <f t="shared" si="383"/>
        <v>1146.9415847874584</v>
      </c>
      <c r="AV375">
        <f t="shared" si="416"/>
        <v>-0.25419029845716068</v>
      </c>
      <c r="AW375">
        <f t="shared" si="399"/>
        <v>917.28059684483128</v>
      </c>
      <c r="AX375">
        <f t="shared" si="384"/>
        <v>917.02640654637412</v>
      </c>
      <c r="AY375">
        <f t="shared" si="385"/>
        <v>853.69712198113609</v>
      </c>
      <c r="AZ375">
        <f t="shared" si="417"/>
        <v>854.01219304862502</v>
      </c>
      <c r="BB375">
        <f t="shared" si="418"/>
        <v>3.5899999999999674</v>
      </c>
      <c r="BC375">
        <f t="shared" si="419"/>
        <v>2000</v>
      </c>
      <c r="BD375">
        <f t="shared" si="386"/>
        <v>1027.5975047731513</v>
      </c>
      <c r="BE375">
        <f t="shared" si="387"/>
        <v>1027.8748666301681</v>
      </c>
      <c r="BF375">
        <f t="shared" si="388"/>
        <v>1028.1550160435368</v>
      </c>
      <c r="BG375">
        <f t="shared" si="420"/>
        <v>-0.27736185701678551</v>
      </c>
      <c r="BH375">
        <f t="shared" si="400"/>
        <v>1027.8748666301681</v>
      </c>
      <c r="BI375">
        <f t="shared" si="389"/>
        <v>1027.5975047731513</v>
      </c>
      <c r="BJ375">
        <f t="shared" si="390"/>
        <v>972.4024952268486</v>
      </c>
      <c r="BK375">
        <f t="shared" si="421"/>
        <v>972.6770972643925</v>
      </c>
      <c r="BM375">
        <f t="shared" si="422"/>
        <v>3.5899999999999674</v>
      </c>
      <c r="BN375">
        <f t="shared" si="423"/>
        <v>2000</v>
      </c>
      <c r="BO375">
        <f t="shared" si="391"/>
        <v>2000</v>
      </c>
      <c r="BP375">
        <f t="shared" si="392"/>
        <v>2000</v>
      </c>
      <c r="BQ375">
        <f t="shared" si="393"/>
        <v>2000</v>
      </c>
      <c r="BR375">
        <f t="shared" si="424"/>
        <v>0</v>
      </c>
      <c r="BS375">
        <f t="shared" si="401"/>
        <v>2000</v>
      </c>
      <c r="BT375">
        <f t="shared" si="394"/>
        <v>2000</v>
      </c>
      <c r="BU375">
        <f t="shared" si="395"/>
        <v>1666.2557246429849</v>
      </c>
      <c r="BV375">
        <f t="shared" si="425"/>
        <v>1667.9161439233681</v>
      </c>
    </row>
    <row r="376" spans="1:74">
      <c r="A376">
        <f t="shared" si="359"/>
        <v>3.5999999999999672</v>
      </c>
      <c r="B376">
        <f t="shared" si="360"/>
        <v>2048.4881674920866</v>
      </c>
      <c r="C376">
        <f t="shared" si="361"/>
        <v>1899.6534679888271</v>
      </c>
      <c r="D376">
        <f t="shared" si="362"/>
        <v>622.0477603946091</v>
      </c>
      <c r="E376">
        <f t="shared" si="363"/>
        <v>854.32444329220277</v>
      </c>
      <c r="F376">
        <f t="shared" si="364"/>
        <v>972.94896694335387</v>
      </c>
      <c r="G376">
        <f t="shared" si="365"/>
        <v>1669.5683024113116</v>
      </c>
      <c r="H376">
        <f>'パラメータ入力(様々な制御方式)'!H$11</f>
        <v>2000</v>
      </c>
      <c r="J376">
        <f t="shared" si="402"/>
        <v>3.5999999999999672</v>
      </c>
      <c r="K376">
        <f t="shared" si="403"/>
        <v>2000</v>
      </c>
      <c r="L376">
        <f t="shared" si="366"/>
        <v>-45.87633166143155</v>
      </c>
      <c r="M376">
        <f t="shared" si="367"/>
        <v>-43.243022582035792</v>
      </c>
      <c r="N376">
        <f t="shared" si="368"/>
        <v>-40.588188987908779</v>
      </c>
      <c r="O376">
        <f t="shared" si="404"/>
        <v>-1.6828139174947012</v>
      </c>
      <c r="P376">
        <f t="shared" si="396"/>
        <v>2572.5381475405279</v>
      </c>
      <c r="Q376">
        <f t="shared" si="369"/>
        <v>2570.8553336230334</v>
      </c>
      <c r="R376">
        <f t="shared" si="370"/>
        <v>2045.8763316614315</v>
      </c>
      <c r="S376">
        <f t="shared" si="405"/>
        <v>2048.4881674920866</v>
      </c>
      <c r="U376">
        <f t="shared" si="406"/>
        <v>3.5999999999999672</v>
      </c>
      <c r="V376">
        <f t="shared" si="407"/>
        <v>2000</v>
      </c>
      <c r="W376">
        <f t="shared" si="371"/>
        <v>99.746786503359772</v>
      </c>
      <c r="X376">
        <f t="shared" si="372"/>
        <v>99.109966628564052</v>
      </c>
      <c r="Y376">
        <f t="shared" si="373"/>
        <v>98.435689335174857</v>
      </c>
      <c r="Z376">
        <f t="shared" si="408"/>
        <v>6.8151278886669822</v>
      </c>
      <c r="AA376">
        <f t="shared" si="397"/>
        <v>1772.8892385374625</v>
      </c>
      <c r="AB376">
        <f t="shared" si="374"/>
        <v>1779.7043664261294</v>
      </c>
      <c r="AC376">
        <f t="shared" si="375"/>
        <v>1900.2532134966402</v>
      </c>
      <c r="AD376">
        <f t="shared" si="409"/>
        <v>1899.6534679888271</v>
      </c>
      <c r="AF376">
        <f t="shared" si="410"/>
        <v>3.5999999999999672</v>
      </c>
      <c r="AG376">
        <f t="shared" si="411"/>
        <v>2000</v>
      </c>
      <c r="AH376">
        <f t="shared" si="376"/>
        <v>1378.2877201036772</v>
      </c>
      <c r="AI376">
        <f t="shared" si="377"/>
        <v>1378.6257230117249</v>
      </c>
      <c r="AJ376">
        <f t="shared" si="378"/>
        <v>1378.9662672950212</v>
      </c>
      <c r="AK376">
        <f t="shared" si="412"/>
        <v>-0.16900145402382805</v>
      </c>
      <c r="AL376">
        <f t="shared" si="398"/>
        <v>689.31286150586243</v>
      </c>
      <c r="AM376">
        <f t="shared" si="379"/>
        <v>689.1438600518386</v>
      </c>
      <c r="AN376">
        <f t="shared" si="380"/>
        <v>621.7122798963228</v>
      </c>
      <c r="AO376">
        <f t="shared" si="413"/>
        <v>622.0477603946091</v>
      </c>
      <c r="AQ376">
        <f t="shared" si="414"/>
        <v>3.5999999999999672</v>
      </c>
      <c r="AR376">
        <f t="shared" si="415"/>
        <v>2000</v>
      </c>
      <c r="AS376">
        <f t="shared" si="381"/>
        <v>1145.987806951375</v>
      </c>
      <c r="AT376">
        <f t="shared" si="382"/>
        <v>1146.3028780188638</v>
      </c>
      <c r="AU376">
        <f t="shared" si="383"/>
        <v>1146.6207953931826</v>
      </c>
      <c r="AV376">
        <f t="shared" si="416"/>
        <v>-0.25191453864955521</v>
      </c>
      <c r="AW376">
        <f t="shared" si="399"/>
        <v>917.02640654637412</v>
      </c>
      <c r="AX376">
        <f t="shared" si="384"/>
        <v>916.77449200772458</v>
      </c>
      <c r="AY376">
        <f t="shared" si="385"/>
        <v>854.01219304862502</v>
      </c>
      <c r="AZ376">
        <f t="shared" si="417"/>
        <v>854.32444329220277</v>
      </c>
      <c r="BB376">
        <f t="shared" si="418"/>
        <v>3.5999999999999672</v>
      </c>
      <c r="BC376">
        <f t="shared" si="419"/>
        <v>2000</v>
      </c>
      <c r="BD376">
        <f t="shared" si="386"/>
        <v>1027.3229027356074</v>
      </c>
      <c r="BE376">
        <f t="shared" si="387"/>
        <v>1027.5975047731513</v>
      </c>
      <c r="BF376">
        <f t="shared" si="388"/>
        <v>1027.8748666301681</v>
      </c>
      <c r="BG376">
        <f t="shared" si="420"/>
        <v>-0.27460203754390022</v>
      </c>
      <c r="BH376">
        <f t="shared" si="400"/>
        <v>1027.5975047731513</v>
      </c>
      <c r="BI376">
        <f t="shared" si="389"/>
        <v>1027.3229027356074</v>
      </c>
      <c r="BJ376">
        <f t="shared" si="390"/>
        <v>972.6770972643925</v>
      </c>
      <c r="BK376">
        <f t="shared" si="421"/>
        <v>972.94896694335387</v>
      </c>
      <c r="BM376">
        <f t="shared" si="422"/>
        <v>3.5999999999999672</v>
      </c>
      <c r="BN376">
        <f t="shared" si="423"/>
        <v>2000</v>
      </c>
      <c r="BO376">
        <f t="shared" si="391"/>
        <v>2000</v>
      </c>
      <c r="BP376">
        <f t="shared" si="392"/>
        <v>2000</v>
      </c>
      <c r="BQ376">
        <f t="shared" si="393"/>
        <v>2000</v>
      </c>
      <c r="BR376">
        <f t="shared" si="424"/>
        <v>0</v>
      </c>
      <c r="BS376">
        <f t="shared" si="401"/>
        <v>2000</v>
      </c>
      <c r="BT376">
        <f t="shared" si="394"/>
        <v>2000</v>
      </c>
      <c r="BU376">
        <f t="shared" si="395"/>
        <v>1667.9161439233681</v>
      </c>
      <c r="BV376">
        <f t="shared" si="425"/>
        <v>1669.5683024113116</v>
      </c>
    </row>
    <row r="377" spans="1:74">
      <c r="A377">
        <f t="shared" si="359"/>
        <v>3.609999999999967</v>
      </c>
      <c r="B377">
        <f t="shared" si="360"/>
        <v>2051.0785818457671</v>
      </c>
      <c r="C377">
        <f t="shared" si="361"/>
        <v>1899.0904092663739</v>
      </c>
      <c r="D377">
        <f t="shared" si="362"/>
        <v>622.3807373070872</v>
      </c>
      <c r="E377">
        <f t="shared" si="363"/>
        <v>854.63389796664001</v>
      </c>
      <c r="F377">
        <f t="shared" si="364"/>
        <v>973.21813145138037</v>
      </c>
      <c r="G377">
        <f t="shared" si="365"/>
        <v>1671.2122412052854</v>
      </c>
      <c r="H377">
        <f>'パラメータ入力(様々な制御方式)'!H$11</f>
        <v>2000</v>
      </c>
      <c r="J377">
        <f t="shared" si="402"/>
        <v>3.609999999999967</v>
      </c>
      <c r="K377">
        <f t="shared" si="403"/>
        <v>2000</v>
      </c>
      <c r="L377">
        <f t="shared" si="366"/>
        <v>-48.488167492086632</v>
      </c>
      <c r="M377">
        <f t="shared" si="367"/>
        <v>-45.87633166143155</v>
      </c>
      <c r="N377">
        <f t="shared" si="368"/>
        <v>-43.243022582035792</v>
      </c>
      <c r="O377">
        <f t="shared" si="404"/>
        <v>-1.693881041206089</v>
      </c>
      <c r="P377">
        <f t="shared" si="396"/>
        <v>2570.8553336230334</v>
      </c>
      <c r="Q377">
        <f t="shared" si="369"/>
        <v>2569.1614525818272</v>
      </c>
      <c r="R377">
        <f t="shared" si="370"/>
        <v>2048.4881674920866</v>
      </c>
      <c r="S377">
        <f t="shared" si="405"/>
        <v>2051.0785818457671</v>
      </c>
      <c r="U377">
        <f t="shared" si="406"/>
        <v>3.609999999999967</v>
      </c>
      <c r="V377">
        <f t="shared" si="407"/>
        <v>2000</v>
      </c>
      <c r="W377">
        <f t="shared" si="371"/>
        <v>100.34653201117294</v>
      </c>
      <c r="X377">
        <f t="shared" si="372"/>
        <v>99.746786503359772</v>
      </c>
      <c r="Y377">
        <f t="shared" si="373"/>
        <v>99.109966628564052</v>
      </c>
      <c r="Z377">
        <f t="shared" si="408"/>
        <v>6.7742983495803886</v>
      </c>
      <c r="AA377">
        <f t="shared" si="397"/>
        <v>1779.7043664261294</v>
      </c>
      <c r="AB377">
        <f t="shared" si="374"/>
        <v>1786.4786647757098</v>
      </c>
      <c r="AC377">
        <f t="shared" si="375"/>
        <v>1899.6534679888271</v>
      </c>
      <c r="AD377">
        <f t="shared" si="409"/>
        <v>1899.0904092663739</v>
      </c>
      <c r="AF377">
        <f t="shared" si="410"/>
        <v>3.609999999999967</v>
      </c>
      <c r="AG377">
        <f t="shared" si="411"/>
        <v>2000</v>
      </c>
      <c r="AH377">
        <f t="shared" si="376"/>
        <v>1377.9522396053908</v>
      </c>
      <c r="AI377">
        <f t="shared" si="377"/>
        <v>1378.2877201036772</v>
      </c>
      <c r="AJ377">
        <f t="shared" si="378"/>
        <v>1378.6257230117249</v>
      </c>
      <c r="AK377">
        <f t="shared" si="412"/>
        <v>-0.16774024914320762</v>
      </c>
      <c r="AL377">
        <f t="shared" si="398"/>
        <v>689.1438600518386</v>
      </c>
      <c r="AM377">
        <f t="shared" si="379"/>
        <v>688.97611980269539</v>
      </c>
      <c r="AN377">
        <f t="shared" si="380"/>
        <v>622.0477603946091</v>
      </c>
      <c r="AO377">
        <f t="shared" si="413"/>
        <v>622.3807373070872</v>
      </c>
      <c r="AQ377">
        <f t="shared" si="414"/>
        <v>3.609999999999967</v>
      </c>
      <c r="AR377">
        <f t="shared" si="415"/>
        <v>2000</v>
      </c>
      <c r="AS377">
        <f t="shared" si="381"/>
        <v>1145.6755567077971</v>
      </c>
      <c r="AT377">
        <f t="shared" si="382"/>
        <v>1145.987806951375</v>
      </c>
      <c r="AU377">
        <f t="shared" si="383"/>
        <v>1146.3028780188638</v>
      </c>
      <c r="AV377">
        <f t="shared" si="416"/>
        <v>-0.24965915366674382</v>
      </c>
      <c r="AW377">
        <f t="shared" si="399"/>
        <v>916.77449200772458</v>
      </c>
      <c r="AX377">
        <f t="shared" si="384"/>
        <v>916.52483285405788</v>
      </c>
      <c r="AY377">
        <f t="shared" si="385"/>
        <v>854.32444329220277</v>
      </c>
      <c r="AZ377">
        <f t="shared" si="417"/>
        <v>854.63389796664001</v>
      </c>
      <c r="BB377">
        <f t="shared" si="418"/>
        <v>3.609999999999967</v>
      </c>
      <c r="BC377">
        <f t="shared" si="419"/>
        <v>2000</v>
      </c>
      <c r="BD377">
        <f t="shared" si="386"/>
        <v>1027.0510330566462</v>
      </c>
      <c r="BE377">
        <f t="shared" si="387"/>
        <v>1027.3229027356074</v>
      </c>
      <c r="BF377">
        <f t="shared" si="388"/>
        <v>1027.5975047731513</v>
      </c>
      <c r="BG377">
        <f t="shared" si="420"/>
        <v>-0.27186967896113856</v>
      </c>
      <c r="BH377">
        <f t="shared" si="400"/>
        <v>1027.3229027356074</v>
      </c>
      <c r="BI377">
        <f t="shared" si="389"/>
        <v>1027.0510330566462</v>
      </c>
      <c r="BJ377">
        <f t="shared" si="390"/>
        <v>972.94896694335387</v>
      </c>
      <c r="BK377">
        <f t="shared" si="421"/>
        <v>973.21813145138037</v>
      </c>
      <c r="BM377">
        <f t="shared" si="422"/>
        <v>3.609999999999967</v>
      </c>
      <c r="BN377">
        <f t="shared" si="423"/>
        <v>2000</v>
      </c>
      <c r="BO377">
        <f t="shared" si="391"/>
        <v>2000</v>
      </c>
      <c r="BP377">
        <f t="shared" si="392"/>
        <v>2000</v>
      </c>
      <c r="BQ377">
        <f t="shared" si="393"/>
        <v>2000</v>
      </c>
      <c r="BR377">
        <f t="shared" si="424"/>
        <v>0</v>
      </c>
      <c r="BS377">
        <f t="shared" si="401"/>
        <v>2000</v>
      </c>
      <c r="BT377">
        <f t="shared" si="394"/>
        <v>2000</v>
      </c>
      <c r="BU377">
        <f t="shared" si="395"/>
        <v>1669.5683024113116</v>
      </c>
      <c r="BV377">
        <f t="shared" si="425"/>
        <v>1671.2122412052854</v>
      </c>
    </row>
    <row r="378" spans="1:74">
      <c r="A378">
        <f t="shared" si="359"/>
        <v>3.6199999999999668</v>
      </c>
      <c r="B378">
        <f t="shared" si="360"/>
        <v>2053.6476269941168</v>
      </c>
      <c r="C378">
        <f t="shared" si="361"/>
        <v>1898.5636453923858</v>
      </c>
      <c r="D378">
        <f t="shared" si="362"/>
        <v>622.71122931723346</v>
      </c>
      <c r="E378">
        <f t="shared" si="363"/>
        <v>854.94058210060189</v>
      </c>
      <c r="F378">
        <f t="shared" si="364"/>
        <v>973.48461770559561</v>
      </c>
      <c r="G378">
        <f t="shared" si="365"/>
        <v>1672.848001199289</v>
      </c>
      <c r="H378">
        <f>'パラメータ入力(様々な制御方式)'!H$11</f>
        <v>2000</v>
      </c>
      <c r="J378">
        <f t="shared" si="402"/>
        <v>3.6199999999999668</v>
      </c>
      <c r="K378">
        <f t="shared" si="403"/>
        <v>2000</v>
      </c>
      <c r="L378">
        <f t="shared" si="366"/>
        <v>-51.078581845767076</v>
      </c>
      <c r="M378">
        <f t="shared" si="367"/>
        <v>-48.488167492086632</v>
      </c>
      <c r="N378">
        <f t="shared" si="368"/>
        <v>-45.87633166143155</v>
      </c>
      <c r="O378">
        <f t="shared" si="404"/>
        <v>-1.7047959178239693</v>
      </c>
      <c r="P378">
        <f t="shared" si="396"/>
        <v>2569.1614525818272</v>
      </c>
      <c r="Q378">
        <f t="shared" si="369"/>
        <v>2567.4566566640033</v>
      </c>
      <c r="R378">
        <f t="shared" si="370"/>
        <v>2051.0785818457671</v>
      </c>
      <c r="S378">
        <f t="shared" si="405"/>
        <v>2053.6476269941168</v>
      </c>
      <c r="U378">
        <f t="shared" si="406"/>
        <v>3.6199999999999668</v>
      </c>
      <c r="V378">
        <f t="shared" si="407"/>
        <v>2000</v>
      </c>
      <c r="W378">
        <f t="shared" si="371"/>
        <v>100.90959073362615</v>
      </c>
      <c r="X378">
        <f t="shared" si="372"/>
        <v>100.34653201117294</v>
      </c>
      <c r="Y378">
        <f t="shared" si="373"/>
        <v>99.746786503359772</v>
      </c>
      <c r="Z378">
        <f t="shared" si="408"/>
        <v>6.7322058189967544</v>
      </c>
      <c r="AA378">
        <f t="shared" si="397"/>
        <v>1786.4786647757098</v>
      </c>
      <c r="AB378">
        <f t="shared" si="374"/>
        <v>1793.2108705947066</v>
      </c>
      <c r="AC378">
        <f t="shared" si="375"/>
        <v>1899.0904092663739</v>
      </c>
      <c r="AD378">
        <f t="shared" si="409"/>
        <v>1898.5636453923858</v>
      </c>
      <c r="AF378">
        <f t="shared" si="410"/>
        <v>3.6199999999999668</v>
      </c>
      <c r="AG378">
        <f t="shared" si="411"/>
        <v>2000</v>
      </c>
      <c r="AH378">
        <f t="shared" si="376"/>
        <v>1377.6192626929128</v>
      </c>
      <c r="AI378">
        <f t="shared" si="377"/>
        <v>1377.9522396053908</v>
      </c>
      <c r="AJ378">
        <f t="shared" si="378"/>
        <v>1378.2877201036772</v>
      </c>
      <c r="AK378">
        <f t="shared" si="412"/>
        <v>-0.16648845623899433</v>
      </c>
      <c r="AL378">
        <f t="shared" si="398"/>
        <v>688.97611980269539</v>
      </c>
      <c r="AM378">
        <f t="shared" si="379"/>
        <v>688.8096313464564</v>
      </c>
      <c r="AN378">
        <f t="shared" si="380"/>
        <v>622.3807373070872</v>
      </c>
      <c r="AO378">
        <f t="shared" si="413"/>
        <v>622.71122931723346</v>
      </c>
      <c r="AQ378">
        <f t="shared" si="414"/>
        <v>3.6199999999999668</v>
      </c>
      <c r="AR378">
        <f t="shared" si="415"/>
        <v>2000</v>
      </c>
      <c r="AS378">
        <f t="shared" si="381"/>
        <v>1145.36610203336</v>
      </c>
      <c r="AT378">
        <f t="shared" si="382"/>
        <v>1145.6755567077971</v>
      </c>
      <c r="AU378">
        <f t="shared" si="383"/>
        <v>1145.987806951375</v>
      </c>
      <c r="AV378">
        <f t="shared" si="416"/>
        <v>-0.24742396109265882</v>
      </c>
      <c r="AW378">
        <f t="shared" si="399"/>
        <v>916.52483285405788</v>
      </c>
      <c r="AX378">
        <f t="shared" si="384"/>
        <v>916.27740889296524</v>
      </c>
      <c r="AY378">
        <f t="shared" si="385"/>
        <v>854.63389796664001</v>
      </c>
      <c r="AZ378">
        <f t="shared" si="417"/>
        <v>854.94058210060189</v>
      </c>
      <c r="BB378">
        <f t="shared" si="418"/>
        <v>3.6199999999999668</v>
      </c>
      <c r="BC378">
        <f t="shared" si="419"/>
        <v>2000</v>
      </c>
      <c r="BD378">
        <f t="shared" si="386"/>
        <v>1026.7818685486195</v>
      </c>
      <c r="BE378">
        <f t="shared" si="387"/>
        <v>1027.0510330566462</v>
      </c>
      <c r="BF378">
        <f t="shared" si="388"/>
        <v>1027.3229027356074</v>
      </c>
      <c r="BG378">
        <f t="shared" si="420"/>
        <v>-0.26916450802673353</v>
      </c>
      <c r="BH378">
        <f t="shared" si="400"/>
        <v>1027.0510330566462</v>
      </c>
      <c r="BI378">
        <f t="shared" si="389"/>
        <v>1026.7818685486195</v>
      </c>
      <c r="BJ378">
        <f t="shared" si="390"/>
        <v>973.21813145138037</v>
      </c>
      <c r="BK378">
        <f t="shared" si="421"/>
        <v>973.48461770559561</v>
      </c>
      <c r="BM378">
        <f t="shared" si="422"/>
        <v>3.6199999999999668</v>
      </c>
      <c r="BN378">
        <f t="shared" si="423"/>
        <v>2000</v>
      </c>
      <c r="BO378">
        <f t="shared" si="391"/>
        <v>2000</v>
      </c>
      <c r="BP378">
        <f t="shared" si="392"/>
        <v>2000</v>
      </c>
      <c r="BQ378">
        <f t="shared" si="393"/>
        <v>2000</v>
      </c>
      <c r="BR378">
        <f t="shared" si="424"/>
        <v>0</v>
      </c>
      <c r="BS378">
        <f t="shared" si="401"/>
        <v>2000</v>
      </c>
      <c r="BT378">
        <f t="shared" si="394"/>
        <v>2000</v>
      </c>
      <c r="BU378">
        <f t="shared" si="395"/>
        <v>1671.2122412052854</v>
      </c>
      <c r="BV378">
        <f t="shared" si="425"/>
        <v>1672.848001199289</v>
      </c>
    </row>
    <row r="379" spans="1:74">
      <c r="A379">
        <f t="shared" si="359"/>
        <v>3.6299999999999666</v>
      </c>
      <c r="B379">
        <f t="shared" si="360"/>
        <v>2056.1953557027809</v>
      </c>
      <c r="C379">
        <f t="shared" si="361"/>
        <v>1898.072780248028</v>
      </c>
      <c r="D379">
        <f t="shared" si="362"/>
        <v>623.03925496909505</v>
      </c>
      <c r="E379">
        <f t="shared" si="363"/>
        <v>855.24452049867273</v>
      </c>
      <c r="F379">
        <f t="shared" si="364"/>
        <v>973.74845235529131</v>
      </c>
      <c r="G379">
        <f t="shared" si="365"/>
        <v>1674.4756230838698</v>
      </c>
      <c r="H379">
        <f>'パラメータ入力(様々な制御方式)'!H$11</f>
        <v>2000</v>
      </c>
      <c r="J379">
        <f t="shared" si="402"/>
        <v>3.6299999999999666</v>
      </c>
      <c r="K379">
        <f t="shared" si="403"/>
        <v>2000</v>
      </c>
      <c r="L379">
        <f t="shared" si="366"/>
        <v>-53.647626994116763</v>
      </c>
      <c r="M379">
        <f t="shared" si="367"/>
        <v>-51.078581845767076</v>
      </c>
      <c r="N379">
        <f t="shared" si="368"/>
        <v>-48.488167492086632</v>
      </c>
      <c r="O379">
        <f t="shared" si="404"/>
        <v>-1.7155592284610823</v>
      </c>
      <c r="P379">
        <f t="shared" si="396"/>
        <v>2567.4566566640033</v>
      </c>
      <c r="Q379">
        <f t="shared" si="369"/>
        <v>2565.7410974355421</v>
      </c>
      <c r="R379">
        <f t="shared" si="370"/>
        <v>2053.6476269941168</v>
      </c>
      <c r="S379">
        <f t="shared" si="405"/>
        <v>2056.1953557027809</v>
      </c>
      <c r="U379">
        <f t="shared" si="406"/>
        <v>3.6299999999999666</v>
      </c>
      <c r="V379">
        <f t="shared" si="407"/>
        <v>2000</v>
      </c>
      <c r="W379">
        <f t="shared" si="371"/>
        <v>101.43635460761425</v>
      </c>
      <c r="X379">
        <f t="shared" si="372"/>
        <v>100.90959073362615</v>
      </c>
      <c r="Y379">
        <f t="shared" si="373"/>
        <v>100.34653201117294</v>
      </c>
      <c r="Z379">
        <f t="shared" si="408"/>
        <v>6.6888807817325517</v>
      </c>
      <c r="AA379">
        <f t="shared" si="397"/>
        <v>1793.2108705947066</v>
      </c>
      <c r="AB379">
        <f t="shared" si="374"/>
        <v>1799.8997513764391</v>
      </c>
      <c r="AC379">
        <f t="shared" si="375"/>
        <v>1898.5636453923858</v>
      </c>
      <c r="AD379">
        <f t="shared" si="409"/>
        <v>1898.072780248028</v>
      </c>
      <c r="AF379">
        <f t="shared" si="410"/>
        <v>3.6299999999999666</v>
      </c>
      <c r="AG379">
        <f t="shared" si="411"/>
        <v>2000</v>
      </c>
      <c r="AH379">
        <f t="shared" si="376"/>
        <v>1377.2887706827664</v>
      </c>
      <c r="AI379">
        <f t="shared" si="377"/>
        <v>1377.6192626929128</v>
      </c>
      <c r="AJ379">
        <f t="shared" si="378"/>
        <v>1377.9522396053908</v>
      </c>
      <c r="AK379">
        <f t="shared" si="412"/>
        <v>-0.1652460050731861</v>
      </c>
      <c r="AL379">
        <f t="shared" si="398"/>
        <v>688.8096313464564</v>
      </c>
      <c r="AM379">
        <f t="shared" si="379"/>
        <v>688.64438534138321</v>
      </c>
      <c r="AN379">
        <f t="shared" si="380"/>
        <v>622.71122931723346</v>
      </c>
      <c r="AO379">
        <f t="shared" si="413"/>
        <v>623.03925496909505</v>
      </c>
      <c r="AQ379">
        <f t="shared" si="414"/>
        <v>3.6299999999999666</v>
      </c>
      <c r="AR379">
        <f t="shared" si="415"/>
        <v>2000</v>
      </c>
      <c r="AS379">
        <f t="shared" si="381"/>
        <v>1145.0594178993981</v>
      </c>
      <c r="AT379">
        <f t="shared" si="382"/>
        <v>1145.36610203336</v>
      </c>
      <c r="AU379">
        <f t="shared" si="383"/>
        <v>1145.6755567077971</v>
      </c>
      <c r="AV379">
        <f t="shared" si="416"/>
        <v>-0.24520878014574238</v>
      </c>
      <c r="AW379">
        <f t="shared" si="399"/>
        <v>916.27740889296524</v>
      </c>
      <c r="AX379">
        <f t="shared" si="384"/>
        <v>916.03220011281951</v>
      </c>
      <c r="AY379">
        <f t="shared" si="385"/>
        <v>854.94058210060189</v>
      </c>
      <c r="AZ379">
        <f t="shared" si="417"/>
        <v>855.24452049867273</v>
      </c>
      <c r="BB379">
        <f t="shared" si="418"/>
        <v>3.6299999999999666</v>
      </c>
      <c r="BC379">
        <f t="shared" si="419"/>
        <v>2000</v>
      </c>
      <c r="BD379">
        <f t="shared" si="386"/>
        <v>1026.5153822944044</v>
      </c>
      <c r="BE379">
        <f t="shared" si="387"/>
        <v>1026.7818685486195</v>
      </c>
      <c r="BF379">
        <f t="shared" si="388"/>
        <v>1027.0510330566462</v>
      </c>
      <c r="BG379">
        <f t="shared" si="420"/>
        <v>-0.26648625421512406</v>
      </c>
      <c r="BH379">
        <f t="shared" si="400"/>
        <v>1026.7818685486195</v>
      </c>
      <c r="BI379">
        <f t="shared" si="389"/>
        <v>1026.5153822944044</v>
      </c>
      <c r="BJ379">
        <f t="shared" si="390"/>
        <v>973.48461770559561</v>
      </c>
      <c r="BK379">
        <f t="shared" si="421"/>
        <v>973.74845235529131</v>
      </c>
      <c r="BM379">
        <f t="shared" si="422"/>
        <v>3.6299999999999666</v>
      </c>
      <c r="BN379">
        <f t="shared" si="423"/>
        <v>2000</v>
      </c>
      <c r="BO379">
        <f t="shared" si="391"/>
        <v>2000</v>
      </c>
      <c r="BP379">
        <f t="shared" si="392"/>
        <v>2000</v>
      </c>
      <c r="BQ379">
        <f t="shared" si="393"/>
        <v>2000</v>
      </c>
      <c r="BR379">
        <f t="shared" si="424"/>
        <v>0</v>
      </c>
      <c r="BS379">
        <f t="shared" si="401"/>
        <v>2000</v>
      </c>
      <c r="BT379">
        <f t="shared" si="394"/>
        <v>2000</v>
      </c>
      <c r="BU379">
        <f t="shared" si="395"/>
        <v>1672.848001199289</v>
      </c>
      <c r="BV379">
        <f t="shared" si="425"/>
        <v>1674.4756230838698</v>
      </c>
    </row>
    <row r="380" spans="1:74">
      <c r="A380">
        <f t="shared" si="359"/>
        <v>3.6399999999999664</v>
      </c>
      <c r="B380">
        <f t="shared" si="360"/>
        <v>2058.7218212255539</v>
      </c>
      <c r="C380">
        <f t="shared" si="361"/>
        <v>1897.6174137044297</v>
      </c>
      <c r="D380">
        <f t="shared" si="362"/>
        <v>623.36483266833068</v>
      </c>
      <c r="E380">
        <f t="shared" si="363"/>
        <v>855.54573774336188</v>
      </c>
      <c r="F380">
        <f t="shared" si="364"/>
        <v>974.00966178459203</v>
      </c>
      <c r="G380">
        <f t="shared" si="365"/>
        <v>1676.0951473471341</v>
      </c>
      <c r="H380">
        <f>'パラメータ入力(様々な制御方式)'!H$11</f>
        <v>2000</v>
      </c>
      <c r="J380">
        <f t="shared" si="402"/>
        <v>3.6399999999999664</v>
      </c>
      <c r="K380">
        <f t="shared" si="403"/>
        <v>2000</v>
      </c>
      <c r="L380">
        <f t="shared" si="366"/>
        <v>-56.195355702780944</v>
      </c>
      <c r="M380">
        <f t="shared" si="367"/>
        <v>-53.647626994116763</v>
      </c>
      <c r="N380">
        <f t="shared" si="368"/>
        <v>-51.078581845767076</v>
      </c>
      <c r="O380">
        <f t="shared" si="404"/>
        <v>-1.7261716554244686</v>
      </c>
      <c r="P380">
        <f t="shared" si="396"/>
        <v>2565.7410974355421</v>
      </c>
      <c r="Q380">
        <f t="shared" si="369"/>
        <v>2564.0149257801177</v>
      </c>
      <c r="R380">
        <f t="shared" si="370"/>
        <v>2056.1953557027809</v>
      </c>
      <c r="S380">
        <f t="shared" si="405"/>
        <v>2058.7218212255539</v>
      </c>
      <c r="U380">
        <f t="shared" si="406"/>
        <v>3.6399999999999664</v>
      </c>
      <c r="V380">
        <f t="shared" si="407"/>
        <v>2000</v>
      </c>
      <c r="W380">
        <f t="shared" si="371"/>
        <v>101.92721975197196</v>
      </c>
      <c r="X380">
        <f t="shared" si="372"/>
        <v>101.43635460761425</v>
      </c>
      <c r="Y380">
        <f t="shared" si="373"/>
        <v>100.90959073362615</v>
      </c>
      <c r="Z380">
        <f t="shared" si="408"/>
        <v>6.6443536082694239</v>
      </c>
      <c r="AA380">
        <f t="shared" si="397"/>
        <v>1799.8997513764391</v>
      </c>
      <c r="AB380">
        <f t="shared" si="374"/>
        <v>1806.5441049847086</v>
      </c>
      <c r="AC380">
        <f t="shared" si="375"/>
        <v>1898.072780248028</v>
      </c>
      <c r="AD380">
        <f t="shared" si="409"/>
        <v>1897.6174137044297</v>
      </c>
      <c r="AF380">
        <f t="shared" si="410"/>
        <v>3.6399999999999664</v>
      </c>
      <c r="AG380">
        <f t="shared" si="411"/>
        <v>2000</v>
      </c>
      <c r="AH380">
        <f t="shared" si="376"/>
        <v>1376.9607450309049</v>
      </c>
      <c r="AI380">
        <f t="shared" si="377"/>
        <v>1377.2887706827664</v>
      </c>
      <c r="AJ380">
        <f t="shared" si="378"/>
        <v>1377.6192626929128</v>
      </c>
      <c r="AK380">
        <f t="shared" si="412"/>
        <v>-0.16401282593074029</v>
      </c>
      <c r="AL380">
        <f t="shared" si="398"/>
        <v>688.64438534138321</v>
      </c>
      <c r="AM380">
        <f t="shared" si="379"/>
        <v>688.48037251545247</v>
      </c>
      <c r="AN380">
        <f t="shared" si="380"/>
        <v>623.03925496909505</v>
      </c>
      <c r="AO380">
        <f t="shared" si="413"/>
        <v>623.36483266833068</v>
      </c>
      <c r="AQ380">
        <f t="shared" si="414"/>
        <v>3.6399999999999664</v>
      </c>
      <c r="AR380">
        <f t="shared" si="415"/>
        <v>2000</v>
      </c>
      <c r="AS380">
        <f t="shared" si="381"/>
        <v>1144.7554795013273</v>
      </c>
      <c r="AT380">
        <f t="shared" si="382"/>
        <v>1145.0594178993981</v>
      </c>
      <c r="AU380">
        <f t="shared" si="383"/>
        <v>1145.36610203336</v>
      </c>
      <c r="AV380">
        <f t="shared" si="416"/>
        <v>-0.24301343166212064</v>
      </c>
      <c r="AW380">
        <f t="shared" si="399"/>
        <v>916.03220011281951</v>
      </c>
      <c r="AX380">
        <f t="shared" si="384"/>
        <v>915.78918668115739</v>
      </c>
      <c r="AY380">
        <f t="shared" si="385"/>
        <v>855.24452049867273</v>
      </c>
      <c r="AZ380">
        <f t="shared" si="417"/>
        <v>855.54573774336188</v>
      </c>
      <c r="BB380">
        <f t="shared" si="418"/>
        <v>3.6399999999999664</v>
      </c>
      <c r="BC380">
        <f t="shared" si="419"/>
        <v>2000</v>
      </c>
      <c r="BD380">
        <f t="shared" si="386"/>
        <v>1026.2515476447088</v>
      </c>
      <c r="BE380">
        <f t="shared" si="387"/>
        <v>1026.5153822944044</v>
      </c>
      <c r="BF380">
        <f t="shared" si="388"/>
        <v>1026.7818685486195</v>
      </c>
      <c r="BG380">
        <f t="shared" si="420"/>
        <v>-0.2638346496955819</v>
      </c>
      <c r="BH380">
        <f t="shared" si="400"/>
        <v>1026.5153822944044</v>
      </c>
      <c r="BI380">
        <f t="shared" si="389"/>
        <v>1026.2515476447088</v>
      </c>
      <c r="BJ380">
        <f t="shared" si="390"/>
        <v>973.74845235529131</v>
      </c>
      <c r="BK380">
        <f t="shared" si="421"/>
        <v>974.00966178459203</v>
      </c>
      <c r="BM380">
        <f t="shared" si="422"/>
        <v>3.6399999999999664</v>
      </c>
      <c r="BN380">
        <f t="shared" si="423"/>
        <v>2000</v>
      </c>
      <c r="BO380">
        <f t="shared" si="391"/>
        <v>2000</v>
      </c>
      <c r="BP380">
        <f t="shared" si="392"/>
        <v>2000</v>
      </c>
      <c r="BQ380">
        <f t="shared" si="393"/>
        <v>2000</v>
      </c>
      <c r="BR380">
        <f t="shared" si="424"/>
        <v>0</v>
      </c>
      <c r="BS380">
        <f t="shared" si="401"/>
        <v>2000</v>
      </c>
      <c r="BT380">
        <f t="shared" si="394"/>
        <v>2000</v>
      </c>
      <c r="BU380">
        <f t="shared" si="395"/>
        <v>1674.4756230838698</v>
      </c>
      <c r="BV380">
        <f t="shared" si="425"/>
        <v>1676.0951473471341</v>
      </c>
    </row>
    <row r="381" spans="1:74">
      <c r="A381">
        <f t="shared" si="359"/>
        <v>3.6499999999999662</v>
      </c>
      <c r="B381">
        <f t="shared" si="360"/>
        <v>2061.2270772985512</v>
      </c>
      <c r="C381">
        <f t="shared" si="361"/>
        <v>1897.1971417931284</v>
      </c>
      <c r="D381">
        <f t="shared" si="362"/>
        <v>623.68798068324372</v>
      </c>
      <c r="E381">
        <f t="shared" si="363"/>
        <v>855.8442581970919</v>
      </c>
      <c r="F381">
        <f t="shared" si="364"/>
        <v>974.26827211509374</v>
      </c>
      <c r="G381">
        <f t="shared" si="365"/>
        <v>1677.7066142757556</v>
      </c>
      <c r="H381">
        <f>'パラメータ入力(様々な制御方式)'!H$11</f>
        <v>2000</v>
      </c>
      <c r="J381">
        <f t="shared" si="402"/>
        <v>3.6499999999999662</v>
      </c>
      <c r="K381">
        <f t="shared" si="403"/>
        <v>2000</v>
      </c>
      <c r="L381">
        <f t="shared" si="366"/>
        <v>-58.721821225553867</v>
      </c>
      <c r="M381">
        <f t="shared" si="367"/>
        <v>-56.195355702780944</v>
      </c>
      <c r="N381">
        <f t="shared" si="368"/>
        <v>-53.647626994116763</v>
      </c>
      <c r="O381">
        <f t="shared" si="404"/>
        <v>-1.7366338821809677</v>
      </c>
      <c r="P381">
        <f t="shared" si="396"/>
        <v>2564.0149257801177</v>
      </c>
      <c r="Q381">
        <f t="shared" si="369"/>
        <v>2562.2782918979365</v>
      </c>
      <c r="R381">
        <f t="shared" si="370"/>
        <v>2058.7218212255539</v>
      </c>
      <c r="S381">
        <f t="shared" si="405"/>
        <v>2061.2270772985512</v>
      </c>
      <c r="U381">
        <f t="shared" si="406"/>
        <v>3.6499999999999662</v>
      </c>
      <c r="V381">
        <f t="shared" si="407"/>
        <v>2000</v>
      </c>
      <c r="W381">
        <f t="shared" si="371"/>
        <v>102.38258629557026</v>
      </c>
      <c r="X381">
        <f t="shared" si="372"/>
        <v>101.92721975197196</v>
      </c>
      <c r="Y381">
        <f t="shared" si="373"/>
        <v>101.43635460761425</v>
      </c>
      <c r="Z381">
        <f t="shared" si="408"/>
        <v>6.598654548061619</v>
      </c>
      <c r="AA381">
        <f t="shared" si="397"/>
        <v>1806.5441049847086</v>
      </c>
      <c r="AB381">
        <f t="shared" si="374"/>
        <v>1813.1427595327702</v>
      </c>
      <c r="AC381">
        <f t="shared" si="375"/>
        <v>1897.6174137044297</v>
      </c>
      <c r="AD381">
        <f t="shared" si="409"/>
        <v>1897.1971417931284</v>
      </c>
      <c r="AF381">
        <f t="shared" si="410"/>
        <v>3.6499999999999662</v>
      </c>
      <c r="AG381">
        <f t="shared" si="411"/>
        <v>2000</v>
      </c>
      <c r="AH381">
        <f t="shared" si="376"/>
        <v>1376.6351673316694</v>
      </c>
      <c r="AI381">
        <f t="shared" si="377"/>
        <v>1376.9607450309049</v>
      </c>
      <c r="AJ381">
        <f t="shared" si="378"/>
        <v>1377.2887706827664</v>
      </c>
      <c r="AK381">
        <f t="shared" si="412"/>
        <v>-0.16278884961775475</v>
      </c>
      <c r="AL381">
        <f t="shared" si="398"/>
        <v>688.48037251545247</v>
      </c>
      <c r="AM381">
        <f t="shared" si="379"/>
        <v>688.31758366583472</v>
      </c>
      <c r="AN381">
        <f t="shared" si="380"/>
        <v>623.36483266833068</v>
      </c>
      <c r="AO381">
        <f t="shared" si="413"/>
        <v>623.68798068324372</v>
      </c>
      <c r="AQ381">
        <f t="shared" si="414"/>
        <v>3.6499999999999662</v>
      </c>
      <c r="AR381">
        <f t="shared" si="415"/>
        <v>2000</v>
      </c>
      <c r="AS381">
        <f t="shared" si="381"/>
        <v>1144.4542622566382</v>
      </c>
      <c r="AT381">
        <f t="shared" si="382"/>
        <v>1144.7554795013273</v>
      </c>
      <c r="AU381">
        <f t="shared" si="383"/>
        <v>1145.0594178993981</v>
      </c>
      <c r="AV381">
        <f t="shared" si="416"/>
        <v>-0.24083773808214348</v>
      </c>
      <c r="AW381">
        <f t="shared" si="399"/>
        <v>915.78918668115739</v>
      </c>
      <c r="AX381">
        <f t="shared" si="384"/>
        <v>915.54834894307521</v>
      </c>
      <c r="AY381">
        <f t="shared" si="385"/>
        <v>855.54573774336188</v>
      </c>
      <c r="AZ381">
        <f t="shared" si="417"/>
        <v>855.8442581970919</v>
      </c>
      <c r="BB381">
        <f t="shared" si="418"/>
        <v>3.6499999999999662</v>
      </c>
      <c r="BC381">
        <f t="shared" si="419"/>
        <v>2000</v>
      </c>
      <c r="BD381">
        <f t="shared" si="386"/>
        <v>1025.990338215408</v>
      </c>
      <c r="BE381">
        <f t="shared" si="387"/>
        <v>1026.2515476447088</v>
      </c>
      <c r="BF381">
        <f t="shared" si="388"/>
        <v>1026.5153822944044</v>
      </c>
      <c r="BG381">
        <f t="shared" si="420"/>
        <v>-0.26120942930083402</v>
      </c>
      <c r="BH381">
        <f t="shared" si="400"/>
        <v>1026.2515476447088</v>
      </c>
      <c r="BI381">
        <f t="shared" si="389"/>
        <v>1025.990338215408</v>
      </c>
      <c r="BJ381">
        <f t="shared" si="390"/>
        <v>974.00966178459203</v>
      </c>
      <c r="BK381">
        <f t="shared" si="421"/>
        <v>974.26827211509374</v>
      </c>
      <c r="BM381">
        <f t="shared" si="422"/>
        <v>3.6499999999999662</v>
      </c>
      <c r="BN381">
        <f t="shared" si="423"/>
        <v>2000</v>
      </c>
      <c r="BO381">
        <f t="shared" si="391"/>
        <v>2000</v>
      </c>
      <c r="BP381">
        <f t="shared" si="392"/>
        <v>2000</v>
      </c>
      <c r="BQ381">
        <f t="shared" si="393"/>
        <v>2000</v>
      </c>
      <c r="BR381">
        <f t="shared" si="424"/>
        <v>0</v>
      </c>
      <c r="BS381">
        <f t="shared" si="401"/>
        <v>2000</v>
      </c>
      <c r="BT381">
        <f t="shared" si="394"/>
        <v>2000</v>
      </c>
      <c r="BU381">
        <f t="shared" si="395"/>
        <v>1676.0951473471341</v>
      </c>
      <c r="BV381">
        <f t="shared" si="425"/>
        <v>1677.7066142757556</v>
      </c>
    </row>
    <row r="382" spans="1:74">
      <c r="A382">
        <f t="shared" si="359"/>
        <v>3.6599999999999659</v>
      </c>
      <c r="B382">
        <f t="shared" si="360"/>
        <v>2063.7111781344024</v>
      </c>
      <c r="C382">
        <f t="shared" si="361"/>
        <v>1896.8115568750322</v>
      </c>
      <c r="D382">
        <f t="shared" si="362"/>
        <v>624.00871714580671</v>
      </c>
      <c r="E382">
        <f t="shared" si="363"/>
        <v>856.1401060041693</v>
      </c>
      <c r="F382">
        <f t="shared" si="364"/>
        <v>974.52430920847598</v>
      </c>
      <c r="G382">
        <f t="shared" si="365"/>
        <v>1679.3100639559757</v>
      </c>
      <c r="H382">
        <f>'パラメータ入力(様々な制御方式)'!H$11</f>
        <v>2000</v>
      </c>
      <c r="J382">
        <f t="shared" si="402"/>
        <v>3.6599999999999659</v>
      </c>
      <c r="K382">
        <f t="shared" si="403"/>
        <v>2000</v>
      </c>
      <c r="L382">
        <f t="shared" si="366"/>
        <v>-61.227077298551194</v>
      </c>
      <c r="M382">
        <f t="shared" si="367"/>
        <v>-58.721821225553867</v>
      </c>
      <c r="N382">
        <f t="shared" si="368"/>
        <v>-56.195355702780944</v>
      </c>
      <c r="O382">
        <f t="shared" si="404"/>
        <v>-1.7469465933215589</v>
      </c>
      <c r="P382">
        <f t="shared" si="396"/>
        <v>2562.2782918979365</v>
      </c>
      <c r="Q382">
        <f t="shared" si="369"/>
        <v>2560.5313453046151</v>
      </c>
      <c r="R382">
        <f t="shared" si="370"/>
        <v>2061.2270772985512</v>
      </c>
      <c r="S382">
        <f t="shared" si="405"/>
        <v>2063.7111781344024</v>
      </c>
      <c r="U382">
        <f t="shared" si="406"/>
        <v>3.6599999999999659</v>
      </c>
      <c r="V382">
        <f t="shared" si="407"/>
        <v>2000</v>
      </c>
      <c r="W382">
        <f t="shared" si="371"/>
        <v>102.80285820687163</v>
      </c>
      <c r="X382">
        <f t="shared" si="372"/>
        <v>102.38258629557026</v>
      </c>
      <c r="Y382">
        <f t="shared" si="373"/>
        <v>101.92721975197196</v>
      </c>
      <c r="Z382">
        <f t="shared" si="408"/>
        <v>6.5518137229844982</v>
      </c>
      <c r="AA382">
        <f t="shared" si="397"/>
        <v>1813.1427595327702</v>
      </c>
      <c r="AB382">
        <f t="shared" si="374"/>
        <v>1819.6945732557547</v>
      </c>
      <c r="AC382">
        <f t="shared" si="375"/>
        <v>1897.1971417931284</v>
      </c>
      <c r="AD382">
        <f t="shared" si="409"/>
        <v>1896.8115568750322</v>
      </c>
      <c r="AF382">
        <f t="shared" si="410"/>
        <v>3.6599999999999659</v>
      </c>
      <c r="AG382">
        <f t="shared" si="411"/>
        <v>2000</v>
      </c>
      <c r="AH382">
        <f t="shared" si="376"/>
        <v>1376.3120193167563</v>
      </c>
      <c r="AI382">
        <f t="shared" si="377"/>
        <v>1376.6351673316694</v>
      </c>
      <c r="AJ382">
        <f t="shared" si="378"/>
        <v>1376.9607450309049</v>
      </c>
      <c r="AK382">
        <f t="shared" si="412"/>
        <v>-0.16157400745657924</v>
      </c>
      <c r="AL382">
        <f t="shared" si="398"/>
        <v>688.31758366583472</v>
      </c>
      <c r="AM382">
        <f t="shared" si="379"/>
        <v>688.15600965837814</v>
      </c>
      <c r="AN382">
        <f t="shared" si="380"/>
        <v>623.68798068324372</v>
      </c>
      <c r="AO382">
        <f t="shared" si="413"/>
        <v>624.00871714580671</v>
      </c>
      <c r="AQ382">
        <f t="shared" si="414"/>
        <v>3.6599999999999659</v>
      </c>
      <c r="AR382">
        <f t="shared" si="415"/>
        <v>2000</v>
      </c>
      <c r="AS382">
        <f t="shared" si="381"/>
        <v>1144.1557418029081</v>
      </c>
      <c r="AT382">
        <f t="shared" si="382"/>
        <v>1144.4542622566382</v>
      </c>
      <c r="AU382">
        <f t="shared" si="383"/>
        <v>1144.7554795013273</v>
      </c>
      <c r="AV382">
        <f t="shared" si="416"/>
        <v>-0.23868152343616203</v>
      </c>
      <c r="AW382">
        <f t="shared" si="399"/>
        <v>915.54834894307521</v>
      </c>
      <c r="AX382">
        <f t="shared" si="384"/>
        <v>915.30966741963903</v>
      </c>
      <c r="AY382">
        <f t="shared" si="385"/>
        <v>855.8442581970919</v>
      </c>
      <c r="AZ382">
        <f t="shared" si="417"/>
        <v>856.1401060041693</v>
      </c>
      <c r="BB382">
        <f t="shared" si="418"/>
        <v>3.6599999999999659</v>
      </c>
      <c r="BC382">
        <f t="shared" si="419"/>
        <v>2000</v>
      </c>
      <c r="BD382">
        <f t="shared" si="386"/>
        <v>1025.7317278849064</v>
      </c>
      <c r="BE382">
        <f t="shared" si="387"/>
        <v>1025.990338215408</v>
      </c>
      <c r="BF382">
        <f t="shared" si="388"/>
        <v>1026.2515476447088</v>
      </c>
      <c r="BG382">
        <f t="shared" si="420"/>
        <v>-0.25861033050159676</v>
      </c>
      <c r="BH382">
        <f t="shared" si="400"/>
        <v>1025.990338215408</v>
      </c>
      <c r="BI382">
        <f t="shared" si="389"/>
        <v>1025.7317278849064</v>
      </c>
      <c r="BJ382">
        <f t="shared" si="390"/>
        <v>974.26827211509374</v>
      </c>
      <c r="BK382">
        <f t="shared" si="421"/>
        <v>974.52430920847598</v>
      </c>
      <c r="BM382">
        <f t="shared" si="422"/>
        <v>3.6599999999999659</v>
      </c>
      <c r="BN382">
        <f t="shared" si="423"/>
        <v>2000</v>
      </c>
      <c r="BO382">
        <f t="shared" si="391"/>
        <v>2000</v>
      </c>
      <c r="BP382">
        <f t="shared" si="392"/>
        <v>2000</v>
      </c>
      <c r="BQ382">
        <f t="shared" si="393"/>
        <v>2000</v>
      </c>
      <c r="BR382">
        <f t="shared" si="424"/>
        <v>0</v>
      </c>
      <c r="BS382">
        <f t="shared" si="401"/>
        <v>2000</v>
      </c>
      <c r="BT382">
        <f t="shared" si="394"/>
        <v>2000</v>
      </c>
      <c r="BU382">
        <f t="shared" si="395"/>
        <v>1677.7066142757556</v>
      </c>
      <c r="BV382">
        <f t="shared" si="425"/>
        <v>1679.3100639559757</v>
      </c>
    </row>
    <row r="383" spans="1:74">
      <c r="A383">
        <f t="shared" si="359"/>
        <v>3.6699999999999657</v>
      </c>
      <c r="B383">
        <f t="shared" si="360"/>
        <v>2066.174178416471</v>
      </c>
      <c r="C383">
        <f t="shared" si="361"/>
        <v>1896.4602478078764</v>
      </c>
      <c r="D383">
        <f t="shared" si="362"/>
        <v>624.3270600526788</v>
      </c>
      <c r="E383">
        <f t="shared" si="363"/>
        <v>856.43330509273721</v>
      </c>
      <c r="F383">
        <f t="shared" si="364"/>
        <v>974.77779866908838</v>
      </c>
      <c r="G383">
        <f t="shared" si="365"/>
        <v>1680.9055362746028</v>
      </c>
      <c r="H383">
        <f>'パラメータ入力(様々な制御方式)'!H$11</f>
        <v>2000</v>
      </c>
      <c r="J383">
        <f t="shared" si="402"/>
        <v>3.6699999999999657</v>
      </c>
      <c r="K383">
        <f t="shared" si="403"/>
        <v>2000</v>
      </c>
      <c r="L383">
        <f t="shared" si="366"/>
        <v>-63.711178134402417</v>
      </c>
      <c r="M383">
        <f t="shared" si="367"/>
        <v>-61.227077298551194</v>
      </c>
      <c r="N383">
        <f t="shared" si="368"/>
        <v>-58.721821225553867</v>
      </c>
      <c r="O383">
        <f t="shared" si="404"/>
        <v>-1.7571104745193868</v>
      </c>
      <c r="P383">
        <f t="shared" si="396"/>
        <v>2560.5313453046151</v>
      </c>
      <c r="Q383">
        <f t="shared" si="369"/>
        <v>2558.7742348300958</v>
      </c>
      <c r="R383">
        <f t="shared" si="370"/>
        <v>2063.7111781344024</v>
      </c>
      <c r="S383">
        <f t="shared" si="405"/>
        <v>2066.174178416471</v>
      </c>
      <c r="U383">
        <f t="shared" si="406"/>
        <v>3.6699999999999657</v>
      </c>
      <c r="V383">
        <f t="shared" si="407"/>
        <v>2000</v>
      </c>
      <c r="W383">
        <f t="shared" si="371"/>
        <v>103.18844312496776</v>
      </c>
      <c r="X383">
        <f t="shared" si="372"/>
        <v>102.80285820687163</v>
      </c>
      <c r="Y383">
        <f t="shared" si="373"/>
        <v>102.38258629557026</v>
      </c>
      <c r="Z383">
        <f t="shared" si="408"/>
        <v>6.5038611209126884</v>
      </c>
      <c r="AA383">
        <f t="shared" si="397"/>
        <v>1819.6945732557547</v>
      </c>
      <c r="AB383">
        <f t="shared" si="374"/>
        <v>1826.1984343766674</v>
      </c>
      <c r="AC383">
        <f t="shared" si="375"/>
        <v>1896.8115568750322</v>
      </c>
      <c r="AD383">
        <f t="shared" si="409"/>
        <v>1896.4602478078764</v>
      </c>
      <c r="AF383">
        <f t="shared" si="410"/>
        <v>3.6699999999999657</v>
      </c>
      <c r="AG383">
        <f t="shared" si="411"/>
        <v>2000</v>
      </c>
      <c r="AH383">
        <f t="shared" si="376"/>
        <v>1375.9912828541933</v>
      </c>
      <c r="AI383">
        <f t="shared" si="377"/>
        <v>1376.3120193167563</v>
      </c>
      <c r="AJ383">
        <f t="shared" si="378"/>
        <v>1376.6351673316694</v>
      </c>
      <c r="AK383">
        <f t="shared" si="412"/>
        <v>-0.16036823128149535</v>
      </c>
      <c r="AL383">
        <f t="shared" si="398"/>
        <v>688.15600965837814</v>
      </c>
      <c r="AM383">
        <f t="shared" si="379"/>
        <v>687.99564142709664</v>
      </c>
      <c r="AN383">
        <f t="shared" si="380"/>
        <v>624.00871714580671</v>
      </c>
      <c r="AO383">
        <f t="shared" si="413"/>
        <v>624.3270600526788</v>
      </c>
      <c r="AQ383">
        <f t="shared" si="414"/>
        <v>3.6699999999999657</v>
      </c>
      <c r="AR383">
        <f t="shared" si="415"/>
        <v>2000</v>
      </c>
      <c r="AS383">
        <f t="shared" si="381"/>
        <v>1143.8598939958306</v>
      </c>
      <c r="AT383">
        <f t="shared" si="382"/>
        <v>1144.1557418029081</v>
      </c>
      <c r="AU383">
        <f t="shared" si="383"/>
        <v>1144.4542622566382</v>
      </c>
      <c r="AV383">
        <f t="shared" si="416"/>
        <v>-0.23654461332937443</v>
      </c>
      <c r="AW383">
        <f t="shared" si="399"/>
        <v>915.30966741963903</v>
      </c>
      <c r="AX383">
        <f t="shared" si="384"/>
        <v>915.0731228063097</v>
      </c>
      <c r="AY383">
        <f t="shared" si="385"/>
        <v>856.1401060041693</v>
      </c>
      <c r="AZ383">
        <f t="shared" si="417"/>
        <v>856.43330509273721</v>
      </c>
      <c r="BB383">
        <f t="shared" si="418"/>
        <v>3.6699999999999657</v>
      </c>
      <c r="BC383">
        <f t="shared" si="419"/>
        <v>2000</v>
      </c>
      <c r="BD383">
        <f t="shared" si="386"/>
        <v>1025.4756907915239</v>
      </c>
      <c r="BE383">
        <f t="shared" si="387"/>
        <v>1025.7317278849064</v>
      </c>
      <c r="BF383">
        <f t="shared" si="388"/>
        <v>1025.990338215408</v>
      </c>
      <c r="BG383">
        <f t="shared" si="420"/>
        <v>-0.25603709338247427</v>
      </c>
      <c r="BH383">
        <f t="shared" si="400"/>
        <v>1025.7317278849064</v>
      </c>
      <c r="BI383">
        <f t="shared" si="389"/>
        <v>1025.4756907915239</v>
      </c>
      <c r="BJ383">
        <f t="shared" si="390"/>
        <v>974.52430920847598</v>
      </c>
      <c r="BK383">
        <f t="shared" si="421"/>
        <v>974.77779866908838</v>
      </c>
      <c r="BM383">
        <f t="shared" si="422"/>
        <v>3.6699999999999657</v>
      </c>
      <c r="BN383">
        <f t="shared" si="423"/>
        <v>2000</v>
      </c>
      <c r="BO383">
        <f t="shared" si="391"/>
        <v>2000</v>
      </c>
      <c r="BP383">
        <f t="shared" si="392"/>
        <v>2000</v>
      </c>
      <c r="BQ383">
        <f t="shared" si="393"/>
        <v>2000</v>
      </c>
      <c r="BR383">
        <f t="shared" si="424"/>
        <v>0</v>
      </c>
      <c r="BS383">
        <f t="shared" si="401"/>
        <v>2000</v>
      </c>
      <c r="BT383">
        <f t="shared" si="394"/>
        <v>2000</v>
      </c>
      <c r="BU383">
        <f t="shared" si="395"/>
        <v>1679.3100639559757</v>
      </c>
      <c r="BV383">
        <f t="shared" si="425"/>
        <v>1680.9055362746028</v>
      </c>
    </row>
    <row r="384" spans="1:74">
      <c r="A384">
        <f t="shared" si="359"/>
        <v>3.6799999999999655</v>
      </c>
      <c r="B384">
        <f t="shared" si="360"/>
        <v>2068.6161332930938</v>
      </c>
      <c r="C384">
        <f t="shared" si="361"/>
        <v>1896.1428001121465</v>
      </c>
      <c r="D384">
        <f t="shared" si="362"/>
        <v>624.64302726621611</v>
      </c>
      <c r="E384">
        <f t="shared" si="363"/>
        <v>856.72387917671062</v>
      </c>
      <c r="F384">
        <f t="shared" si="364"/>
        <v>975.02876584651051</v>
      </c>
      <c r="G384">
        <f t="shared" si="365"/>
        <v>1682.493070920003</v>
      </c>
      <c r="H384">
        <f>'パラメータ入力(様々な制御方式)'!H$11</f>
        <v>2000</v>
      </c>
      <c r="J384">
        <f t="shared" si="402"/>
        <v>3.6799999999999655</v>
      </c>
      <c r="K384">
        <f t="shared" si="403"/>
        <v>2000</v>
      </c>
      <c r="L384">
        <f t="shared" si="366"/>
        <v>-66.174178416471023</v>
      </c>
      <c r="M384">
        <f t="shared" si="367"/>
        <v>-63.711178134402417</v>
      </c>
      <c r="N384">
        <f t="shared" si="368"/>
        <v>-61.227077298551194</v>
      </c>
      <c r="O384">
        <f t="shared" si="404"/>
        <v>-1.7671262125012657</v>
      </c>
      <c r="P384">
        <f t="shared" si="396"/>
        <v>2558.7742348300958</v>
      </c>
      <c r="Q384">
        <f t="shared" si="369"/>
        <v>2557.0071086175944</v>
      </c>
      <c r="R384">
        <f t="shared" si="370"/>
        <v>2066.174178416471</v>
      </c>
      <c r="S384">
        <f t="shared" si="405"/>
        <v>2068.6161332930938</v>
      </c>
      <c r="U384">
        <f t="shared" si="406"/>
        <v>3.6799999999999655</v>
      </c>
      <c r="V384">
        <f t="shared" si="407"/>
        <v>2000</v>
      </c>
      <c r="W384">
        <f t="shared" si="371"/>
        <v>103.53975219212361</v>
      </c>
      <c r="X384">
        <f t="shared" si="372"/>
        <v>103.18844312496776</v>
      </c>
      <c r="Y384">
        <f t="shared" si="373"/>
        <v>102.80285820687163</v>
      </c>
      <c r="Z384">
        <f t="shared" si="408"/>
        <v>6.4548265894296852</v>
      </c>
      <c r="AA384">
        <f t="shared" si="397"/>
        <v>1826.1984343766674</v>
      </c>
      <c r="AB384">
        <f t="shared" si="374"/>
        <v>1832.6532609660972</v>
      </c>
      <c r="AC384">
        <f t="shared" si="375"/>
        <v>1896.4602478078764</v>
      </c>
      <c r="AD384">
        <f t="shared" si="409"/>
        <v>1896.1428001121465</v>
      </c>
      <c r="AF384">
        <f t="shared" si="410"/>
        <v>3.6799999999999655</v>
      </c>
      <c r="AG384">
        <f t="shared" si="411"/>
        <v>2000</v>
      </c>
      <c r="AH384">
        <f t="shared" si="376"/>
        <v>1375.6729399473211</v>
      </c>
      <c r="AI384">
        <f t="shared" si="377"/>
        <v>1375.9912828541933</v>
      </c>
      <c r="AJ384">
        <f t="shared" si="378"/>
        <v>1376.3120193167563</v>
      </c>
      <c r="AK384">
        <f t="shared" si="412"/>
        <v>-0.15917145343610173</v>
      </c>
      <c r="AL384">
        <f t="shared" si="398"/>
        <v>687.99564142709664</v>
      </c>
      <c r="AM384">
        <f t="shared" si="379"/>
        <v>687.83646997366054</v>
      </c>
      <c r="AN384">
        <f t="shared" si="380"/>
        <v>624.3270600526788</v>
      </c>
      <c r="AO384">
        <f t="shared" si="413"/>
        <v>624.64302726621611</v>
      </c>
      <c r="AQ384">
        <f t="shared" si="414"/>
        <v>3.6799999999999655</v>
      </c>
      <c r="AR384">
        <f t="shared" si="415"/>
        <v>2000</v>
      </c>
      <c r="AS384">
        <f t="shared" si="381"/>
        <v>1143.5666949072629</v>
      </c>
      <c r="AT384">
        <f t="shared" si="382"/>
        <v>1143.8598939958306</v>
      </c>
      <c r="AU384">
        <f t="shared" si="383"/>
        <v>1144.1557418029081</v>
      </c>
      <c r="AV384">
        <f t="shared" si="416"/>
        <v>-0.23442683492866082</v>
      </c>
      <c r="AW384">
        <f t="shared" si="399"/>
        <v>915.0731228063097</v>
      </c>
      <c r="AX384">
        <f t="shared" si="384"/>
        <v>914.83869597138107</v>
      </c>
      <c r="AY384">
        <f t="shared" si="385"/>
        <v>856.43330509273721</v>
      </c>
      <c r="AZ384">
        <f t="shared" si="417"/>
        <v>856.72387917671062</v>
      </c>
      <c r="BB384">
        <f t="shared" si="418"/>
        <v>3.6799999999999655</v>
      </c>
      <c r="BC384">
        <f t="shared" si="419"/>
        <v>2000</v>
      </c>
      <c r="BD384">
        <f t="shared" si="386"/>
        <v>1025.2222013309115</v>
      </c>
      <c r="BE384">
        <f t="shared" si="387"/>
        <v>1025.4756907915239</v>
      </c>
      <c r="BF384">
        <f t="shared" si="388"/>
        <v>1025.7317278849064</v>
      </c>
      <c r="BG384">
        <f t="shared" si="420"/>
        <v>-0.25348946061239985</v>
      </c>
      <c r="BH384">
        <f t="shared" si="400"/>
        <v>1025.4756907915239</v>
      </c>
      <c r="BI384">
        <f t="shared" si="389"/>
        <v>1025.2222013309115</v>
      </c>
      <c r="BJ384">
        <f t="shared" si="390"/>
        <v>974.77779866908838</v>
      </c>
      <c r="BK384">
        <f t="shared" si="421"/>
        <v>975.02876584651051</v>
      </c>
      <c r="BM384">
        <f t="shared" si="422"/>
        <v>3.6799999999999655</v>
      </c>
      <c r="BN384">
        <f t="shared" si="423"/>
        <v>2000</v>
      </c>
      <c r="BO384">
        <f t="shared" si="391"/>
        <v>2000</v>
      </c>
      <c r="BP384">
        <f t="shared" si="392"/>
        <v>2000</v>
      </c>
      <c r="BQ384">
        <f t="shared" si="393"/>
        <v>2000</v>
      </c>
      <c r="BR384">
        <f t="shared" si="424"/>
        <v>0</v>
      </c>
      <c r="BS384">
        <f t="shared" si="401"/>
        <v>2000</v>
      </c>
      <c r="BT384">
        <f t="shared" si="394"/>
        <v>2000</v>
      </c>
      <c r="BU384">
        <f t="shared" si="395"/>
        <v>1680.9055362746028</v>
      </c>
      <c r="BV384">
        <f t="shared" si="425"/>
        <v>1682.493070920003</v>
      </c>
    </row>
    <row r="385" spans="1:74">
      <c r="A385">
        <f t="shared" si="359"/>
        <v>3.6899999999999653</v>
      </c>
      <c r="B385">
        <f t="shared" si="360"/>
        <v>2071.0370983718476</v>
      </c>
      <c r="C385">
        <f t="shared" si="361"/>
        <v>1895.8587961354483</v>
      </c>
      <c r="D385">
        <f t="shared" si="362"/>
        <v>624.95663651547329</v>
      </c>
      <c r="E385">
        <f t="shared" si="363"/>
        <v>857.01185175769444</v>
      </c>
      <c r="F385">
        <f t="shared" si="364"/>
        <v>975.27723583808768</v>
      </c>
      <c r="G385">
        <f t="shared" si="365"/>
        <v>1684.0727073830876</v>
      </c>
      <c r="H385">
        <f>'パラメータ入力(様々な制御方式)'!H$11</f>
        <v>2000</v>
      </c>
      <c r="J385">
        <f t="shared" si="402"/>
        <v>3.6899999999999653</v>
      </c>
      <c r="K385">
        <f t="shared" si="403"/>
        <v>2000</v>
      </c>
      <c r="L385">
        <f t="shared" si="366"/>
        <v>-68.616133293093753</v>
      </c>
      <c r="M385">
        <f t="shared" si="367"/>
        <v>-66.174178416471023</v>
      </c>
      <c r="N385">
        <f t="shared" si="368"/>
        <v>-63.711178134402417</v>
      </c>
      <c r="O385">
        <f t="shared" si="404"/>
        <v>-1.7769944950027403</v>
      </c>
      <c r="P385">
        <f t="shared" si="396"/>
        <v>2557.0071086175944</v>
      </c>
      <c r="Q385">
        <f t="shared" si="369"/>
        <v>2555.2301141225917</v>
      </c>
      <c r="R385">
        <f t="shared" si="370"/>
        <v>2068.6161332930938</v>
      </c>
      <c r="S385">
        <f t="shared" si="405"/>
        <v>2071.0370983718476</v>
      </c>
      <c r="U385">
        <f t="shared" si="406"/>
        <v>3.6899999999999653</v>
      </c>
      <c r="V385">
        <f t="shared" si="407"/>
        <v>2000</v>
      </c>
      <c r="W385">
        <f t="shared" si="371"/>
        <v>103.85719988785354</v>
      </c>
      <c r="X385">
        <f t="shared" si="372"/>
        <v>103.53975219212361</v>
      </c>
      <c r="Y385">
        <f t="shared" si="373"/>
        <v>103.18844312496776</v>
      </c>
      <c r="Z385">
        <f t="shared" si="408"/>
        <v>6.404739829673936</v>
      </c>
      <c r="AA385">
        <f t="shared" si="397"/>
        <v>1832.6532609660972</v>
      </c>
      <c r="AB385">
        <f t="shared" si="374"/>
        <v>1839.058000795771</v>
      </c>
      <c r="AC385">
        <f t="shared" si="375"/>
        <v>1896.1428001121465</v>
      </c>
      <c r="AD385">
        <f t="shared" si="409"/>
        <v>1895.8587961354483</v>
      </c>
      <c r="AF385">
        <f t="shared" si="410"/>
        <v>3.6899999999999653</v>
      </c>
      <c r="AG385">
        <f t="shared" si="411"/>
        <v>2000</v>
      </c>
      <c r="AH385">
        <f t="shared" si="376"/>
        <v>1375.356972733784</v>
      </c>
      <c r="AI385">
        <f t="shared" si="377"/>
        <v>1375.6729399473211</v>
      </c>
      <c r="AJ385">
        <f t="shared" si="378"/>
        <v>1375.9912828541933</v>
      </c>
      <c r="AK385">
        <f t="shared" si="412"/>
        <v>-0.15798360676853918</v>
      </c>
      <c r="AL385">
        <f t="shared" si="398"/>
        <v>687.83646997366054</v>
      </c>
      <c r="AM385">
        <f t="shared" si="379"/>
        <v>687.678486366892</v>
      </c>
      <c r="AN385">
        <f t="shared" si="380"/>
        <v>624.64302726621611</v>
      </c>
      <c r="AO385">
        <f t="shared" si="413"/>
        <v>624.95663651547329</v>
      </c>
      <c r="AQ385">
        <f t="shared" si="414"/>
        <v>3.6899999999999653</v>
      </c>
      <c r="AR385">
        <f t="shared" si="415"/>
        <v>2000</v>
      </c>
      <c r="AS385">
        <f t="shared" si="381"/>
        <v>1143.2761208232894</v>
      </c>
      <c r="AT385">
        <f t="shared" si="382"/>
        <v>1143.5666949072629</v>
      </c>
      <c r="AU385">
        <f t="shared" si="383"/>
        <v>1143.8598939958306</v>
      </c>
      <c r="AV385">
        <f t="shared" si="416"/>
        <v>-0.23232801694911134</v>
      </c>
      <c r="AW385">
        <f t="shared" si="399"/>
        <v>914.83869597138107</v>
      </c>
      <c r="AX385">
        <f t="shared" si="384"/>
        <v>914.60636795443202</v>
      </c>
      <c r="AY385">
        <f t="shared" si="385"/>
        <v>856.72387917671062</v>
      </c>
      <c r="AZ385">
        <f t="shared" si="417"/>
        <v>857.01185175769444</v>
      </c>
      <c r="BB385">
        <f t="shared" si="418"/>
        <v>3.6899999999999653</v>
      </c>
      <c r="BC385">
        <f t="shared" si="419"/>
        <v>2000</v>
      </c>
      <c r="BD385">
        <f t="shared" si="386"/>
        <v>1024.9712341534896</v>
      </c>
      <c r="BE385">
        <f t="shared" si="387"/>
        <v>1025.2222013309115</v>
      </c>
      <c r="BF385">
        <f t="shared" si="388"/>
        <v>1025.4756907915239</v>
      </c>
      <c r="BG385">
        <f t="shared" si="420"/>
        <v>-0.25096717742189867</v>
      </c>
      <c r="BH385">
        <f t="shared" si="400"/>
        <v>1025.2222013309115</v>
      </c>
      <c r="BI385">
        <f t="shared" si="389"/>
        <v>1024.9712341534896</v>
      </c>
      <c r="BJ385">
        <f t="shared" si="390"/>
        <v>975.02876584651051</v>
      </c>
      <c r="BK385">
        <f t="shared" si="421"/>
        <v>975.27723583808768</v>
      </c>
      <c r="BM385">
        <f t="shared" si="422"/>
        <v>3.6899999999999653</v>
      </c>
      <c r="BN385">
        <f t="shared" si="423"/>
        <v>2000</v>
      </c>
      <c r="BO385">
        <f t="shared" si="391"/>
        <v>2000</v>
      </c>
      <c r="BP385">
        <f t="shared" si="392"/>
        <v>2000</v>
      </c>
      <c r="BQ385">
        <f t="shared" si="393"/>
        <v>2000</v>
      </c>
      <c r="BR385">
        <f t="shared" si="424"/>
        <v>0</v>
      </c>
      <c r="BS385">
        <f t="shared" si="401"/>
        <v>2000</v>
      </c>
      <c r="BT385">
        <f t="shared" si="394"/>
        <v>2000</v>
      </c>
      <c r="BU385">
        <f t="shared" si="395"/>
        <v>1682.493070920003</v>
      </c>
      <c r="BV385">
        <f t="shared" si="425"/>
        <v>1684.0727073830876</v>
      </c>
    </row>
    <row r="386" spans="1:74">
      <c r="A386">
        <f t="shared" si="359"/>
        <v>3.6999999999999651</v>
      </c>
      <c r="B386">
        <f t="shared" si="360"/>
        <v>2073.4371297138382</v>
      </c>
      <c r="C386">
        <f t="shared" si="361"/>
        <v>1895.6078152153025</v>
      </c>
      <c r="D386">
        <f t="shared" si="362"/>
        <v>625.26790539719866</v>
      </c>
      <c r="E386">
        <f t="shared" si="363"/>
        <v>857.29724612688415</v>
      </c>
      <c r="F386">
        <f t="shared" si="364"/>
        <v>975.52323349144024</v>
      </c>
      <c r="G386">
        <f t="shared" si="365"/>
        <v>1685.6444849582963</v>
      </c>
      <c r="H386">
        <f>'パラメータ入力(様々な制御方式)'!H$11</f>
        <v>2000</v>
      </c>
      <c r="J386">
        <f t="shared" si="402"/>
        <v>3.6999999999999651</v>
      </c>
      <c r="K386">
        <f t="shared" si="403"/>
        <v>2000</v>
      </c>
      <c r="L386">
        <f t="shared" si="366"/>
        <v>-71.037098371847605</v>
      </c>
      <c r="M386">
        <f t="shared" si="367"/>
        <v>-68.616133293093753</v>
      </c>
      <c r="N386">
        <f t="shared" si="368"/>
        <v>-66.174178416471023</v>
      </c>
      <c r="O386">
        <f t="shared" si="404"/>
        <v>-1.7867160107406637</v>
      </c>
      <c r="P386">
        <f t="shared" si="396"/>
        <v>2555.2301141225917</v>
      </c>
      <c r="Q386">
        <f t="shared" si="369"/>
        <v>2553.4433981118509</v>
      </c>
      <c r="R386">
        <f t="shared" si="370"/>
        <v>2071.0370983718476</v>
      </c>
      <c r="S386">
        <f t="shared" si="405"/>
        <v>2073.4371297138382</v>
      </c>
      <c r="U386">
        <f t="shared" si="406"/>
        <v>3.6999999999999651</v>
      </c>
      <c r="V386">
        <f t="shared" si="407"/>
        <v>2000</v>
      </c>
      <c r="W386">
        <f t="shared" si="371"/>
        <v>104.1412038645517</v>
      </c>
      <c r="X386">
        <f t="shared" si="372"/>
        <v>103.85719988785354</v>
      </c>
      <c r="Y386">
        <f t="shared" si="373"/>
        <v>103.53975219212361</v>
      </c>
      <c r="Z386">
        <f t="shared" si="408"/>
        <v>6.3536303903158569</v>
      </c>
      <c r="AA386">
        <f t="shared" si="397"/>
        <v>1839.058000795771</v>
      </c>
      <c r="AB386">
        <f t="shared" si="374"/>
        <v>1845.4116311860869</v>
      </c>
      <c r="AC386">
        <f t="shared" si="375"/>
        <v>1895.8587961354483</v>
      </c>
      <c r="AD386">
        <f t="shared" si="409"/>
        <v>1895.6078152153025</v>
      </c>
      <c r="AF386">
        <f t="shared" si="410"/>
        <v>3.6999999999999651</v>
      </c>
      <c r="AG386">
        <f t="shared" si="411"/>
        <v>2000</v>
      </c>
      <c r="AH386">
        <f t="shared" si="376"/>
        <v>1375.0433634845267</v>
      </c>
      <c r="AI386">
        <f t="shared" si="377"/>
        <v>1375.356972733784</v>
      </c>
      <c r="AJ386">
        <f t="shared" si="378"/>
        <v>1375.6729399473211</v>
      </c>
      <c r="AK386">
        <f t="shared" si="412"/>
        <v>-0.15680462462864853</v>
      </c>
      <c r="AL386">
        <f t="shared" si="398"/>
        <v>687.678486366892</v>
      </c>
      <c r="AM386">
        <f t="shared" si="379"/>
        <v>687.52168174226335</v>
      </c>
      <c r="AN386">
        <f t="shared" si="380"/>
        <v>624.95663651547329</v>
      </c>
      <c r="AO386">
        <f t="shared" si="413"/>
        <v>625.26790539719866</v>
      </c>
      <c r="AQ386">
        <f t="shared" si="414"/>
        <v>3.6999999999999651</v>
      </c>
      <c r="AR386">
        <f t="shared" si="415"/>
        <v>2000</v>
      </c>
      <c r="AS386">
        <f t="shared" si="381"/>
        <v>1142.9881482423057</v>
      </c>
      <c r="AT386">
        <f t="shared" si="382"/>
        <v>1143.2761208232894</v>
      </c>
      <c r="AU386">
        <f t="shared" si="383"/>
        <v>1143.5666949072629</v>
      </c>
      <c r="AV386">
        <f t="shared" si="416"/>
        <v>-0.23024798963747345</v>
      </c>
      <c r="AW386">
        <f t="shared" si="399"/>
        <v>914.60636795443202</v>
      </c>
      <c r="AX386">
        <f t="shared" si="384"/>
        <v>914.3761199647945</v>
      </c>
      <c r="AY386">
        <f t="shared" si="385"/>
        <v>857.01185175769444</v>
      </c>
      <c r="AZ386">
        <f t="shared" si="417"/>
        <v>857.29724612688415</v>
      </c>
      <c r="BB386">
        <f t="shared" si="418"/>
        <v>3.6999999999999651</v>
      </c>
      <c r="BC386">
        <f t="shared" si="419"/>
        <v>2000</v>
      </c>
      <c r="BD386">
        <f t="shared" si="386"/>
        <v>1024.7227641619124</v>
      </c>
      <c r="BE386">
        <f t="shared" si="387"/>
        <v>1024.9712341534896</v>
      </c>
      <c r="BF386">
        <f t="shared" si="388"/>
        <v>1025.2222013309115</v>
      </c>
      <c r="BG386">
        <f t="shared" si="420"/>
        <v>-0.24846999157716709</v>
      </c>
      <c r="BH386">
        <f t="shared" si="400"/>
        <v>1024.9712341534896</v>
      </c>
      <c r="BI386">
        <f t="shared" si="389"/>
        <v>1024.7227641619124</v>
      </c>
      <c r="BJ386">
        <f t="shared" si="390"/>
        <v>975.27723583808768</v>
      </c>
      <c r="BK386">
        <f t="shared" si="421"/>
        <v>975.52323349144024</v>
      </c>
      <c r="BM386">
        <f t="shared" si="422"/>
        <v>3.6999999999999651</v>
      </c>
      <c r="BN386">
        <f t="shared" si="423"/>
        <v>2000</v>
      </c>
      <c r="BO386">
        <f t="shared" si="391"/>
        <v>2000</v>
      </c>
      <c r="BP386">
        <f t="shared" si="392"/>
        <v>2000</v>
      </c>
      <c r="BQ386">
        <f t="shared" si="393"/>
        <v>2000</v>
      </c>
      <c r="BR386">
        <f t="shared" si="424"/>
        <v>0</v>
      </c>
      <c r="BS386">
        <f t="shared" si="401"/>
        <v>2000</v>
      </c>
      <c r="BT386">
        <f t="shared" si="394"/>
        <v>2000</v>
      </c>
      <c r="BU386">
        <f t="shared" si="395"/>
        <v>1684.0727073830876</v>
      </c>
      <c r="BV386">
        <f t="shared" si="425"/>
        <v>1685.6444849582963</v>
      </c>
    </row>
    <row r="387" spans="1:74">
      <c r="A387">
        <f t="shared" si="359"/>
        <v>3.7099999999999649</v>
      </c>
      <c r="B387">
        <f t="shared" si="360"/>
        <v>2075.8162838280105</v>
      </c>
      <c r="C387">
        <f t="shared" si="361"/>
        <v>1895.3894338403397</v>
      </c>
      <c r="D387">
        <f t="shared" si="362"/>
        <v>625.57685137682165</v>
      </c>
      <c r="E387">
        <f t="shared" si="363"/>
        <v>857.58008536694967</v>
      </c>
      <c r="F387">
        <f t="shared" si="364"/>
        <v>975.76678340694843</v>
      </c>
      <c r="G387">
        <f t="shared" si="365"/>
        <v>1687.2084427445736</v>
      </c>
      <c r="H387">
        <f>'パラメータ入力(様々な制御方式)'!H$11</f>
        <v>2000</v>
      </c>
      <c r="J387">
        <f t="shared" si="402"/>
        <v>3.7099999999999649</v>
      </c>
      <c r="K387">
        <f t="shared" si="403"/>
        <v>2000</v>
      </c>
      <c r="L387">
        <f t="shared" si="366"/>
        <v>-73.437129713838203</v>
      </c>
      <c r="M387">
        <f t="shared" si="367"/>
        <v>-71.037098371847605</v>
      </c>
      <c r="N387">
        <f t="shared" si="368"/>
        <v>-68.616133293093753</v>
      </c>
      <c r="O387">
        <f t="shared" si="404"/>
        <v>-1.7962914493715099</v>
      </c>
      <c r="P387">
        <f t="shared" si="396"/>
        <v>2553.4433981118509</v>
      </c>
      <c r="Q387">
        <f t="shared" si="369"/>
        <v>2551.6471066624795</v>
      </c>
      <c r="R387">
        <f t="shared" si="370"/>
        <v>2073.4371297138382</v>
      </c>
      <c r="S387">
        <f t="shared" si="405"/>
        <v>2075.8162838280105</v>
      </c>
      <c r="U387">
        <f t="shared" si="406"/>
        <v>3.7099999999999649</v>
      </c>
      <c r="V387">
        <f t="shared" si="407"/>
        <v>2000</v>
      </c>
      <c r="W387">
        <f t="shared" si="371"/>
        <v>104.39218478469752</v>
      </c>
      <c r="X387">
        <f t="shared" si="372"/>
        <v>104.1412038645517</v>
      </c>
      <c r="Y387">
        <f t="shared" si="373"/>
        <v>103.85719988785354</v>
      </c>
      <c r="Z387">
        <f t="shared" si="408"/>
        <v>6.3015276616637266</v>
      </c>
      <c r="AA387">
        <f t="shared" si="397"/>
        <v>1845.4116311860869</v>
      </c>
      <c r="AB387">
        <f t="shared" si="374"/>
        <v>1851.7131588477505</v>
      </c>
      <c r="AC387">
        <f t="shared" si="375"/>
        <v>1895.6078152153025</v>
      </c>
      <c r="AD387">
        <f t="shared" si="409"/>
        <v>1895.3894338403397</v>
      </c>
      <c r="AF387">
        <f t="shared" si="410"/>
        <v>3.7099999999999649</v>
      </c>
      <c r="AG387">
        <f t="shared" si="411"/>
        <v>2000</v>
      </c>
      <c r="AH387">
        <f t="shared" si="376"/>
        <v>1374.7320946028012</v>
      </c>
      <c r="AI387">
        <f t="shared" si="377"/>
        <v>1375.0433634845267</v>
      </c>
      <c r="AJ387">
        <f t="shared" si="378"/>
        <v>1375.356972733784</v>
      </c>
      <c r="AK387">
        <f t="shared" si="412"/>
        <v>-0.15563444086274103</v>
      </c>
      <c r="AL387">
        <f t="shared" si="398"/>
        <v>687.52168174226335</v>
      </c>
      <c r="AM387">
        <f t="shared" si="379"/>
        <v>687.36604730140061</v>
      </c>
      <c r="AN387">
        <f t="shared" si="380"/>
        <v>625.26790539719866</v>
      </c>
      <c r="AO387">
        <f t="shared" si="413"/>
        <v>625.57685137682165</v>
      </c>
      <c r="AQ387">
        <f t="shared" si="414"/>
        <v>3.7099999999999649</v>
      </c>
      <c r="AR387">
        <f t="shared" si="415"/>
        <v>2000</v>
      </c>
      <c r="AS387">
        <f t="shared" si="381"/>
        <v>1142.7027538731159</v>
      </c>
      <c r="AT387">
        <f t="shared" si="382"/>
        <v>1142.9881482423057</v>
      </c>
      <c r="AU387">
        <f t="shared" si="383"/>
        <v>1143.2761208232894</v>
      </c>
      <c r="AV387">
        <f t="shared" si="416"/>
        <v>-0.22818658476215889</v>
      </c>
      <c r="AW387">
        <f t="shared" si="399"/>
        <v>914.3761199647945</v>
      </c>
      <c r="AX387">
        <f t="shared" si="384"/>
        <v>914.14793338003233</v>
      </c>
      <c r="AY387">
        <f t="shared" si="385"/>
        <v>857.29724612688415</v>
      </c>
      <c r="AZ387">
        <f t="shared" si="417"/>
        <v>857.58008536694967</v>
      </c>
      <c r="BB387">
        <f t="shared" si="418"/>
        <v>3.7099999999999649</v>
      </c>
      <c r="BC387">
        <f t="shared" si="419"/>
        <v>2000</v>
      </c>
      <c r="BD387">
        <f t="shared" si="386"/>
        <v>1024.4767665085596</v>
      </c>
      <c r="BE387">
        <f t="shared" si="387"/>
        <v>1024.7227641619124</v>
      </c>
      <c r="BF387">
        <f t="shared" si="388"/>
        <v>1024.9712341534896</v>
      </c>
      <c r="BG387">
        <f t="shared" si="420"/>
        <v>-0.24599765335278789</v>
      </c>
      <c r="BH387">
        <f t="shared" si="400"/>
        <v>1024.7227641619124</v>
      </c>
      <c r="BI387">
        <f t="shared" si="389"/>
        <v>1024.4767665085596</v>
      </c>
      <c r="BJ387">
        <f t="shared" si="390"/>
        <v>975.52323349144024</v>
      </c>
      <c r="BK387">
        <f t="shared" si="421"/>
        <v>975.76678340694843</v>
      </c>
      <c r="BM387">
        <f t="shared" si="422"/>
        <v>3.7099999999999649</v>
      </c>
      <c r="BN387">
        <f t="shared" si="423"/>
        <v>2000</v>
      </c>
      <c r="BO387">
        <f t="shared" si="391"/>
        <v>2000</v>
      </c>
      <c r="BP387">
        <f t="shared" si="392"/>
        <v>2000</v>
      </c>
      <c r="BQ387">
        <f t="shared" si="393"/>
        <v>2000</v>
      </c>
      <c r="BR387">
        <f t="shared" si="424"/>
        <v>0</v>
      </c>
      <c r="BS387">
        <f t="shared" si="401"/>
        <v>2000</v>
      </c>
      <c r="BT387">
        <f t="shared" si="394"/>
        <v>2000</v>
      </c>
      <c r="BU387">
        <f t="shared" si="395"/>
        <v>1685.6444849582963</v>
      </c>
      <c r="BV387">
        <f t="shared" si="425"/>
        <v>1687.2084427445736</v>
      </c>
    </row>
    <row r="388" spans="1:74">
      <c r="A388">
        <f t="shared" si="359"/>
        <v>3.7199999999999647</v>
      </c>
      <c r="B388">
        <f t="shared" si="360"/>
        <v>2078.1746176654888</v>
      </c>
      <c r="C388">
        <f t="shared" si="361"/>
        <v>1895.2032258098789</v>
      </c>
      <c r="D388">
        <f t="shared" si="362"/>
        <v>625.88349178943247</v>
      </c>
      <c r="E388">
        <f t="shared" si="363"/>
        <v>857.8603923539024</v>
      </c>
      <c r="F388">
        <f t="shared" si="364"/>
        <v>976.00790994021281</v>
      </c>
      <c r="G388">
        <f t="shared" si="365"/>
        <v>1688.764619646342</v>
      </c>
      <c r="H388">
        <f>'パラメータ入力(様々な制御方式)'!H$11</f>
        <v>2000</v>
      </c>
      <c r="J388">
        <f t="shared" si="402"/>
        <v>3.7199999999999647</v>
      </c>
      <c r="K388">
        <f t="shared" si="403"/>
        <v>2000</v>
      </c>
      <c r="L388">
        <f t="shared" si="366"/>
        <v>-75.816283828010455</v>
      </c>
      <c r="M388">
        <f t="shared" si="367"/>
        <v>-73.437129713838203</v>
      </c>
      <c r="N388">
        <f t="shared" si="368"/>
        <v>-71.037098371847605</v>
      </c>
      <c r="O388">
        <f t="shared" si="404"/>
        <v>-1.8057215014557868</v>
      </c>
      <c r="P388">
        <f t="shared" si="396"/>
        <v>2551.6471066624795</v>
      </c>
      <c r="Q388">
        <f t="shared" si="369"/>
        <v>2549.8413851610235</v>
      </c>
      <c r="R388">
        <f t="shared" si="370"/>
        <v>2075.8162838280105</v>
      </c>
      <c r="S388">
        <f t="shared" si="405"/>
        <v>2078.1746176654888</v>
      </c>
      <c r="U388">
        <f t="shared" si="406"/>
        <v>3.7199999999999647</v>
      </c>
      <c r="V388">
        <f t="shared" si="407"/>
        <v>2000</v>
      </c>
      <c r="W388">
        <f t="shared" si="371"/>
        <v>104.61056615966027</v>
      </c>
      <c r="X388">
        <f t="shared" si="372"/>
        <v>104.39218478469752</v>
      </c>
      <c r="Y388">
        <f t="shared" si="373"/>
        <v>104.1412038645517</v>
      </c>
      <c r="Z388">
        <f t="shared" si="408"/>
        <v>6.2484608699066184</v>
      </c>
      <c r="AA388">
        <f t="shared" si="397"/>
        <v>1851.7131588477505</v>
      </c>
      <c r="AB388">
        <f t="shared" si="374"/>
        <v>1857.9616197176572</v>
      </c>
      <c r="AC388">
        <f t="shared" si="375"/>
        <v>1895.3894338403397</v>
      </c>
      <c r="AD388">
        <f t="shared" si="409"/>
        <v>1895.2032258098789</v>
      </c>
      <c r="AF388">
        <f t="shared" si="410"/>
        <v>3.7199999999999647</v>
      </c>
      <c r="AG388">
        <f t="shared" si="411"/>
        <v>2000</v>
      </c>
      <c r="AH388">
        <f t="shared" si="376"/>
        <v>1374.4231486231783</v>
      </c>
      <c r="AI388">
        <f t="shared" si="377"/>
        <v>1374.7320946028012</v>
      </c>
      <c r="AJ388">
        <f t="shared" si="378"/>
        <v>1375.0433634845267</v>
      </c>
      <c r="AK388">
        <f t="shared" si="412"/>
        <v>-0.15447298981143831</v>
      </c>
      <c r="AL388">
        <f t="shared" si="398"/>
        <v>687.36604730140061</v>
      </c>
      <c r="AM388">
        <f t="shared" si="379"/>
        <v>687.21157431158917</v>
      </c>
      <c r="AN388">
        <f t="shared" si="380"/>
        <v>625.57685137682165</v>
      </c>
      <c r="AO388">
        <f t="shared" si="413"/>
        <v>625.88349178943247</v>
      </c>
      <c r="AQ388">
        <f t="shared" si="414"/>
        <v>3.7199999999999647</v>
      </c>
      <c r="AR388">
        <f t="shared" si="415"/>
        <v>2000</v>
      </c>
      <c r="AS388">
        <f t="shared" si="381"/>
        <v>1142.4199146330502</v>
      </c>
      <c r="AT388">
        <f t="shared" si="382"/>
        <v>1142.7027538731159</v>
      </c>
      <c r="AU388">
        <f t="shared" si="383"/>
        <v>1142.9881482423057</v>
      </c>
      <c r="AV388">
        <f t="shared" si="416"/>
        <v>-0.22614363559630421</v>
      </c>
      <c r="AW388">
        <f t="shared" si="399"/>
        <v>914.14793338003233</v>
      </c>
      <c r="AX388">
        <f t="shared" si="384"/>
        <v>913.92178974443607</v>
      </c>
      <c r="AY388">
        <f t="shared" si="385"/>
        <v>857.58008536694967</v>
      </c>
      <c r="AZ388">
        <f t="shared" si="417"/>
        <v>857.8603923539024</v>
      </c>
      <c r="BB388">
        <f t="shared" si="418"/>
        <v>3.7199999999999647</v>
      </c>
      <c r="BC388">
        <f t="shared" si="419"/>
        <v>2000</v>
      </c>
      <c r="BD388">
        <f t="shared" si="386"/>
        <v>1024.2332165930516</v>
      </c>
      <c r="BE388">
        <f t="shared" si="387"/>
        <v>1024.4767665085596</v>
      </c>
      <c r="BF388">
        <f t="shared" si="388"/>
        <v>1024.7227641619124</v>
      </c>
      <c r="BG388">
        <f t="shared" si="420"/>
        <v>-0.24354991550808336</v>
      </c>
      <c r="BH388">
        <f t="shared" si="400"/>
        <v>1024.4767665085596</v>
      </c>
      <c r="BI388">
        <f t="shared" si="389"/>
        <v>1024.2332165930516</v>
      </c>
      <c r="BJ388">
        <f t="shared" si="390"/>
        <v>975.76678340694843</v>
      </c>
      <c r="BK388">
        <f t="shared" si="421"/>
        <v>976.00790994021281</v>
      </c>
      <c r="BM388">
        <f t="shared" si="422"/>
        <v>3.7199999999999647</v>
      </c>
      <c r="BN388">
        <f t="shared" si="423"/>
        <v>2000</v>
      </c>
      <c r="BO388">
        <f t="shared" si="391"/>
        <v>2000</v>
      </c>
      <c r="BP388">
        <f t="shared" si="392"/>
        <v>2000</v>
      </c>
      <c r="BQ388">
        <f t="shared" si="393"/>
        <v>2000</v>
      </c>
      <c r="BR388">
        <f t="shared" si="424"/>
        <v>0</v>
      </c>
      <c r="BS388">
        <f t="shared" si="401"/>
        <v>2000</v>
      </c>
      <c r="BT388">
        <f t="shared" si="394"/>
        <v>2000</v>
      </c>
      <c r="BU388">
        <f t="shared" si="395"/>
        <v>1687.2084427445736</v>
      </c>
      <c r="BV388">
        <f t="shared" si="425"/>
        <v>1688.764619646342</v>
      </c>
    </row>
    <row r="389" spans="1:74">
      <c r="A389">
        <f t="shared" si="359"/>
        <v>3.7299999999999645</v>
      </c>
      <c r="B389">
        <f t="shared" si="360"/>
        <v>2080.5121886139323</v>
      </c>
      <c r="C389">
        <f t="shared" si="361"/>
        <v>1895.0487623918655</v>
      </c>
      <c r="D389">
        <f t="shared" si="362"/>
        <v>626.18784384075514</v>
      </c>
      <c r="E389">
        <f t="shared" si="363"/>
        <v>858.13818975894537</v>
      </c>
      <c r="F389">
        <f t="shared" si="364"/>
        <v>976.24663720448939</v>
      </c>
      <c r="G389">
        <f t="shared" si="365"/>
        <v>1690.3130543744699</v>
      </c>
      <c r="H389">
        <f>'パラメータ入力(様々な制御方式)'!H$11</f>
        <v>2000</v>
      </c>
      <c r="J389">
        <f t="shared" si="402"/>
        <v>3.7299999999999645</v>
      </c>
      <c r="K389">
        <f t="shared" si="403"/>
        <v>2000</v>
      </c>
      <c r="L389">
        <f t="shared" si="366"/>
        <v>-78.174617665488768</v>
      </c>
      <c r="M389">
        <f t="shared" si="367"/>
        <v>-75.816283828010455</v>
      </c>
      <c r="N389">
        <f t="shared" si="368"/>
        <v>-73.437129713838203</v>
      </c>
      <c r="O389">
        <f t="shared" si="404"/>
        <v>-1.8150068584311081</v>
      </c>
      <c r="P389">
        <f t="shared" si="396"/>
        <v>2549.8413851610235</v>
      </c>
      <c r="Q389">
        <f t="shared" si="369"/>
        <v>2548.0263783025925</v>
      </c>
      <c r="R389">
        <f t="shared" si="370"/>
        <v>2078.1746176654888</v>
      </c>
      <c r="S389">
        <f t="shared" si="405"/>
        <v>2080.5121886139323</v>
      </c>
      <c r="U389">
        <f t="shared" si="406"/>
        <v>3.7299999999999645</v>
      </c>
      <c r="V389">
        <f t="shared" si="407"/>
        <v>2000</v>
      </c>
      <c r="W389">
        <f t="shared" si="371"/>
        <v>104.79677419012114</v>
      </c>
      <c r="X389">
        <f t="shared" si="372"/>
        <v>104.61056615966027</v>
      </c>
      <c r="Y389">
        <f t="shared" si="373"/>
        <v>104.39218478469752</v>
      </c>
      <c r="Z389">
        <f t="shared" si="408"/>
        <v>6.1944590714840366</v>
      </c>
      <c r="AA389">
        <f t="shared" si="397"/>
        <v>1857.9616197176572</v>
      </c>
      <c r="AB389">
        <f t="shared" si="374"/>
        <v>1864.1560787891412</v>
      </c>
      <c r="AC389">
        <f t="shared" si="375"/>
        <v>1895.2032258098789</v>
      </c>
      <c r="AD389">
        <f t="shared" si="409"/>
        <v>1895.0487623918655</v>
      </c>
      <c r="AF389">
        <f t="shared" si="410"/>
        <v>3.7299999999999645</v>
      </c>
      <c r="AG389">
        <f t="shared" si="411"/>
        <v>2000</v>
      </c>
      <c r="AH389">
        <f t="shared" si="376"/>
        <v>1374.1165082105676</v>
      </c>
      <c r="AI389">
        <f t="shared" si="377"/>
        <v>1374.4231486231783</v>
      </c>
      <c r="AJ389">
        <f t="shared" si="378"/>
        <v>1374.7320946028012</v>
      </c>
      <c r="AK389">
        <f t="shared" si="412"/>
        <v>-0.15332020630535226</v>
      </c>
      <c r="AL389">
        <f t="shared" si="398"/>
        <v>687.21157431158917</v>
      </c>
      <c r="AM389">
        <f t="shared" si="379"/>
        <v>687.05825410528382</v>
      </c>
      <c r="AN389">
        <f t="shared" si="380"/>
        <v>625.88349178943247</v>
      </c>
      <c r="AO389">
        <f t="shared" si="413"/>
        <v>626.18784384075514</v>
      </c>
      <c r="AQ389">
        <f t="shared" si="414"/>
        <v>3.7299999999999645</v>
      </c>
      <c r="AR389">
        <f t="shared" si="415"/>
        <v>2000</v>
      </c>
      <c r="AS389">
        <f t="shared" si="381"/>
        <v>1142.1396076460976</v>
      </c>
      <c r="AT389">
        <f t="shared" si="382"/>
        <v>1142.4199146330502</v>
      </c>
      <c r="AU389">
        <f t="shared" si="383"/>
        <v>1142.7027538731159</v>
      </c>
      <c r="AV389">
        <f t="shared" si="416"/>
        <v>-0.22411897690643628</v>
      </c>
      <c r="AW389">
        <f t="shared" si="399"/>
        <v>913.92178974443607</v>
      </c>
      <c r="AX389">
        <f t="shared" si="384"/>
        <v>913.69767076752964</v>
      </c>
      <c r="AY389">
        <f t="shared" si="385"/>
        <v>857.8603923539024</v>
      </c>
      <c r="AZ389">
        <f t="shared" si="417"/>
        <v>858.13818975894537</v>
      </c>
      <c r="BB389">
        <f t="shared" si="418"/>
        <v>3.7299999999999645</v>
      </c>
      <c r="BC389">
        <f t="shared" si="419"/>
        <v>2000</v>
      </c>
      <c r="BD389">
        <f t="shared" si="386"/>
        <v>1023.9920900597872</v>
      </c>
      <c r="BE389">
        <f t="shared" si="387"/>
        <v>1024.2332165930516</v>
      </c>
      <c r="BF389">
        <f t="shared" si="388"/>
        <v>1024.4767665085596</v>
      </c>
      <c r="BG389">
        <f t="shared" si="420"/>
        <v>-0.24112653326437794</v>
      </c>
      <c r="BH389">
        <f t="shared" si="400"/>
        <v>1024.2332165930516</v>
      </c>
      <c r="BI389">
        <f t="shared" si="389"/>
        <v>1023.9920900597872</v>
      </c>
      <c r="BJ389">
        <f t="shared" si="390"/>
        <v>976.00790994021281</v>
      </c>
      <c r="BK389">
        <f t="shared" si="421"/>
        <v>976.24663720448939</v>
      </c>
      <c r="BM389">
        <f t="shared" si="422"/>
        <v>3.7299999999999645</v>
      </c>
      <c r="BN389">
        <f t="shared" si="423"/>
        <v>2000</v>
      </c>
      <c r="BO389">
        <f t="shared" si="391"/>
        <v>2000</v>
      </c>
      <c r="BP389">
        <f t="shared" si="392"/>
        <v>2000</v>
      </c>
      <c r="BQ389">
        <f t="shared" si="393"/>
        <v>2000</v>
      </c>
      <c r="BR389">
        <f t="shared" si="424"/>
        <v>0</v>
      </c>
      <c r="BS389">
        <f t="shared" si="401"/>
        <v>2000</v>
      </c>
      <c r="BT389">
        <f t="shared" si="394"/>
        <v>2000</v>
      </c>
      <c r="BU389">
        <f t="shared" si="395"/>
        <v>1688.764619646342</v>
      </c>
      <c r="BV389">
        <f t="shared" si="425"/>
        <v>1690.3130543744699</v>
      </c>
    </row>
    <row r="390" spans="1:74">
      <c r="A390">
        <f t="shared" si="359"/>
        <v>3.7399999999999642</v>
      </c>
      <c r="B390">
        <f t="shared" si="360"/>
        <v>2082.8290544919228</v>
      </c>
      <c r="C390">
        <f t="shared" si="361"/>
        <v>1894.9256124791536</v>
      </c>
      <c r="D390">
        <f t="shared" si="362"/>
        <v>626.4899246081128</v>
      </c>
      <c r="E390">
        <f t="shared" si="363"/>
        <v>858.41350005030688</v>
      </c>
      <c r="F390">
        <f t="shared" si="364"/>
        <v>976.48298907310163</v>
      </c>
      <c r="G390">
        <f t="shared" si="365"/>
        <v>1691.8537854472338</v>
      </c>
      <c r="H390">
        <f>'パラメータ入力(様々な制御方式)'!H$11</f>
        <v>2000</v>
      </c>
      <c r="J390">
        <f t="shared" si="402"/>
        <v>3.7399999999999642</v>
      </c>
      <c r="K390">
        <f t="shared" si="403"/>
        <v>2000</v>
      </c>
      <c r="L390">
        <f t="shared" si="366"/>
        <v>-80.512188613932267</v>
      </c>
      <c r="M390">
        <f t="shared" si="367"/>
        <v>-78.174617665488768</v>
      </c>
      <c r="N390">
        <f t="shared" si="368"/>
        <v>-75.816283828010455</v>
      </c>
      <c r="O390">
        <f t="shared" si="404"/>
        <v>-1.8241482125617419</v>
      </c>
      <c r="P390">
        <f t="shared" si="396"/>
        <v>2548.0263783025925</v>
      </c>
      <c r="Q390">
        <f t="shared" si="369"/>
        <v>2546.2022300900308</v>
      </c>
      <c r="R390">
        <f t="shared" si="370"/>
        <v>2080.5121886139323</v>
      </c>
      <c r="S390">
        <f t="shared" si="405"/>
        <v>2082.8290544919228</v>
      </c>
      <c r="U390">
        <f t="shared" si="406"/>
        <v>3.7399999999999642</v>
      </c>
      <c r="V390">
        <f t="shared" si="407"/>
        <v>2000</v>
      </c>
      <c r="W390">
        <f t="shared" si="371"/>
        <v>104.95123760813453</v>
      </c>
      <c r="X390">
        <f t="shared" si="372"/>
        <v>104.79677419012114</v>
      </c>
      <c r="Y390">
        <f t="shared" si="373"/>
        <v>104.61056615966027</v>
      </c>
      <c r="Z390">
        <f t="shared" si="408"/>
        <v>6.139551147589815</v>
      </c>
      <c r="AA390">
        <f t="shared" si="397"/>
        <v>1864.1560787891412</v>
      </c>
      <c r="AB390">
        <f t="shared" si="374"/>
        <v>1870.2956299367311</v>
      </c>
      <c r="AC390">
        <f t="shared" si="375"/>
        <v>1895.0487623918655</v>
      </c>
      <c r="AD390">
        <f t="shared" si="409"/>
        <v>1894.9256124791536</v>
      </c>
      <c r="AF390">
        <f t="shared" si="410"/>
        <v>3.7399999999999642</v>
      </c>
      <c r="AG390">
        <f t="shared" si="411"/>
        <v>2000</v>
      </c>
      <c r="AH390">
        <f t="shared" si="376"/>
        <v>1373.8121561592448</v>
      </c>
      <c r="AI390">
        <f t="shared" si="377"/>
        <v>1374.1165082105676</v>
      </c>
      <c r="AJ390">
        <f t="shared" si="378"/>
        <v>1374.4231486231783</v>
      </c>
      <c r="AK390">
        <f t="shared" si="412"/>
        <v>-0.15217602566144706</v>
      </c>
      <c r="AL390">
        <f t="shared" si="398"/>
        <v>687.05825410528382</v>
      </c>
      <c r="AM390">
        <f t="shared" si="379"/>
        <v>686.90607807962238</v>
      </c>
      <c r="AN390">
        <f t="shared" si="380"/>
        <v>626.18784384075514</v>
      </c>
      <c r="AO390">
        <f t="shared" si="413"/>
        <v>626.4899246081128</v>
      </c>
      <c r="AQ390">
        <f t="shared" si="414"/>
        <v>3.7399999999999642</v>
      </c>
      <c r="AR390">
        <f t="shared" si="415"/>
        <v>2000</v>
      </c>
      <c r="AS390">
        <f t="shared" si="381"/>
        <v>1141.8618102410546</v>
      </c>
      <c r="AT390">
        <f t="shared" si="382"/>
        <v>1142.1396076460976</v>
      </c>
      <c r="AU390">
        <f t="shared" si="383"/>
        <v>1142.4199146330502</v>
      </c>
      <c r="AV390">
        <f t="shared" si="416"/>
        <v>-0.22211244493889809</v>
      </c>
      <c r="AW390">
        <f t="shared" si="399"/>
        <v>913.69767076752964</v>
      </c>
      <c r="AX390">
        <f t="shared" si="384"/>
        <v>913.4755583225907</v>
      </c>
      <c r="AY390">
        <f t="shared" si="385"/>
        <v>858.13818975894537</v>
      </c>
      <c r="AZ390">
        <f t="shared" si="417"/>
        <v>858.41350005030688</v>
      </c>
      <c r="BB390">
        <f t="shared" si="418"/>
        <v>3.7399999999999642</v>
      </c>
      <c r="BC390">
        <f t="shared" si="419"/>
        <v>2000</v>
      </c>
      <c r="BD390">
        <f t="shared" si="386"/>
        <v>1023.7533627955106</v>
      </c>
      <c r="BE390">
        <f t="shared" si="387"/>
        <v>1023.9920900597872</v>
      </c>
      <c r="BF390">
        <f t="shared" si="388"/>
        <v>1024.2332165930516</v>
      </c>
      <c r="BG390">
        <f t="shared" si="420"/>
        <v>-0.23872726427657653</v>
      </c>
      <c r="BH390">
        <f t="shared" si="400"/>
        <v>1023.9920900597872</v>
      </c>
      <c r="BI390">
        <f t="shared" si="389"/>
        <v>1023.7533627955106</v>
      </c>
      <c r="BJ390">
        <f t="shared" si="390"/>
        <v>976.24663720448939</v>
      </c>
      <c r="BK390">
        <f t="shared" si="421"/>
        <v>976.48298907310163</v>
      </c>
      <c r="BM390">
        <f t="shared" si="422"/>
        <v>3.7399999999999642</v>
      </c>
      <c r="BN390">
        <f t="shared" si="423"/>
        <v>2000</v>
      </c>
      <c r="BO390">
        <f t="shared" si="391"/>
        <v>2000</v>
      </c>
      <c r="BP390">
        <f t="shared" si="392"/>
        <v>2000</v>
      </c>
      <c r="BQ390">
        <f t="shared" si="393"/>
        <v>2000</v>
      </c>
      <c r="BR390">
        <f t="shared" si="424"/>
        <v>0</v>
      </c>
      <c r="BS390">
        <f t="shared" si="401"/>
        <v>2000</v>
      </c>
      <c r="BT390">
        <f t="shared" si="394"/>
        <v>2000</v>
      </c>
      <c r="BU390">
        <f t="shared" si="395"/>
        <v>1690.3130543744699</v>
      </c>
      <c r="BV390">
        <f t="shared" si="425"/>
        <v>1691.8537854472338</v>
      </c>
    </row>
    <row r="391" spans="1:74">
      <c r="A391">
        <f t="shared" si="359"/>
        <v>3.749999999999964</v>
      </c>
      <c r="B391">
        <f t="shared" si="360"/>
        <v>2085.1252735433718</v>
      </c>
      <c r="C391">
        <f t="shared" si="361"/>
        <v>1894.833342744111</v>
      </c>
      <c r="D391">
        <f t="shared" si="362"/>
        <v>626.78975104138567</v>
      </c>
      <c r="E391">
        <f t="shared" si="363"/>
        <v>858.68634549505771</v>
      </c>
      <c r="F391">
        <f t="shared" si="364"/>
        <v>976.7169891818271</v>
      </c>
      <c r="G391">
        <f t="shared" si="365"/>
        <v>1693.3868511912776</v>
      </c>
      <c r="H391">
        <f>'パラメータ入力(様々な制御方式)'!H$11</f>
        <v>2000</v>
      </c>
      <c r="J391">
        <f t="shared" si="402"/>
        <v>3.749999999999964</v>
      </c>
      <c r="K391">
        <f t="shared" si="403"/>
        <v>2000</v>
      </c>
      <c r="L391">
        <f t="shared" si="366"/>
        <v>-82.829054491922761</v>
      </c>
      <c r="M391">
        <f t="shared" si="367"/>
        <v>-80.512188613932267</v>
      </c>
      <c r="N391">
        <f t="shared" si="368"/>
        <v>-78.174617665488768</v>
      </c>
      <c r="O391">
        <f t="shared" si="404"/>
        <v>-1.8331462569215167</v>
      </c>
      <c r="P391">
        <f t="shared" si="396"/>
        <v>2546.2022300900308</v>
      </c>
      <c r="Q391">
        <f t="shared" si="369"/>
        <v>2544.369083833109</v>
      </c>
      <c r="R391">
        <f t="shared" si="370"/>
        <v>2082.8290544919228</v>
      </c>
      <c r="S391">
        <f t="shared" si="405"/>
        <v>2085.1252735433718</v>
      </c>
      <c r="U391">
        <f t="shared" si="406"/>
        <v>3.749999999999964</v>
      </c>
      <c r="V391">
        <f t="shared" si="407"/>
        <v>2000</v>
      </c>
      <c r="W391">
        <f t="shared" si="371"/>
        <v>105.07438752084636</v>
      </c>
      <c r="X391">
        <f t="shared" si="372"/>
        <v>104.95123760813453</v>
      </c>
      <c r="Y391">
        <f t="shared" si="373"/>
        <v>104.79677419012114</v>
      </c>
      <c r="Z391">
        <f t="shared" si="408"/>
        <v>6.0837657988040021</v>
      </c>
      <c r="AA391">
        <f t="shared" si="397"/>
        <v>1870.2956299367311</v>
      </c>
      <c r="AB391">
        <f t="shared" si="374"/>
        <v>1876.3793957355351</v>
      </c>
      <c r="AC391">
        <f t="shared" si="375"/>
        <v>1894.9256124791536</v>
      </c>
      <c r="AD391">
        <f t="shared" si="409"/>
        <v>1894.833342744111</v>
      </c>
      <c r="AF391">
        <f t="shared" si="410"/>
        <v>3.749999999999964</v>
      </c>
      <c r="AG391">
        <f t="shared" si="411"/>
        <v>2000</v>
      </c>
      <c r="AH391">
        <f t="shared" si="376"/>
        <v>1373.5100753918873</v>
      </c>
      <c r="AI391">
        <f t="shared" si="377"/>
        <v>1373.8121561592448</v>
      </c>
      <c r="AJ391">
        <f t="shared" si="378"/>
        <v>1374.1165082105676</v>
      </c>
      <c r="AK391">
        <f t="shared" si="412"/>
        <v>-0.15104038367871908</v>
      </c>
      <c r="AL391">
        <f t="shared" si="398"/>
        <v>686.90607807962238</v>
      </c>
      <c r="AM391">
        <f t="shared" si="379"/>
        <v>686.75503769594366</v>
      </c>
      <c r="AN391">
        <f t="shared" si="380"/>
        <v>626.4899246081128</v>
      </c>
      <c r="AO391">
        <f t="shared" si="413"/>
        <v>626.78975104138567</v>
      </c>
      <c r="AQ391">
        <f t="shared" si="414"/>
        <v>3.749999999999964</v>
      </c>
      <c r="AR391">
        <f t="shared" si="415"/>
        <v>2000</v>
      </c>
      <c r="AS391">
        <f t="shared" si="381"/>
        <v>1141.586499949693</v>
      </c>
      <c r="AT391">
        <f t="shared" si="382"/>
        <v>1141.8618102410546</v>
      </c>
      <c r="AU391">
        <f t="shared" si="383"/>
        <v>1142.1396076460976</v>
      </c>
      <c r="AV391">
        <f t="shared" si="416"/>
        <v>-0.22012387740522857</v>
      </c>
      <c r="AW391">
        <f t="shared" si="399"/>
        <v>913.4755583225907</v>
      </c>
      <c r="AX391">
        <f t="shared" si="384"/>
        <v>913.25543444518553</v>
      </c>
      <c r="AY391">
        <f t="shared" si="385"/>
        <v>858.41350005030688</v>
      </c>
      <c r="AZ391">
        <f t="shared" si="417"/>
        <v>858.68634549505771</v>
      </c>
      <c r="BB391">
        <f t="shared" si="418"/>
        <v>3.749999999999964</v>
      </c>
      <c r="BC391">
        <f t="shared" si="419"/>
        <v>2000</v>
      </c>
      <c r="BD391">
        <f t="shared" si="386"/>
        <v>1023.5170109268984</v>
      </c>
      <c r="BE391">
        <f t="shared" si="387"/>
        <v>1023.7533627955106</v>
      </c>
      <c r="BF391">
        <f t="shared" si="388"/>
        <v>1023.9920900597872</v>
      </c>
      <c r="BG391">
        <f t="shared" si="420"/>
        <v>-0.23635186861224611</v>
      </c>
      <c r="BH391">
        <f t="shared" si="400"/>
        <v>1023.7533627955106</v>
      </c>
      <c r="BI391">
        <f t="shared" si="389"/>
        <v>1023.5170109268984</v>
      </c>
      <c r="BJ391">
        <f t="shared" si="390"/>
        <v>976.48298907310163</v>
      </c>
      <c r="BK391">
        <f t="shared" si="421"/>
        <v>976.7169891818271</v>
      </c>
      <c r="BM391">
        <f t="shared" si="422"/>
        <v>3.749999999999964</v>
      </c>
      <c r="BN391">
        <f t="shared" si="423"/>
        <v>2000</v>
      </c>
      <c r="BO391">
        <f t="shared" si="391"/>
        <v>2000</v>
      </c>
      <c r="BP391">
        <f t="shared" si="392"/>
        <v>2000</v>
      </c>
      <c r="BQ391">
        <f t="shared" si="393"/>
        <v>2000</v>
      </c>
      <c r="BR391">
        <f t="shared" si="424"/>
        <v>0</v>
      </c>
      <c r="BS391">
        <f t="shared" si="401"/>
        <v>2000</v>
      </c>
      <c r="BT391">
        <f t="shared" si="394"/>
        <v>2000</v>
      </c>
      <c r="BU391">
        <f t="shared" si="395"/>
        <v>1691.8537854472338</v>
      </c>
      <c r="BV391">
        <f t="shared" si="425"/>
        <v>1693.3868511912776</v>
      </c>
    </row>
    <row r="392" spans="1:74">
      <c r="A392">
        <f t="shared" si="359"/>
        <v>3.7599999999999638</v>
      </c>
      <c r="B392">
        <f t="shared" si="360"/>
        <v>2087.4009044319514</v>
      </c>
      <c r="C392">
        <f t="shared" si="361"/>
        <v>1894.7715177915304</v>
      </c>
      <c r="D392">
        <f t="shared" si="362"/>
        <v>627.08733996396245</v>
      </c>
      <c r="E392">
        <f t="shared" si="363"/>
        <v>858.95674816091184</v>
      </c>
      <c r="F392">
        <f t="shared" si="364"/>
        <v>976.94866093126177</v>
      </c>
      <c r="G392">
        <f t="shared" si="365"/>
        <v>1694.912289742565</v>
      </c>
      <c r="H392">
        <f>'パラメータ入力(様々な制御方式)'!H$11</f>
        <v>2000</v>
      </c>
      <c r="J392">
        <f t="shared" si="402"/>
        <v>3.7599999999999638</v>
      </c>
      <c r="K392">
        <f t="shared" si="403"/>
        <v>2000</v>
      </c>
      <c r="L392">
        <f t="shared" si="366"/>
        <v>-85.125273543371804</v>
      </c>
      <c r="M392">
        <f t="shared" si="367"/>
        <v>-82.829054491922761</v>
      </c>
      <c r="N392">
        <f t="shared" si="368"/>
        <v>-80.512188613932267</v>
      </c>
      <c r="O392">
        <f t="shared" si="404"/>
        <v>-1.8420016853465313</v>
      </c>
      <c r="P392">
        <f t="shared" si="396"/>
        <v>2544.369083833109</v>
      </c>
      <c r="Q392">
        <f t="shared" si="369"/>
        <v>2542.5270821477625</v>
      </c>
      <c r="R392">
        <f t="shared" si="370"/>
        <v>2085.1252735433718</v>
      </c>
      <c r="S392">
        <f t="shared" si="405"/>
        <v>2087.4009044319514</v>
      </c>
      <c r="U392">
        <f t="shared" si="406"/>
        <v>3.7599999999999638</v>
      </c>
      <c r="V392">
        <f t="shared" si="407"/>
        <v>2000</v>
      </c>
      <c r="W392">
        <f t="shared" si="371"/>
        <v>105.16665725588905</v>
      </c>
      <c r="X392">
        <f t="shared" si="372"/>
        <v>105.07438752084636</v>
      </c>
      <c r="Y392">
        <f t="shared" si="373"/>
        <v>104.95123760813453</v>
      </c>
      <c r="Z392">
        <f t="shared" si="408"/>
        <v>6.0271315398569971</v>
      </c>
      <c r="AA392">
        <f t="shared" si="397"/>
        <v>1876.3793957355351</v>
      </c>
      <c r="AB392">
        <f t="shared" si="374"/>
        <v>1882.4065272753921</v>
      </c>
      <c r="AC392">
        <f t="shared" si="375"/>
        <v>1894.833342744111</v>
      </c>
      <c r="AD392">
        <f t="shared" si="409"/>
        <v>1894.7715177915304</v>
      </c>
      <c r="AF392">
        <f t="shared" si="410"/>
        <v>3.7599999999999638</v>
      </c>
      <c r="AG392">
        <f t="shared" si="411"/>
        <v>2000</v>
      </c>
      <c r="AH392">
        <f t="shared" si="376"/>
        <v>1373.2102489586143</v>
      </c>
      <c r="AI392">
        <f t="shared" si="377"/>
        <v>1373.5100753918873</v>
      </c>
      <c r="AJ392">
        <f t="shared" si="378"/>
        <v>1373.8121561592448</v>
      </c>
      <c r="AK392">
        <f t="shared" si="412"/>
        <v>-0.1499132166364916</v>
      </c>
      <c r="AL392">
        <f t="shared" si="398"/>
        <v>686.75503769594366</v>
      </c>
      <c r="AM392">
        <f t="shared" si="379"/>
        <v>686.60512447930716</v>
      </c>
      <c r="AN392">
        <f t="shared" si="380"/>
        <v>626.78975104138567</v>
      </c>
      <c r="AO392">
        <f t="shared" si="413"/>
        <v>627.08733996396245</v>
      </c>
      <c r="AQ392">
        <f t="shared" si="414"/>
        <v>3.7599999999999638</v>
      </c>
      <c r="AR392">
        <f t="shared" si="415"/>
        <v>2000</v>
      </c>
      <c r="AS392">
        <f t="shared" si="381"/>
        <v>1141.3136545049424</v>
      </c>
      <c r="AT392">
        <f t="shared" si="382"/>
        <v>1141.586499949693</v>
      </c>
      <c r="AU392">
        <f t="shared" si="383"/>
        <v>1141.8618102410546</v>
      </c>
      <c r="AV392">
        <f t="shared" si="416"/>
        <v>-0.21815311346992985</v>
      </c>
      <c r="AW392">
        <f t="shared" si="399"/>
        <v>913.25543444518553</v>
      </c>
      <c r="AX392">
        <f t="shared" si="384"/>
        <v>913.03728133171558</v>
      </c>
      <c r="AY392">
        <f t="shared" si="385"/>
        <v>858.68634549505771</v>
      </c>
      <c r="AZ392">
        <f t="shared" si="417"/>
        <v>858.95674816091184</v>
      </c>
      <c r="BB392">
        <f t="shared" si="418"/>
        <v>3.7599999999999638</v>
      </c>
      <c r="BC392">
        <f t="shared" si="419"/>
        <v>2000</v>
      </c>
      <c r="BD392">
        <f t="shared" si="386"/>
        <v>1023.2830108181729</v>
      </c>
      <c r="BE392">
        <f t="shared" si="387"/>
        <v>1023.5170109268984</v>
      </c>
      <c r="BF392">
        <f t="shared" si="388"/>
        <v>1023.7533627955106</v>
      </c>
      <c r="BG392">
        <f t="shared" si="420"/>
        <v>-0.23400010872546773</v>
      </c>
      <c r="BH392">
        <f t="shared" si="400"/>
        <v>1023.5170109268984</v>
      </c>
      <c r="BI392">
        <f t="shared" si="389"/>
        <v>1023.2830108181729</v>
      </c>
      <c r="BJ392">
        <f t="shared" si="390"/>
        <v>976.7169891818271</v>
      </c>
      <c r="BK392">
        <f t="shared" si="421"/>
        <v>976.94866093126177</v>
      </c>
      <c r="BM392">
        <f t="shared" si="422"/>
        <v>3.7599999999999638</v>
      </c>
      <c r="BN392">
        <f t="shared" si="423"/>
        <v>2000</v>
      </c>
      <c r="BO392">
        <f t="shared" si="391"/>
        <v>2000</v>
      </c>
      <c r="BP392">
        <f t="shared" si="392"/>
        <v>2000</v>
      </c>
      <c r="BQ392">
        <f t="shared" si="393"/>
        <v>2000</v>
      </c>
      <c r="BR392">
        <f t="shared" si="424"/>
        <v>0</v>
      </c>
      <c r="BS392">
        <f t="shared" si="401"/>
        <v>2000</v>
      </c>
      <c r="BT392">
        <f t="shared" si="394"/>
        <v>2000</v>
      </c>
      <c r="BU392">
        <f t="shared" si="395"/>
        <v>1693.3868511912776</v>
      </c>
      <c r="BV392">
        <f t="shared" si="425"/>
        <v>1694.912289742565</v>
      </c>
    </row>
    <row r="393" spans="1:74">
      <c r="A393">
        <f t="shared" si="359"/>
        <v>3.7699999999999636</v>
      </c>
      <c r="B393">
        <f t="shared" si="360"/>
        <v>2089.6560062355506</v>
      </c>
      <c r="C393">
        <f t="shared" si="361"/>
        <v>1894.7397003098311</v>
      </c>
      <c r="D393">
        <f t="shared" si="362"/>
        <v>627.38270807368428</v>
      </c>
      <c r="E393">
        <f t="shared" si="363"/>
        <v>859.2247299180118</v>
      </c>
      <c r="F393">
        <f t="shared" si="364"/>
        <v>977.17802748915972</v>
      </c>
      <c r="G393">
        <f t="shared" si="365"/>
        <v>1696.4301390473286</v>
      </c>
      <c r="H393">
        <f>'パラメータ入力(様々な制御方式)'!H$11</f>
        <v>2000</v>
      </c>
      <c r="J393">
        <f t="shared" si="402"/>
        <v>3.7699999999999636</v>
      </c>
      <c r="K393">
        <f t="shared" si="403"/>
        <v>2000</v>
      </c>
      <c r="L393">
        <f t="shared" si="366"/>
        <v>-87.400904431951403</v>
      </c>
      <c r="M393">
        <f t="shared" si="367"/>
        <v>-85.125273543371804</v>
      </c>
      <c r="N393">
        <f t="shared" si="368"/>
        <v>-82.829054491922761</v>
      </c>
      <c r="O393">
        <f t="shared" si="404"/>
        <v>-1.850715192403978</v>
      </c>
      <c r="P393">
        <f t="shared" si="396"/>
        <v>2542.5270821477625</v>
      </c>
      <c r="Q393">
        <f t="shared" si="369"/>
        <v>2540.6763669553584</v>
      </c>
      <c r="R393">
        <f t="shared" si="370"/>
        <v>2087.4009044319514</v>
      </c>
      <c r="S393">
        <f t="shared" si="405"/>
        <v>2089.6560062355506</v>
      </c>
      <c r="U393">
        <f t="shared" si="406"/>
        <v>3.7699999999999636</v>
      </c>
      <c r="V393">
        <f t="shared" si="407"/>
        <v>2000</v>
      </c>
      <c r="W393">
        <f t="shared" si="371"/>
        <v>105.22848220846959</v>
      </c>
      <c r="X393">
        <f t="shared" si="372"/>
        <v>105.16665725588905</v>
      </c>
      <c r="Y393">
        <f t="shared" si="373"/>
        <v>105.07438752084636</v>
      </c>
      <c r="Z393">
        <f t="shared" si="408"/>
        <v>5.9696766945204951</v>
      </c>
      <c r="AA393">
        <f t="shared" si="397"/>
        <v>1882.4065272753921</v>
      </c>
      <c r="AB393">
        <f t="shared" si="374"/>
        <v>1888.3762039699127</v>
      </c>
      <c r="AC393">
        <f t="shared" si="375"/>
        <v>1894.7715177915304</v>
      </c>
      <c r="AD393">
        <f t="shared" si="409"/>
        <v>1894.7397003098311</v>
      </c>
      <c r="AF393">
        <f t="shared" si="410"/>
        <v>3.7699999999999636</v>
      </c>
      <c r="AG393">
        <f t="shared" si="411"/>
        <v>2000</v>
      </c>
      <c r="AH393">
        <f t="shared" si="376"/>
        <v>1372.9126600360376</v>
      </c>
      <c r="AI393">
        <f t="shared" si="377"/>
        <v>1373.2102489586143</v>
      </c>
      <c r="AJ393">
        <f t="shared" si="378"/>
        <v>1373.5100753918873</v>
      </c>
      <c r="AK393">
        <f t="shared" si="412"/>
        <v>-0.14879446128838936</v>
      </c>
      <c r="AL393">
        <f t="shared" si="398"/>
        <v>686.60512447930716</v>
      </c>
      <c r="AM393">
        <f t="shared" si="379"/>
        <v>686.45633001801878</v>
      </c>
      <c r="AN393">
        <f t="shared" si="380"/>
        <v>627.08733996396245</v>
      </c>
      <c r="AO393">
        <f t="shared" si="413"/>
        <v>627.38270807368428</v>
      </c>
      <c r="AQ393">
        <f t="shared" si="414"/>
        <v>3.7699999999999636</v>
      </c>
      <c r="AR393">
        <f t="shared" si="415"/>
        <v>2000</v>
      </c>
      <c r="AS393">
        <f t="shared" si="381"/>
        <v>1141.043251839088</v>
      </c>
      <c r="AT393">
        <f t="shared" si="382"/>
        <v>1141.3136545049424</v>
      </c>
      <c r="AU393">
        <f t="shared" si="383"/>
        <v>1141.586499949693</v>
      </c>
      <c r="AV393">
        <f t="shared" si="416"/>
        <v>-0.21619999373867815</v>
      </c>
      <c r="AW393">
        <f t="shared" si="399"/>
        <v>913.03728133171558</v>
      </c>
      <c r="AX393">
        <f t="shared" si="384"/>
        <v>912.82108133797692</v>
      </c>
      <c r="AY393">
        <f t="shared" si="385"/>
        <v>858.95674816091184</v>
      </c>
      <c r="AZ393">
        <f t="shared" si="417"/>
        <v>859.2247299180118</v>
      </c>
      <c r="BB393">
        <f t="shared" si="418"/>
        <v>3.7699999999999636</v>
      </c>
      <c r="BC393">
        <f t="shared" si="419"/>
        <v>2000</v>
      </c>
      <c r="BD393">
        <f t="shared" si="386"/>
        <v>1023.0513390687382</v>
      </c>
      <c r="BE393">
        <f t="shared" si="387"/>
        <v>1023.2830108181729</v>
      </c>
      <c r="BF393">
        <f t="shared" si="388"/>
        <v>1023.5170109268984</v>
      </c>
      <c r="BG393">
        <f t="shared" si="420"/>
        <v>-0.23167174943466762</v>
      </c>
      <c r="BH393">
        <f t="shared" si="400"/>
        <v>1023.2830108181729</v>
      </c>
      <c r="BI393">
        <f t="shared" si="389"/>
        <v>1023.0513390687382</v>
      </c>
      <c r="BJ393">
        <f t="shared" si="390"/>
        <v>976.94866093126177</v>
      </c>
      <c r="BK393">
        <f t="shared" si="421"/>
        <v>977.17802748915972</v>
      </c>
      <c r="BM393">
        <f t="shared" si="422"/>
        <v>3.7699999999999636</v>
      </c>
      <c r="BN393">
        <f t="shared" si="423"/>
        <v>2000</v>
      </c>
      <c r="BO393">
        <f t="shared" si="391"/>
        <v>2000</v>
      </c>
      <c r="BP393">
        <f t="shared" si="392"/>
        <v>2000</v>
      </c>
      <c r="BQ393">
        <f t="shared" si="393"/>
        <v>2000</v>
      </c>
      <c r="BR393">
        <f t="shared" si="424"/>
        <v>0</v>
      </c>
      <c r="BS393">
        <f t="shared" si="401"/>
        <v>2000</v>
      </c>
      <c r="BT393">
        <f t="shared" si="394"/>
        <v>2000</v>
      </c>
      <c r="BU393">
        <f t="shared" si="395"/>
        <v>1694.912289742565</v>
      </c>
      <c r="BV393">
        <f t="shared" si="425"/>
        <v>1696.4301390473286</v>
      </c>
    </row>
    <row r="394" spans="1:74">
      <c r="A394">
        <f t="shared" si="359"/>
        <v>3.7799999999999634</v>
      </c>
      <c r="B394">
        <f t="shared" si="360"/>
        <v>2091.8906384407569</v>
      </c>
      <c r="C394">
        <f t="shared" si="361"/>
        <v>1894.7374512205315</v>
      </c>
      <c r="D394">
        <f t="shared" si="362"/>
        <v>627.67587194378132</v>
      </c>
      <c r="E394">
        <f t="shared" si="363"/>
        <v>859.49031244069704</v>
      </c>
      <c r="F394">
        <f t="shared" si="364"/>
        <v>977.40511179275029</v>
      </c>
      <c r="G394">
        <f t="shared" si="365"/>
        <v>1697.9404368630137</v>
      </c>
      <c r="H394">
        <f>'パラメータ入力(様々な制御方式)'!H$11</f>
        <v>2000</v>
      </c>
      <c r="J394">
        <f t="shared" si="402"/>
        <v>3.7799999999999634</v>
      </c>
      <c r="K394">
        <f t="shared" si="403"/>
        <v>2000</v>
      </c>
      <c r="L394">
        <f t="shared" si="366"/>
        <v>-89.656006235550649</v>
      </c>
      <c r="M394">
        <f t="shared" si="367"/>
        <v>-87.400904431951403</v>
      </c>
      <c r="N394">
        <f t="shared" si="368"/>
        <v>-85.125273543371804</v>
      </c>
      <c r="O394">
        <f t="shared" si="404"/>
        <v>-1.8592874733606133</v>
      </c>
      <c r="P394">
        <f t="shared" si="396"/>
        <v>2540.6763669553584</v>
      </c>
      <c r="Q394">
        <f t="shared" si="369"/>
        <v>2538.8170794819976</v>
      </c>
      <c r="R394">
        <f t="shared" si="370"/>
        <v>2089.6560062355506</v>
      </c>
      <c r="S394">
        <f t="shared" si="405"/>
        <v>2091.8906384407569</v>
      </c>
      <c r="U394">
        <f t="shared" si="406"/>
        <v>3.7799999999999634</v>
      </c>
      <c r="V394">
        <f t="shared" si="407"/>
        <v>2000</v>
      </c>
      <c r="W394">
        <f t="shared" si="371"/>
        <v>105.26029969016895</v>
      </c>
      <c r="X394">
        <f t="shared" si="372"/>
        <v>105.22848220846959</v>
      </c>
      <c r="Y394">
        <f t="shared" si="373"/>
        <v>105.16665725588905</v>
      </c>
      <c r="Z394">
        <f t="shared" si="408"/>
        <v>5.9114293906303352</v>
      </c>
      <c r="AA394">
        <f t="shared" si="397"/>
        <v>1888.3762039699127</v>
      </c>
      <c r="AB394">
        <f t="shared" si="374"/>
        <v>1894.2876333605429</v>
      </c>
      <c r="AC394">
        <f t="shared" si="375"/>
        <v>1894.7397003098311</v>
      </c>
      <c r="AD394">
        <f t="shared" si="409"/>
        <v>1894.7374512205315</v>
      </c>
      <c r="AF394">
        <f t="shared" si="410"/>
        <v>3.7799999999999634</v>
      </c>
      <c r="AG394">
        <f t="shared" si="411"/>
        <v>2000</v>
      </c>
      <c r="AH394">
        <f t="shared" si="376"/>
        <v>1372.6172919263158</v>
      </c>
      <c r="AI394">
        <f t="shared" si="377"/>
        <v>1372.9126600360376</v>
      </c>
      <c r="AJ394">
        <f t="shared" si="378"/>
        <v>1373.2102489586143</v>
      </c>
      <c r="AK394">
        <f t="shared" si="412"/>
        <v>-0.14768405486086067</v>
      </c>
      <c r="AL394">
        <f t="shared" si="398"/>
        <v>686.45633001801878</v>
      </c>
      <c r="AM394">
        <f t="shared" si="379"/>
        <v>686.30864596315791</v>
      </c>
      <c r="AN394">
        <f t="shared" si="380"/>
        <v>627.38270807368428</v>
      </c>
      <c r="AO394">
        <f t="shared" si="413"/>
        <v>627.67587194378132</v>
      </c>
      <c r="AQ394">
        <f t="shared" si="414"/>
        <v>3.7799999999999634</v>
      </c>
      <c r="AR394">
        <f t="shared" si="415"/>
        <v>2000</v>
      </c>
      <c r="AS394">
        <f t="shared" si="381"/>
        <v>1140.7752700819883</v>
      </c>
      <c r="AT394">
        <f t="shared" si="382"/>
        <v>1141.043251839088</v>
      </c>
      <c r="AU394">
        <f t="shared" si="383"/>
        <v>1141.3136545049424</v>
      </c>
      <c r="AV394">
        <f t="shared" si="416"/>
        <v>-0.21426436024205489</v>
      </c>
      <c r="AW394">
        <f t="shared" si="399"/>
        <v>912.82108133797692</v>
      </c>
      <c r="AX394">
        <f t="shared" si="384"/>
        <v>912.60681697773487</v>
      </c>
      <c r="AY394">
        <f t="shared" si="385"/>
        <v>859.2247299180118</v>
      </c>
      <c r="AZ394">
        <f t="shared" si="417"/>
        <v>859.49031244069704</v>
      </c>
      <c r="BB394">
        <f t="shared" si="418"/>
        <v>3.7799999999999634</v>
      </c>
      <c r="BC394">
        <f t="shared" si="419"/>
        <v>2000</v>
      </c>
      <c r="BD394">
        <f t="shared" si="386"/>
        <v>1022.8219725108403</v>
      </c>
      <c r="BE394">
        <f t="shared" si="387"/>
        <v>1023.0513390687382</v>
      </c>
      <c r="BF394">
        <f t="shared" si="388"/>
        <v>1023.2830108181729</v>
      </c>
      <c r="BG394">
        <f t="shared" si="420"/>
        <v>-0.22936655789794713</v>
      </c>
      <c r="BH394">
        <f t="shared" si="400"/>
        <v>1023.0513390687382</v>
      </c>
      <c r="BI394">
        <f t="shared" si="389"/>
        <v>1022.8219725108403</v>
      </c>
      <c r="BJ394">
        <f t="shared" si="390"/>
        <v>977.17802748915972</v>
      </c>
      <c r="BK394">
        <f t="shared" si="421"/>
        <v>977.40511179275029</v>
      </c>
      <c r="BM394">
        <f t="shared" si="422"/>
        <v>3.7799999999999634</v>
      </c>
      <c r="BN394">
        <f t="shared" si="423"/>
        <v>2000</v>
      </c>
      <c r="BO394">
        <f t="shared" si="391"/>
        <v>2000</v>
      </c>
      <c r="BP394">
        <f t="shared" si="392"/>
        <v>2000</v>
      </c>
      <c r="BQ394">
        <f t="shared" si="393"/>
        <v>2000</v>
      </c>
      <c r="BR394">
        <f t="shared" si="424"/>
        <v>0</v>
      </c>
      <c r="BS394">
        <f t="shared" si="401"/>
        <v>2000</v>
      </c>
      <c r="BT394">
        <f t="shared" si="394"/>
        <v>2000</v>
      </c>
      <c r="BU394">
        <f t="shared" si="395"/>
        <v>1696.4301390473286</v>
      </c>
      <c r="BV394">
        <f t="shared" si="425"/>
        <v>1697.9404368630137</v>
      </c>
    </row>
    <row r="395" spans="1:74">
      <c r="A395">
        <f t="shared" si="359"/>
        <v>3.7899999999999632</v>
      </c>
      <c r="B395">
        <f t="shared" si="360"/>
        <v>2094.1048609373593</v>
      </c>
      <c r="C395">
        <f t="shared" si="361"/>
        <v>1894.7643298259809</v>
      </c>
      <c r="D395">
        <f t="shared" si="362"/>
        <v>627.96684802380287</v>
      </c>
      <c r="E395">
        <f t="shared" si="363"/>
        <v>859.75351720925732</v>
      </c>
      <c r="F395">
        <f t="shared" si="364"/>
        <v>977.62993655103151</v>
      </c>
      <c r="G395">
        <f t="shared" si="365"/>
        <v>1699.4432207592176</v>
      </c>
      <c r="H395">
        <f>'パラメータ入力(様々な制御方式)'!H$11</f>
        <v>2000</v>
      </c>
      <c r="J395">
        <f t="shared" si="402"/>
        <v>3.7899999999999632</v>
      </c>
      <c r="K395">
        <f t="shared" si="403"/>
        <v>2000</v>
      </c>
      <c r="L395">
        <f t="shared" si="366"/>
        <v>-91.890638440756902</v>
      </c>
      <c r="M395">
        <f t="shared" si="367"/>
        <v>-89.656006235550649</v>
      </c>
      <c r="N395">
        <f t="shared" si="368"/>
        <v>-87.400904431951403</v>
      </c>
      <c r="O395">
        <f t="shared" si="404"/>
        <v>-1.8677192241480234</v>
      </c>
      <c r="P395">
        <f t="shared" si="396"/>
        <v>2538.8170794819976</v>
      </c>
      <c r="Q395">
        <f t="shared" si="369"/>
        <v>2536.9493602578495</v>
      </c>
      <c r="R395">
        <f t="shared" si="370"/>
        <v>2091.8906384407569</v>
      </c>
      <c r="S395">
        <f t="shared" si="405"/>
        <v>2094.1048609373593</v>
      </c>
      <c r="U395">
        <f t="shared" si="406"/>
        <v>3.7899999999999632</v>
      </c>
      <c r="V395">
        <f t="shared" si="407"/>
        <v>2000</v>
      </c>
      <c r="W395">
        <f t="shared" si="371"/>
        <v>105.26254877946849</v>
      </c>
      <c r="X395">
        <f t="shared" si="372"/>
        <v>105.26029969016895</v>
      </c>
      <c r="Y395">
        <f t="shared" si="373"/>
        <v>105.22848220846959</v>
      </c>
      <c r="Z395">
        <f t="shared" si="408"/>
        <v>5.852417555236217</v>
      </c>
      <c r="AA395">
        <f t="shared" si="397"/>
        <v>1894.2876333605429</v>
      </c>
      <c r="AB395">
        <f t="shared" si="374"/>
        <v>1900.1400509157791</v>
      </c>
      <c r="AC395">
        <f t="shared" si="375"/>
        <v>1894.7374512205315</v>
      </c>
      <c r="AD395">
        <f t="shared" si="409"/>
        <v>1894.7643298259809</v>
      </c>
      <c r="AF395">
        <f t="shared" si="410"/>
        <v>3.7899999999999632</v>
      </c>
      <c r="AG395">
        <f t="shared" si="411"/>
        <v>2000</v>
      </c>
      <c r="AH395">
        <f t="shared" si="376"/>
        <v>1372.3241280562188</v>
      </c>
      <c r="AI395">
        <f t="shared" si="377"/>
        <v>1372.6172919263158</v>
      </c>
      <c r="AJ395">
        <f t="shared" si="378"/>
        <v>1372.9126600360376</v>
      </c>
      <c r="AK395">
        <f t="shared" si="412"/>
        <v>-0.14658193504851624</v>
      </c>
      <c r="AL395">
        <f t="shared" si="398"/>
        <v>686.30864596315791</v>
      </c>
      <c r="AM395">
        <f t="shared" si="379"/>
        <v>686.1620640281094</v>
      </c>
      <c r="AN395">
        <f t="shared" si="380"/>
        <v>627.67587194378132</v>
      </c>
      <c r="AO395">
        <f t="shared" si="413"/>
        <v>627.96684802380287</v>
      </c>
      <c r="AQ395">
        <f t="shared" si="414"/>
        <v>3.7899999999999632</v>
      </c>
      <c r="AR395">
        <f t="shared" si="415"/>
        <v>2000</v>
      </c>
      <c r="AS395">
        <f t="shared" si="381"/>
        <v>1140.5096875593031</v>
      </c>
      <c r="AT395">
        <f t="shared" si="382"/>
        <v>1140.7752700819883</v>
      </c>
      <c r="AU395">
        <f t="shared" si="383"/>
        <v>1141.043251839088</v>
      </c>
      <c r="AV395">
        <f t="shared" si="416"/>
        <v>-0.21234605642746374</v>
      </c>
      <c r="AW395">
        <f t="shared" si="399"/>
        <v>912.60681697773487</v>
      </c>
      <c r="AX395">
        <f t="shared" si="384"/>
        <v>912.3944709213074</v>
      </c>
      <c r="AY395">
        <f t="shared" si="385"/>
        <v>859.49031244069704</v>
      </c>
      <c r="AZ395">
        <f t="shared" si="417"/>
        <v>859.75351720925732</v>
      </c>
      <c r="BB395">
        <f t="shared" si="418"/>
        <v>3.7899999999999632</v>
      </c>
      <c r="BC395">
        <f t="shared" si="419"/>
        <v>2000</v>
      </c>
      <c r="BD395">
        <f t="shared" si="386"/>
        <v>1022.5948882072497</v>
      </c>
      <c r="BE395">
        <f t="shared" si="387"/>
        <v>1022.8219725108403</v>
      </c>
      <c r="BF395">
        <f t="shared" si="388"/>
        <v>1023.0513390687382</v>
      </c>
      <c r="BG395">
        <f t="shared" si="420"/>
        <v>-0.22708430359057274</v>
      </c>
      <c r="BH395">
        <f t="shared" si="400"/>
        <v>1022.8219725108403</v>
      </c>
      <c r="BI395">
        <f t="shared" si="389"/>
        <v>1022.5948882072497</v>
      </c>
      <c r="BJ395">
        <f t="shared" si="390"/>
        <v>977.40511179275029</v>
      </c>
      <c r="BK395">
        <f t="shared" si="421"/>
        <v>977.62993655103151</v>
      </c>
      <c r="BM395">
        <f t="shared" si="422"/>
        <v>3.7899999999999632</v>
      </c>
      <c r="BN395">
        <f t="shared" si="423"/>
        <v>2000</v>
      </c>
      <c r="BO395">
        <f t="shared" si="391"/>
        <v>2000</v>
      </c>
      <c r="BP395">
        <f t="shared" si="392"/>
        <v>2000</v>
      </c>
      <c r="BQ395">
        <f t="shared" si="393"/>
        <v>2000</v>
      </c>
      <c r="BR395">
        <f t="shared" si="424"/>
        <v>0</v>
      </c>
      <c r="BS395">
        <f t="shared" si="401"/>
        <v>2000</v>
      </c>
      <c r="BT395">
        <f t="shared" si="394"/>
        <v>2000</v>
      </c>
      <c r="BU395">
        <f t="shared" si="395"/>
        <v>1697.9404368630137</v>
      </c>
      <c r="BV395">
        <f t="shared" si="425"/>
        <v>1699.4432207592176</v>
      </c>
    </row>
    <row r="396" spans="1:74">
      <c r="A396">
        <f t="shared" si="359"/>
        <v>3.799999999999963</v>
      </c>
      <c r="B396">
        <f t="shared" si="360"/>
        <v>2096.298734012878</v>
      </c>
      <c r="C396">
        <f t="shared" si="361"/>
        <v>1894.8198939553329</v>
      </c>
      <c r="D396">
        <f t="shared" si="362"/>
        <v>628.2556526405408</v>
      </c>
      <c r="E396">
        <f t="shared" si="363"/>
        <v>860.01436551167001</v>
      </c>
      <c r="F396">
        <f t="shared" si="364"/>
        <v>977.85252424704129</v>
      </c>
      <c r="G396">
        <f t="shared" si="365"/>
        <v>1700.9385281186246</v>
      </c>
      <c r="H396">
        <f>'パラメータ入力(様々な制御方式)'!H$11</f>
        <v>2000</v>
      </c>
      <c r="J396">
        <f t="shared" si="402"/>
        <v>3.799999999999963</v>
      </c>
      <c r="K396">
        <f t="shared" si="403"/>
        <v>2000</v>
      </c>
      <c r="L396">
        <f t="shared" si="366"/>
        <v>-94.104860937359263</v>
      </c>
      <c r="M396">
        <f t="shared" si="367"/>
        <v>-91.890638440756902</v>
      </c>
      <c r="N396">
        <f t="shared" si="368"/>
        <v>-89.656006235550649</v>
      </c>
      <c r="O396">
        <f t="shared" si="404"/>
        <v>-1.8760111413262544</v>
      </c>
      <c r="P396">
        <f t="shared" si="396"/>
        <v>2536.9493602578495</v>
      </c>
      <c r="Q396">
        <f t="shared" si="369"/>
        <v>2535.0733491165233</v>
      </c>
      <c r="R396">
        <f t="shared" si="370"/>
        <v>2094.1048609373593</v>
      </c>
      <c r="S396">
        <f t="shared" si="405"/>
        <v>2096.298734012878</v>
      </c>
      <c r="U396">
        <f t="shared" si="406"/>
        <v>3.799999999999963</v>
      </c>
      <c r="V396">
        <f t="shared" si="407"/>
        <v>2000</v>
      </c>
      <c r="W396">
        <f t="shared" si="371"/>
        <v>105.23567017401911</v>
      </c>
      <c r="X396">
        <f t="shared" si="372"/>
        <v>105.26254877946849</v>
      </c>
      <c r="Y396">
        <f t="shared" si="373"/>
        <v>105.26029969016895</v>
      </c>
      <c r="Z396">
        <f t="shared" si="408"/>
        <v>5.7926689098800734</v>
      </c>
      <c r="AA396">
        <f t="shared" si="397"/>
        <v>1900.1400509157791</v>
      </c>
      <c r="AB396">
        <f t="shared" si="374"/>
        <v>1905.9327198256592</v>
      </c>
      <c r="AC396">
        <f t="shared" si="375"/>
        <v>1894.7643298259809</v>
      </c>
      <c r="AD396">
        <f t="shared" si="409"/>
        <v>1894.8198939553329</v>
      </c>
      <c r="AF396">
        <f t="shared" si="410"/>
        <v>3.799999999999963</v>
      </c>
      <c r="AG396">
        <f t="shared" si="411"/>
        <v>2000</v>
      </c>
      <c r="AH396">
        <f t="shared" si="376"/>
        <v>1372.0331519761971</v>
      </c>
      <c r="AI396">
        <f t="shared" si="377"/>
        <v>1372.3241280562188</v>
      </c>
      <c r="AJ396">
        <f t="shared" si="378"/>
        <v>1372.6172919263158</v>
      </c>
      <c r="AK396">
        <f t="shared" si="412"/>
        <v>-0.14548804001083226</v>
      </c>
      <c r="AL396">
        <f t="shared" si="398"/>
        <v>686.1620640281094</v>
      </c>
      <c r="AM396">
        <f t="shared" si="379"/>
        <v>686.01657598809857</v>
      </c>
      <c r="AN396">
        <f t="shared" si="380"/>
        <v>627.96684802380287</v>
      </c>
      <c r="AO396">
        <f t="shared" si="413"/>
        <v>628.2556526405408</v>
      </c>
      <c r="AQ396">
        <f t="shared" si="414"/>
        <v>3.799999999999963</v>
      </c>
      <c r="AR396">
        <f t="shared" si="415"/>
        <v>2000</v>
      </c>
      <c r="AS396">
        <f t="shared" si="381"/>
        <v>1140.2464827907427</v>
      </c>
      <c r="AT396">
        <f t="shared" si="382"/>
        <v>1140.5096875593031</v>
      </c>
      <c r="AU396">
        <f t="shared" si="383"/>
        <v>1140.7752700819883</v>
      </c>
      <c r="AV396">
        <f t="shared" si="416"/>
        <v>-0.21044492714207763</v>
      </c>
      <c r="AW396">
        <f t="shared" si="399"/>
        <v>912.3944709213074</v>
      </c>
      <c r="AX396">
        <f t="shared" si="384"/>
        <v>912.18402599416527</v>
      </c>
      <c r="AY396">
        <f t="shared" si="385"/>
        <v>859.75351720925732</v>
      </c>
      <c r="AZ396">
        <f t="shared" si="417"/>
        <v>860.01436551167001</v>
      </c>
      <c r="BB396">
        <f t="shared" si="418"/>
        <v>3.799999999999963</v>
      </c>
      <c r="BC396">
        <f t="shared" si="419"/>
        <v>2000</v>
      </c>
      <c r="BD396">
        <f t="shared" si="386"/>
        <v>1022.3700634489685</v>
      </c>
      <c r="BE396">
        <f t="shared" si="387"/>
        <v>1022.5948882072497</v>
      </c>
      <c r="BF396">
        <f t="shared" si="388"/>
        <v>1022.8219725108403</v>
      </c>
      <c r="BG396">
        <f t="shared" si="420"/>
        <v>-0.22482475828121551</v>
      </c>
      <c r="BH396">
        <f t="shared" si="400"/>
        <v>1022.5948882072497</v>
      </c>
      <c r="BI396">
        <f t="shared" si="389"/>
        <v>1022.3700634489685</v>
      </c>
      <c r="BJ396">
        <f t="shared" si="390"/>
        <v>977.62993655103151</v>
      </c>
      <c r="BK396">
        <f t="shared" si="421"/>
        <v>977.85252424704129</v>
      </c>
      <c r="BM396">
        <f t="shared" si="422"/>
        <v>3.799999999999963</v>
      </c>
      <c r="BN396">
        <f t="shared" si="423"/>
        <v>2000</v>
      </c>
      <c r="BO396">
        <f t="shared" si="391"/>
        <v>2000</v>
      </c>
      <c r="BP396">
        <f t="shared" si="392"/>
        <v>2000</v>
      </c>
      <c r="BQ396">
        <f t="shared" si="393"/>
        <v>2000</v>
      </c>
      <c r="BR396">
        <f t="shared" si="424"/>
        <v>0</v>
      </c>
      <c r="BS396">
        <f t="shared" si="401"/>
        <v>2000</v>
      </c>
      <c r="BT396">
        <f t="shared" si="394"/>
        <v>2000</v>
      </c>
      <c r="BU396">
        <f t="shared" si="395"/>
        <v>1699.4432207592176</v>
      </c>
      <c r="BV396">
        <f t="shared" si="425"/>
        <v>1700.9385281186246</v>
      </c>
    </row>
    <row r="397" spans="1:74">
      <c r="A397">
        <f t="shared" si="359"/>
        <v>3.8099999999999627</v>
      </c>
      <c r="B397">
        <f t="shared" si="360"/>
        <v>2098.4723183471151</v>
      </c>
      <c r="C397">
        <f t="shared" si="361"/>
        <v>1894.9037001087477</v>
      </c>
      <c r="D397">
        <f t="shared" si="362"/>
        <v>628.54230199894482</v>
      </c>
      <c r="E397">
        <f t="shared" si="363"/>
        <v>860.27287844532123</v>
      </c>
      <c r="F397">
        <f t="shared" si="364"/>
        <v>978.07289714010574</v>
      </c>
      <c r="G397">
        <f t="shared" si="365"/>
        <v>1702.4263961379352</v>
      </c>
      <c r="H397">
        <f>'パラメータ入力(様々な制御方式)'!H$11</f>
        <v>2000</v>
      </c>
      <c r="J397">
        <f t="shared" si="402"/>
        <v>3.8099999999999627</v>
      </c>
      <c r="K397">
        <f t="shared" si="403"/>
        <v>2000</v>
      </c>
      <c r="L397">
        <f t="shared" si="366"/>
        <v>-96.298734012877958</v>
      </c>
      <c r="M397">
        <f t="shared" si="367"/>
        <v>-94.104860937359263</v>
      </c>
      <c r="N397">
        <f t="shared" si="368"/>
        <v>-91.890638440756902</v>
      </c>
      <c r="O397">
        <f t="shared" si="404"/>
        <v>-1.884163922053915</v>
      </c>
      <c r="P397">
        <f t="shared" si="396"/>
        <v>2535.0733491165233</v>
      </c>
      <c r="Q397">
        <f t="shared" si="369"/>
        <v>2533.1891851944692</v>
      </c>
      <c r="R397">
        <f t="shared" si="370"/>
        <v>2096.298734012878</v>
      </c>
      <c r="S397">
        <f t="shared" si="405"/>
        <v>2098.4723183471151</v>
      </c>
      <c r="U397">
        <f t="shared" si="406"/>
        <v>3.8099999999999627</v>
      </c>
      <c r="V397">
        <f t="shared" si="407"/>
        <v>2000</v>
      </c>
      <c r="W397">
        <f t="shared" si="371"/>
        <v>105.18010604466713</v>
      </c>
      <c r="X397">
        <f t="shared" si="372"/>
        <v>105.23567017401911</v>
      </c>
      <c r="Y397">
        <f t="shared" si="373"/>
        <v>105.26254877946849</v>
      </c>
      <c r="Z397">
        <f t="shared" si="408"/>
        <v>5.7322109659997729</v>
      </c>
      <c r="AA397">
        <f t="shared" si="397"/>
        <v>1905.9327198256592</v>
      </c>
      <c r="AB397">
        <f t="shared" si="374"/>
        <v>1911.6649307916589</v>
      </c>
      <c r="AC397">
        <f t="shared" si="375"/>
        <v>1894.8198939553329</v>
      </c>
      <c r="AD397">
        <f t="shared" si="409"/>
        <v>1894.9037001087477</v>
      </c>
      <c r="AF397">
        <f t="shared" si="410"/>
        <v>3.8099999999999627</v>
      </c>
      <c r="AG397">
        <f t="shared" si="411"/>
        <v>2000</v>
      </c>
      <c r="AH397">
        <f t="shared" si="376"/>
        <v>1371.7443473594592</v>
      </c>
      <c r="AI397">
        <f t="shared" si="377"/>
        <v>1372.0331519761971</v>
      </c>
      <c r="AJ397">
        <f t="shared" si="378"/>
        <v>1372.3241280562188</v>
      </c>
      <c r="AK397">
        <f t="shared" si="412"/>
        <v>-0.14440230836896717</v>
      </c>
      <c r="AL397">
        <f t="shared" si="398"/>
        <v>686.01657598809857</v>
      </c>
      <c r="AM397">
        <f t="shared" si="379"/>
        <v>685.8721736797296</v>
      </c>
      <c r="AN397">
        <f t="shared" si="380"/>
        <v>628.2556526405408</v>
      </c>
      <c r="AO397">
        <f t="shared" si="413"/>
        <v>628.54230199894482</v>
      </c>
      <c r="AQ397">
        <f t="shared" si="414"/>
        <v>3.8099999999999627</v>
      </c>
      <c r="AR397">
        <f t="shared" si="415"/>
        <v>2000</v>
      </c>
      <c r="AS397">
        <f t="shared" si="381"/>
        <v>1139.9856344883301</v>
      </c>
      <c r="AT397">
        <f t="shared" si="382"/>
        <v>1140.2464827907427</v>
      </c>
      <c r="AU397">
        <f t="shared" si="383"/>
        <v>1140.5096875593031</v>
      </c>
      <c r="AV397">
        <f t="shared" si="416"/>
        <v>-0.20856081862266365</v>
      </c>
      <c r="AW397">
        <f t="shared" si="399"/>
        <v>912.18402599416527</v>
      </c>
      <c r="AX397">
        <f t="shared" si="384"/>
        <v>911.97546517554258</v>
      </c>
      <c r="AY397">
        <f t="shared" si="385"/>
        <v>860.01436551167001</v>
      </c>
      <c r="AZ397">
        <f t="shared" si="417"/>
        <v>860.27287844532123</v>
      </c>
      <c r="BB397">
        <f t="shared" si="418"/>
        <v>3.8099999999999627</v>
      </c>
      <c r="BC397">
        <f t="shared" si="419"/>
        <v>2000</v>
      </c>
      <c r="BD397">
        <f t="shared" si="386"/>
        <v>1022.1474757529587</v>
      </c>
      <c r="BE397">
        <f t="shared" si="387"/>
        <v>1022.3700634489685</v>
      </c>
      <c r="BF397">
        <f t="shared" si="388"/>
        <v>1022.5948882072497</v>
      </c>
      <c r="BG397">
        <f t="shared" si="420"/>
        <v>-0.22258769600978212</v>
      </c>
      <c r="BH397">
        <f t="shared" si="400"/>
        <v>1022.3700634489685</v>
      </c>
      <c r="BI397">
        <f t="shared" si="389"/>
        <v>1022.1474757529587</v>
      </c>
      <c r="BJ397">
        <f t="shared" si="390"/>
        <v>977.85252424704129</v>
      </c>
      <c r="BK397">
        <f t="shared" si="421"/>
        <v>978.07289714010574</v>
      </c>
      <c r="BM397">
        <f t="shared" si="422"/>
        <v>3.8099999999999627</v>
      </c>
      <c r="BN397">
        <f t="shared" si="423"/>
        <v>2000</v>
      </c>
      <c r="BO397">
        <f t="shared" si="391"/>
        <v>2000</v>
      </c>
      <c r="BP397">
        <f t="shared" si="392"/>
        <v>2000</v>
      </c>
      <c r="BQ397">
        <f t="shared" si="393"/>
        <v>2000</v>
      </c>
      <c r="BR397">
        <f t="shared" si="424"/>
        <v>0</v>
      </c>
      <c r="BS397">
        <f t="shared" si="401"/>
        <v>2000</v>
      </c>
      <c r="BT397">
        <f t="shared" si="394"/>
        <v>2000</v>
      </c>
      <c r="BU397">
        <f t="shared" si="395"/>
        <v>1700.9385281186246</v>
      </c>
      <c r="BV397">
        <f t="shared" si="425"/>
        <v>1702.4263961379352</v>
      </c>
    </row>
    <row r="398" spans="1:74">
      <c r="A398">
        <f t="shared" si="359"/>
        <v>3.8199999999999625</v>
      </c>
      <c r="B398">
        <f t="shared" si="360"/>
        <v>2100.6256750067337</v>
      </c>
      <c r="C398">
        <f t="shared" si="361"/>
        <v>1895.0153035998096</v>
      </c>
      <c r="D398">
        <f t="shared" si="362"/>
        <v>628.82681218303242</v>
      </c>
      <c r="E398">
        <f t="shared" si="363"/>
        <v>860.52907691871314</v>
      </c>
      <c r="F398">
        <f t="shared" si="364"/>
        <v>978.29107726806501</v>
      </c>
      <c r="G398">
        <f t="shared" si="365"/>
        <v>1703.9068618287913</v>
      </c>
      <c r="H398">
        <f>'パラメータ入力(様々な制御方式)'!H$11</f>
        <v>2000</v>
      </c>
      <c r="J398">
        <f t="shared" si="402"/>
        <v>3.8199999999999625</v>
      </c>
      <c r="K398">
        <f t="shared" si="403"/>
        <v>2000</v>
      </c>
      <c r="L398">
        <f t="shared" si="366"/>
        <v>-98.472318347115106</v>
      </c>
      <c r="M398">
        <f t="shared" si="367"/>
        <v>-96.298734012877958</v>
      </c>
      <c r="N398">
        <f t="shared" si="368"/>
        <v>-94.104860937359263</v>
      </c>
      <c r="O398">
        <f t="shared" si="404"/>
        <v>-1.8921782640500395</v>
      </c>
      <c r="P398">
        <f t="shared" si="396"/>
        <v>2533.1891851944692</v>
      </c>
      <c r="Q398">
        <f t="shared" si="369"/>
        <v>2531.2970069304192</v>
      </c>
      <c r="R398">
        <f t="shared" si="370"/>
        <v>2098.4723183471151</v>
      </c>
      <c r="S398">
        <f t="shared" si="405"/>
        <v>2100.6256750067337</v>
      </c>
      <c r="U398">
        <f t="shared" si="406"/>
        <v>3.8199999999999625</v>
      </c>
      <c r="V398">
        <f t="shared" si="407"/>
        <v>2000</v>
      </c>
      <c r="W398">
        <f t="shared" si="371"/>
        <v>105.09629989125233</v>
      </c>
      <c r="X398">
        <f t="shared" si="372"/>
        <v>105.18010604466713</v>
      </c>
      <c r="Y398">
        <f t="shared" si="373"/>
        <v>105.23567017401911</v>
      </c>
      <c r="Z398">
        <f t="shared" si="408"/>
        <v>5.6710710204622004</v>
      </c>
      <c r="AA398">
        <f t="shared" si="397"/>
        <v>1911.6649307916589</v>
      </c>
      <c r="AB398">
        <f t="shared" si="374"/>
        <v>1917.3360018121211</v>
      </c>
      <c r="AC398">
        <f t="shared" si="375"/>
        <v>1894.9037001087477</v>
      </c>
      <c r="AD398">
        <f t="shared" si="409"/>
        <v>1895.0153035998096</v>
      </c>
      <c r="AF398">
        <f t="shared" si="410"/>
        <v>3.8199999999999625</v>
      </c>
      <c r="AG398">
        <f t="shared" si="411"/>
        <v>2000</v>
      </c>
      <c r="AH398">
        <f t="shared" si="376"/>
        <v>1371.4576980010552</v>
      </c>
      <c r="AI398">
        <f t="shared" si="377"/>
        <v>1371.7443473594592</v>
      </c>
      <c r="AJ398">
        <f t="shared" si="378"/>
        <v>1372.0331519761971</v>
      </c>
      <c r="AK398">
        <f t="shared" si="412"/>
        <v>-0.14332467920200997</v>
      </c>
      <c r="AL398">
        <f t="shared" si="398"/>
        <v>685.8721736797296</v>
      </c>
      <c r="AM398">
        <f t="shared" si="379"/>
        <v>685.72884900052759</v>
      </c>
      <c r="AN398">
        <f t="shared" si="380"/>
        <v>628.54230199894482</v>
      </c>
      <c r="AO398">
        <f t="shared" si="413"/>
        <v>628.82681218303242</v>
      </c>
      <c r="AQ398">
        <f t="shared" si="414"/>
        <v>3.8199999999999625</v>
      </c>
      <c r="AR398">
        <f t="shared" si="415"/>
        <v>2000</v>
      </c>
      <c r="AS398">
        <f t="shared" si="381"/>
        <v>1139.7271215546789</v>
      </c>
      <c r="AT398">
        <f t="shared" si="382"/>
        <v>1139.9856344883301</v>
      </c>
      <c r="AU398">
        <f t="shared" si="383"/>
        <v>1140.2464827907427</v>
      </c>
      <c r="AV398">
        <f t="shared" si="416"/>
        <v>-0.20669357848290701</v>
      </c>
      <c r="AW398">
        <f t="shared" si="399"/>
        <v>911.97546517554258</v>
      </c>
      <c r="AX398">
        <f t="shared" si="384"/>
        <v>911.76877159705964</v>
      </c>
      <c r="AY398">
        <f t="shared" si="385"/>
        <v>860.27287844532123</v>
      </c>
      <c r="AZ398">
        <f t="shared" si="417"/>
        <v>860.52907691871314</v>
      </c>
      <c r="BB398">
        <f t="shared" si="418"/>
        <v>3.8199999999999625</v>
      </c>
      <c r="BC398">
        <f t="shared" si="419"/>
        <v>2000</v>
      </c>
      <c r="BD398">
        <f t="shared" si="386"/>
        <v>1021.9271028598943</v>
      </c>
      <c r="BE398">
        <f t="shared" si="387"/>
        <v>1022.1474757529587</v>
      </c>
      <c r="BF398">
        <f t="shared" si="388"/>
        <v>1022.3700634489685</v>
      </c>
      <c r="BG398">
        <f t="shared" si="420"/>
        <v>-0.22037289306445018</v>
      </c>
      <c r="BH398">
        <f t="shared" si="400"/>
        <v>1022.1474757529587</v>
      </c>
      <c r="BI398">
        <f t="shared" si="389"/>
        <v>1021.9271028598943</v>
      </c>
      <c r="BJ398">
        <f t="shared" si="390"/>
        <v>978.07289714010574</v>
      </c>
      <c r="BK398">
        <f t="shared" si="421"/>
        <v>978.29107726806501</v>
      </c>
      <c r="BM398">
        <f t="shared" si="422"/>
        <v>3.8199999999999625</v>
      </c>
      <c r="BN398">
        <f t="shared" si="423"/>
        <v>2000</v>
      </c>
      <c r="BO398">
        <f t="shared" si="391"/>
        <v>2000</v>
      </c>
      <c r="BP398">
        <f t="shared" si="392"/>
        <v>2000</v>
      </c>
      <c r="BQ398">
        <f t="shared" si="393"/>
        <v>2000</v>
      </c>
      <c r="BR398">
        <f t="shared" si="424"/>
        <v>0</v>
      </c>
      <c r="BS398">
        <f t="shared" si="401"/>
        <v>2000</v>
      </c>
      <c r="BT398">
        <f t="shared" si="394"/>
        <v>2000</v>
      </c>
      <c r="BU398">
        <f t="shared" si="395"/>
        <v>1702.4263961379352</v>
      </c>
      <c r="BV398">
        <f t="shared" si="425"/>
        <v>1703.9068618287913</v>
      </c>
    </row>
    <row r="399" spans="1:74">
      <c r="A399">
        <f t="shared" si="359"/>
        <v>3.8299999999999623</v>
      </c>
      <c r="B399">
        <f t="shared" si="360"/>
        <v>2102.7588654398592</v>
      </c>
      <c r="C399">
        <f t="shared" si="361"/>
        <v>1895.1542586961459</v>
      </c>
      <c r="D399">
        <f t="shared" si="362"/>
        <v>629.10919915679096</v>
      </c>
      <c r="E399">
        <f t="shared" si="363"/>
        <v>860.78298165315437</v>
      </c>
      <c r="F399">
        <f t="shared" si="364"/>
        <v>978.50708644947736</v>
      </c>
      <c r="G399">
        <f t="shared" si="365"/>
        <v>1705.3799620186978</v>
      </c>
      <c r="H399">
        <f>'パラメータ入力(様々な制御方式)'!H$11</f>
        <v>2000</v>
      </c>
      <c r="J399">
        <f t="shared" si="402"/>
        <v>3.8299999999999623</v>
      </c>
      <c r="K399">
        <f t="shared" si="403"/>
        <v>2000</v>
      </c>
      <c r="L399">
        <f t="shared" si="366"/>
        <v>-100.62567500673367</v>
      </c>
      <c r="M399">
        <f t="shared" si="367"/>
        <v>-98.472318347115106</v>
      </c>
      <c r="N399">
        <f t="shared" si="368"/>
        <v>-96.298734012877958</v>
      </c>
      <c r="O399">
        <f t="shared" si="404"/>
        <v>-1.9000548655681277</v>
      </c>
      <c r="P399">
        <f t="shared" si="396"/>
        <v>2531.2970069304192</v>
      </c>
      <c r="Q399">
        <f t="shared" si="369"/>
        <v>2529.3969520648511</v>
      </c>
      <c r="R399">
        <f t="shared" si="370"/>
        <v>2100.6256750067337</v>
      </c>
      <c r="S399">
        <f t="shared" si="405"/>
        <v>2102.7588654398592</v>
      </c>
      <c r="U399">
        <f t="shared" si="406"/>
        <v>3.8299999999999623</v>
      </c>
      <c r="V399">
        <f t="shared" si="407"/>
        <v>2000</v>
      </c>
      <c r="W399">
        <f t="shared" si="371"/>
        <v>104.98469640019039</v>
      </c>
      <c r="X399">
        <f t="shared" si="372"/>
        <v>105.09629989125233</v>
      </c>
      <c r="Y399">
        <f t="shared" si="373"/>
        <v>105.18010604466713</v>
      </c>
      <c r="Z399">
        <f t="shared" si="408"/>
        <v>5.6092761512200271</v>
      </c>
      <c r="AA399">
        <f t="shared" si="397"/>
        <v>1917.3360018121211</v>
      </c>
      <c r="AB399">
        <f t="shared" si="374"/>
        <v>1922.9452779633411</v>
      </c>
      <c r="AC399">
        <f t="shared" si="375"/>
        <v>1895.0153035998096</v>
      </c>
      <c r="AD399">
        <f t="shared" si="409"/>
        <v>1895.1542586961459</v>
      </c>
      <c r="AF399">
        <f t="shared" si="410"/>
        <v>3.8299999999999623</v>
      </c>
      <c r="AG399">
        <f t="shared" si="411"/>
        <v>2000</v>
      </c>
      <c r="AH399">
        <f t="shared" si="376"/>
        <v>1371.1731878169676</v>
      </c>
      <c r="AI399">
        <f t="shared" si="377"/>
        <v>1371.4576980010552</v>
      </c>
      <c r="AJ399">
        <f t="shared" si="378"/>
        <v>1371.7443473594592</v>
      </c>
      <c r="AK399">
        <f t="shared" si="412"/>
        <v>-0.14225509204379705</v>
      </c>
      <c r="AL399">
        <f t="shared" si="398"/>
        <v>685.72884900052759</v>
      </c>
      <c r="AM399">
        <f t="shared" si="379"/>
        <v>685.58659390848379</v>
      </c>
      <c r="AN399">
        <f t="shared" si="380"/>
        <v>628.82681218303242</v>
      </c>
      <c r="AO399">
        <f t="shared" si="413"/>
        <v>629.10919915679096</v>
      </c>
      <c r="AQ399">
        <f t="shared" si="414"/>
        <v>3.8299999999999623</v>
      </c>
      <c r="AR399">
        <f t="shared" si="415"/>
        <v>2000</v>
      </c>
      <c r="AS399">
        <f t="shared" si="381"/>
        <v>1139.4709230812869</v>
      </c>
      <c r="AT399">
        <f t="shared" si="382"/>
        <v>1139.7271215546789</v>
      </c>
      <c r="AU399">
        <f t="shared" si="383"/>
        <v>1139.9856344883301</v>
      </c>
      <c r="AV399">
        <f t="shared" si="416"/>
        <v>-0.20484305570066683</v>
      </c>
      <c r="AW399">
        <f t="shared" si="399"/>
        <v>911.76877159705964</v>
      </c>
      <c r="AX399">
        <f t="shared" si="384"/>
        <v>911.56392854135902</v>
      </c>
      <c r="AY399">
        <f t="shared" si="385"/>
        <v>860.52907691871314</v>
      </c>
      <c r="AZ399">
        <f t="shared" si="417"/>
        <v>860.78298165315437</v>
      </c>
      <c r="BB399">
        <f t="shared" si="418"/>
        <v>3.8299999999999623</v>
      </c>
      <c r="BC399">
        <f t="shared" si="419"/>
        <v>2000</v>
      </c>
      <c r="BD399">
        <f t="shared" si="386"/>
        <v>1021.708922731935</v>
      </c>
      <c r="BE399">
        <f t="shared" si="387"/>
        <v>1021.9271028598943</v>
      </c>
      <c r="BF399">
        <f t="shared" si="388"/>
        <v>1022.1474757529587</v>
      </c>
      <c r="BG399">
        <f t="shared" si="420"/>
        <v>-0.21818012795927189</v>
      </c>
      <c r="BH399">
        <f t="shared" si="400"/>
        <v>1021.9271028598943</v>
      </c>
      <c r="BI399">
        <f t="shared" si="389"/>
        <v>1021.708922731935</v>
      </c>
      <c r="BJ399">
        <f t="shared" si="390"/>
        <v>978.29107726806501</v>
      </c>
      <c r="BK399">
        <f t="shared" si="421"/>
        <v>978.50708644947736</v>
      </c>
      <c r="BM399">
        <f t="shared" si="422"/>
        <v>3.8299999999999623</v>
      </c>
      <c r="BN399">
        <f t="shared" si="423"/>
        <v>2000</v>
      </c>
      <c r="BO399">
        <f t="shared" si="391"/>
        <v>2000</v>
      </c>
      <c r="BP399">
        <f t="shared" si="392"/>
        <v>2000</v>
      </c>
      <c r="BQ399">
        <f t="shared" si="393"/>
        <v>2000</v>
      </c>
      <c r="BR399">
        <f t="shared" si="424"/>
        <v>0</v>
      </c>
      <c r="BS399">
        <f t="shared" si="401"/>
        <v>2000</v>
      </c>
      <c r="BT399">
        <f t="shared" si="394"/>
        <v>2000</v>
      </c>
      <c r="BU399">
        <f t="shared" si="395"/>
        <v>1703.9068618287913</v>
      </c>
      <c r="BV399">
        <f t="shared" si="425"/>
        <v>1705.3799620186978</v>
      </c>
    </row>
    <row r="400" spans="1:74">
      <c r="A400">
        <f t="shared" si="359"/>
        <v>3.8399999999999621</v>
      </c>
      <c r="B400">
        <f t="shared" si="360"/>
        <v>2104.8719514707036</v>
      </c>
      <c r="C400">
        <f t="shared" si="361"/>
        <v>1895.3201187582372</v>
      </c>
      <c r="D400">
        <f t="shared" si="362"/>
        <v>629.3894787650737</v>
      </c>
      <c r="E400">
        <f t="shared" si="363"/>
        <v>861.03461318443601</v>
      </c>
      <c r="F400">
        <f t="shared" si="364"/>
        <v>978.72094628580112</v>
      </c>
      <c r="G400">
        <f t="shared" si="365"/>
        <v>1706.8457333519382</v>
      </c>
      <c r="H400">
        <f>'パラメータ入力(様々な制御方式)'!H$11</f>
        <v>2000</v>
      </c>
      <c r="J400">
        <f t="shared" si="402"/>
        <v>3.8399999999999621</v>
      </c>
      <c r="K400">
        <f t="shared" si="403"/>
        <v>2000</v>
      </c>
      <c r="L400">
        <f t="shared" si="366"/>
        <v>-102.75886543985916</v>
      </c>
      <c r="M400">
        <f t="shared" si="367"/>
        <v>-100.62567500673367</v>
      </c>
      <c r="N400">
        <f t="shared" si="368"/>
        <v>-98.472318347115106</v>
      </c>
      <c r="O400">
        <f t="shared" si="404"/>
        <v>-1.9077944253584329</v>
      </c>
      <c r="P400">
        <f t="shared" si="396"/>
        <v>2529.3969520648511</v>
      </c>
      <c r="Q400">
        <f t="shared" si="369"/>
        <v>2527.4891576394925</v>
      </c>
      <c r="R400">
        <f t="shared" si="370"/>
        <v>2102.7588654398592</v>
      </c>
      <c r="S400">
        <f t="shared" si="405"/>
        <v>2104.8719514707036</v>
      </c>
      <c r="U400">
        <f t="shared" si="406"/>
        <v>3.8399999999999621</v>
      </c>
      <c r="V400">
        <f t="shared" si="407"/>
        <v>2000</v>
      </c>
      <c r="W400">
        <f t="shared" si="371"/>
        <v>104.84574130385408</v>
      </c>
      <c r="X400">
        <f t="shared" si="372"/>
        <v>104.98469640019039</v>
      </c>
      <c r="Y400">
        <f t="shared" si="373"/>
        <v>105.09629989125233</v>
      </c>
      <c r="Z400">
        <f t="shared" si="408"/>
        <v>5.5468532130970649</v>
      </c>
      <c r="AA400">
        <f t="shared" si="397"/>
        <v>1922.9452779633411</v>
      </c>
      <c r="AB400">
        <f t="shared" si="374"/>
        <v>1928.4921311764383</v>
      </c>
      <c r="AC400">
        <f t="shared" si="375"/>
        <v>1895.1542586961459</v>
      </c>
      <c r="AD400">
        <f t="shared" si="409"/>
        <v>1895.3201187582372</v>
      </c>
      <c r="AF400">
        <f t="shared" si="410"/>
        <v>3.8399999999999621</v>
      </c>
      <c r="AG400">
        <f t="shared" si="411"/>
        <v>2000</v>
      </c>
      <c r="AH400">
        <f t="shared" si="376"/>
        <v>1370.890800843209</v>
      </c>
      <c r="AI400">
        <f t="shared" si="377"/>
        <v>1371.1731878169676</v>
      </c>
      <c r="AJ400">
        <f t="shared" si="378"/>
        <v>1371.4576980010552</v>
      </c>
      <c r="AK400">
        <f t="shared" si="412"/>
        <v>-0.14119348687927413</v>
      </c>
      <c r="AL400">
        <f t="shared" si="398"/>
        <v>685.58659390848379</v>
      </c>
      <c r="AM400">
        <f t="shared" si="379"/>
        <v>685.44540042160452</v>
      </c>
      <c r="AN400">
        <f t="shared" si="380"/>
        <v>629.10919915679096</v>
      </c>
      <c r="AO400">
        <f t="shared" si="413"/>
        <v>629.3894787650737</v>
      </c>
      <c r="AQ400">
        <f t="shared" si="414"/>
        <v>3.8399999999999621</v>
      </c>
      <c r="AR400">
        <f t="shared" si="415"/>
        <v>2000</v>
      </c>
      <c r="AS400">
        <f t="shared" si="381"/>
        <v>1139.2170183468456</v>
      </c>
      <c r="AT400">
        <f t="shared" si="382"/>
        <v>1139.4709230812869</v>
      </c>
      <c r="AU400">
        <f t="shared" si="383"/>
        <v>1139.7271215546789</v>
      </c>
      <c r="AV400">
        <f t="shared" si="416"/>
        <v>-0.20300910060543631</v>
      </c>
      <c r="AW400">
        <f t="shared" si="399"/>
        <v>911.56392854135902</v>
      </c>
      <c r="AX400">
        <f t="shared" si="384"/>
        <v>911.36091944075361</v>
      </c>
      <c r="AY400">
        <f t="shared" si="385"/>
        <v>860.78298165315437</v>
      </c>
      <c r="AZ400">
        <f t="shared" si="417"/>
        <v>861.03461318443601</v>
      </c>
      <c r="BB400">
        <f t="shared" si="418"/>
        <v>3.8399999999999621</v>
      </c>
      <c r="BC400">
        <f t="shared" si="419"/>
        <v>2000</v>
      </c>
      <c r="BD400">
        <f t="shared" si="386"/>
        <v>1021.4929135505226</v>
      </c>
      <c r="BE400">
        <f t="shared" si="387"/>
        <v>1021.708922731935</v>
      </c>
      <c r="BF400">
        <f t="shared" si="388"/>
        <v>1021.9271028598943</v>
      </c>
      <c r="BG400">
        <f t="shared" si="420"/>
        <v>-0.21600918141234615</v>
      </c>
      <c r="BH400">
        <f t="shared" si="400"/>
        <v>1021.708922731935</v>
      </c>
      <c r="BI400">
        <f t="shared" si="389"/>
        <v>1021.4929135505226</v>
      </c>
      <c r="BJ400">
        <f t="shared" si="390"/>
        <v>978.50708644947736</v>
      </c>
      <c r="BK400">
        <f t="shared" si="421"/>
        <v>978.72094628580112</v>
      </c>
      <c r="BM400">
        <f t="shared" si="422"/>
        <v>3.8399999999999621</v>
      </c>
      <c r="BN400">
        <f t="shared" si="423"/>
        <v>2000</v>
      </c>
      <c r="BO400">
        <f t="shared" si="391"/>
        <v>2000</v>
      </c>
      <c r="BP400">
        <f t="shared" si="392"/>
        <v>2000</v>
      </c>
      <c r="BQ400">
        <f t="shared" si="393"/>
        <v>2000</v>
      </c>
      <c r="BR400">
        <f t="shared" si="424"/>
        <v>0</v>
      </c>
      <c r="BS400">
        <f t="shared" si="401"/>
        <v>2000</v>
      </c>
      <c r="BT400">
        <f t="shared" si="394"/>
        <v>2000</v>
      </c>
      <c r="BU400">
        <f t="shared" si="395"/>
        <v>1705.3799620186978</v>
      </c>
      <c r="BV400">
        <f t="shared" si="425"/>
        <v>1706.8457333519382</v>
      </c>
    </row>
    <row r="401" spans="1:74">
      <c r="A401">
        <f t="shared" ref="A401:A464" si="426">J401</f>
        <v>3.8499999999999619</v>
      </c>
      <c r="B401">
        <f t="shared" ref="B401:B464" si="427">S401</f>
        <v>2106.9649952942173</v>
      </c>
      <c r="C401">
        <f t="shared" ref="C401:C464" si="428">AD401</f>
        <v>1895.512436376406</v>
      </c>
      <c r="D401">
        <f t="shared" ref="D401:D464" si="429">AO401</f>
        <v>629.66766673448865</v>
      </c>
      <c r="E401">
        <f t="shared" ref="E401:E464" si="430">AZ401</f>
        <v>861.28399186449303</v>
      </c>
      <c r="F401">
        <f t="shared" ref="F401:F464" si="431">BK401</f>
        <v>978.93267816355456</v>
      </c>
      <c r="G401">
        <f t="shared" ref="G401:G464" si="432">BV401</f>
        <v>1708.3042122904858</v>
      </c>
      <c r="H401">
        <f>'パラメータ入力(様々な制御方式)'!H$11</f>
        <v>2000</v>
      </c>
      <c r="J401">
        <f t="shared" si="402"/>
        <v>3.8499999999999619</v>
      </c>
      <c r="K401">
        <f t="shared" si="403"/>
        <v>2000</v>
      </c>
      <c r="L401">
        <f t="shared" ref="L401:L464" si="433">K401-S400</f>
        <v>-104.87195147070361</v>
      </c>
      <c r="M401">
        <f t="shared" ref="M401:M464" si="434">L400</f>
        <v>-102.75886543985916</v>
      </c>
      <c r="N401">
        <f t="shared" ref="N401:N464" si="435">L399</f>
        <v>-100.62567500673367</v>
      </c>
      <c r="O401">
        <f t="shared" si="404"/>
        <v>-1.9153976426339643</v>
      </c>
      <c r="P401">
        <f t="shared" si="396"/>
        <v>2527.4891576394925</v>
      </c>
      <c r="Q401">
        <f t="shared" ref="Q401:Q464" si="436">P401+O401</f>
        <v>2525.5737599968584</v>
      </c>
      <c r="R401">
        <f t="shared" ref="R401:R464" si="437">S400</f>
        <v>2104.8719514707036</v>
      </c>
      <c r="S401">
        <f t="shared" si="405"/>
        <v>2106.9649952942173</v>
      </c>
      <c r="U401">
        <f t="shared" si="406"/>
        <v>3.8499999999999619</v>
      </c>
      <c r="V401">
        <f t="shared" si="407"/>
        <v>2000</v>
      </c>
      <c r="W401">
        <f t="shared" ref="W401:W464" si="438">V401-AD400</f>
        <v>104.67988124176281</v>
      </c>
      <c r="X401">
        <f t="shared" ref="X401:X464" si="439">W400</f>
        <v>104.84574130385408</v>
      </c>
      <c r="Y401">
        <f t="shared" ref="Y401:Y464" si="440">W399</f>
        <v>104.98469640019039</v>
      </c>
      <c r="Z401">
        <f t="shared" si="408"/>
        <v>5.483828833693174</v>
      </c>
      <c r="AA401">
        <f t="shared" si="397"/>
        <v>1928.4921311764383</v>
      </c>
      <c r="AB401">
        <f t="shared" ref="AB401:AB464" si="441">AA401+Z401</f>
        <v>1933.9759600101315</v>
      </c>
      <c r="AC401">
        <f t="shared" ref="AC401:AC464" si="442">AD400</f>
        <v>1895.3201187582372</v>
      </c>
      <c r="AD401">
        <f t="shared" si="409"/>
        <v>1895.512436376406</v>
      </c>
      <c r="AF401">
        <f t="shared" si="410"/>
        <v>3.8499999999999619</v>
      </c>
      <c r="AG401">
        <f t="shared" si="411"/>
        <v>2000</v>
      </c>
      <c r="AH401">
        <f t="shared" ref="AH401:AH464" si="443">AG401-AO400</f>
        <v>1370.6105212349262</v>
      </c>
      <c r="AI401">
        <f t="shared" ref="AI401:AI464" si="444">AH400</f>
        <v>1370.890800843209</v>
      </c>
      <c r="AJ401">
        <f t="shared" ref="AJ401:AJ464" si="445">AH399</f>
        <v>1371.1731878169676</v>
      </c>
      <c r="AK401">
        <f t="shared" si="412"/>
        <v>-0.14013980414142679</v>
      </c>
      <c r="AL401">
        <f t="shared" si="398"/>
        <v>685.44540042160452</v>
      </c>
      <c r="AM401">
        <f t="shared" ref="AM401:AM464" si="446">AL401+AK401</f>
        <v>685.30526061746309</v>
      </c>
      <c r="AN401">
        <f t="shared" ref="AN401:AN464" si="447">AO400</f>
        <v>629.3894787650737</v>
      </c>
      <c r="AO401">
        <f t="shared" si="413"/>
        <v>629.66766673448865</v>
      </c>
      <c r="AQ401">
        <f t="shared" si="414"/>
        <v>3.8499999999999619</v>
      </c>
      <c r="AR401">
        <f t="shared" si="415"/>
        <v>2000</v>
      </c>
      <c r="AS401">
        <f t="shared" ref="AS401:AS464" si="448">AR401-AZ400</f>
        <v>1138.965386815564</v>
      </c>
      <c r="AT401">
        <f t="shared" ref="AT401:AT464" si="449">AS400</f>
        <v>1139.2170183468456</v>
      </c>
      <c r="AU401">
        <f t="shared" ref="AU401:AU464" si="450">AS399</f>
        <v>1139.4709230812869</v>
      </c>
      <c r="AV401">
        <f t="shared" si="416"/>
        <v>-0.20119156486733802</v>
      </c>
      <c r="AW401">
        <f t="shared" si="399"/>
        <v>911.36091944075361</v>
      </c>
      <c r="AX401">
        <f t="shared" ref="AX401:AX464" si="451">AW401+AV401</f>
        <v>911.15972787588623</v>
      </c>
      <c r="AY401">
        <f t="shared" ref="AY401:AY464" si="452">AZ400</f>
        <v>861.03461318443601</v>
      </c>
      <c r="AZ401">
        <f t="shared" si="417"/>
        <v>861.28399186449303</v>
      </c>
      <c r="BB401">
        <f t="shared" si="418"/>
        <v>3.8499999999999619</v>
      </c>
      <c r="BC401">
        <f t="shared" si="419"/>
        <v>2000</v>
      </c>
      <c r="BD401">
        <f t="shared" ref="BD401:BD464" si="453">BC401-BK400</f>
        <v>1021.2790537141989</v>
      </c>
      <c r="BE401">
        <f t="shared" ref="BE401:BE464" si="454">BD400</f>
        <v>1021.4929135505226</v>
      </c>
      <c r="BF401">
        <f t="shared" ref="BF401:BF464" si="455">BD399</f>
        <v>1021.708922731935</v>
      </c>
      <c r="BG401">
        <f t="shared" si="420"/>
        <v>-0.21385983632376337</v>
      </c>
      <c r="BH401">
        <f t="shared" si="400"/>
        <v>1021.4929135505226</v>
      </c>
      <c r="BI401">
        <f t="shared" ref="BI401:BI464" si="456">BH401+BG401</f>
        <v>1021.2790537141989</v>
      </c>
      <c r="BJ401">
        <f t="shared" ref="BJ401:BJ464" si="457">BK400</f>
        <v>978.72094628580112</v>
      </c>
      <c r="BK401">
        <f t="shared" si="421"/>
        <v>978.93267816355456</v>
      </c>
      <c r="BM401">
        <f t="shared" si="422"/>
        <v>3.8499999999999619</v>
      </c>
      <c r="BN401">
        <f t="shared" si="423"/>
        <v>2000</v>
      </c>
      <c r="BO401">
        <f t="shared" ref="BO401:BO464" si="458">BN401</f>
        <v>2000</v>
      </c>
      <c r="BP401">
        <f t="shared" ref="BP401:BP464" si="459">BO400</f>
        <v>2000</v>
      </c>
      <c r="BQ401">
        <f t="shared" ref="BQ401:BQ464" si="460">BO399</f>
        <v>2000</v>
      </c>
      <c r="BR401">
        <f t="shared" si="424"/>
        <v>0</v>
      </c>
      <c r="BS401">
        <f t="shared" si="401"/>
        <v>2000</v>
      </c>
      <c r="BT401">
        <f t="shared" ref="BT401:BT464" si="461">BS401+BR401</f>
        <v>2000</v>
      </c>
      <c r="BU401">
        <f t="shared" ref="BU401:BU464" si="462">BV400</f>
        <v>1706.8457333519382</v>
      </c>
      <c r="BV401">
        <f t="shared" si="425"/>
        <v>1708.3042122904858</v>
      </c>
    </row>
    <row r="402" spans="1:74">
      <c r="A402">
        <f t="shared" si="426"/>
        <v>3.8599999999999617</v>
      </c>
      <c r="B402">
        <f t="shared" si="427"/>
        <v>2109.0380594707631</v>
      </c>
      <c r="C402">
        <f t="shared" si="428"/>
        <v>1895.730763505974</v>
      </c>
      <c r="D402">
        <f t="shared" si="429"/>
        <v>629.94377867428113</v>
      </c>
      <c r="E402">
        <f t="shared" si="430"/>
        <v>861.53113786304993</v>
      </c>
      <c r="F402">
        <f t="shared" si="431"/>
        <v>979.14230325645462</v>
      </c>
      <c r="G402">
        <f t="shared" si="432"/>
        <v>1709.7554351149113</v>
      </c>
      <c r="H402">
        <f>'パラメータ入力(様々な制御方式)'!H$11</f>
        <v>2000</v>
      </c>
      <c r="J402">
        <f t="shared" si="402"/>
        <v>3.8599999999999617</v>
      </c>
      <c r="K402">
        <f t="shared" si="403"/>
        <v>2000</v>
      </c>
      <c r="L402">
        <f t="shared" si="433"/>
        <v>-106.96499529421726</v>
      </c>
      <c r="M402">
        <f t="shared" si="434"/>
        <v>-104.87195147070361</v>
      </c>
      <c r="N402">
        <f t="shared" si="435"/>
        <v>-102.75886543985916</v>
      </c>
      <c r="O402">
        <f t="shared" si="404"/>
        <v>-1.9228652170438787</v>
      </c>
      <c r="P402">
        <f t="shared" ref="P402:P465" si="463">Q401</f>
        <v>2525.5737599968584</v>
      </c>
      <c r="Q402">
        <f t="shared" si="436"/>
        <v>2523.6508947798143</v>
      </c>
      <c r="R402">
        <f t="shared" si="437"/>
        <v>2106.9649952942173</v>
      </c>
      <c r="S402">
        <f t="shared" si="405"/>
        <v>2109.0380594707631</v>
      </c>
      <c r="U402">
        <f t="shared" si="406"/>
        <v>3.8599999999999617</v>
      </c>
      <c r="V402">
        <f t="shared" si="407"/>
        <v>2000</v>
      </c>
      <c r="W402">
        <f t="shared" si="438"/>
        <v>104.48756362359404</v>
      </c>
      <c r="X402">
        <f t="shared" si="439"/>
        <v>104.67988124176281</v>
      </c>
      <c r="Y402">
        <f t="shared" si="440"/>
        <v>104.84574130385408</v>
      </c>
      <c r="Z402">
        <f t="shared" si="408"/>
        <v>5.4202294094176802</v>
      </c>
      <c r="AA402">
        <f t="shared" ref="AA402:AA465" si="464">AB401</f>
        <v>1933.9759600101315</v>
      </c>
      <c r="AB402">
        <f t="shared" si="441"/>
        <v>1939.3961894195493</v>
      </c>
      <c r="AC402">
        <f t="shared" si="442"/>
        <v>1895.512436376406</v>
      </c>
      <c r="AD402">
        <f t="shared" si="409"/>
        <v>1895.730763505974</v>
      </c>
      <c r="AF402">
        <f t="shared" si="410"/>
        <v>3.8599999999999617</v>
      </c>
      <c r="AG402">
        <f t="shared" si="411"/>
        <v>2000</v>
      </c>
      <c r="AH402">
        <f t="shared" si="443"/>
        <v>1370.3323332655114</v>
      </c>
      <c r="AI402">
        <f t="shared" si="444"/>
        <v>1370.6105212349262</v>
      </c>
      <c r="AJ402">
        <f t="shared" si="445"/>
        <v>1370.890800843209</v>
      </c>
      <c r="AK402">
        <f t="shared" si="412"/>
        <v>-0.13909398470741507</v>
      </c>
      <c r="AL402">
        <f t="shared" ref="AL402:AL465" si="465">AM401</f>
        <v>685.30526061746309</v>
      </c>
      <c r="AM402">
        <f t="shared" si="446"/>
        <v>685.16616663275568</v>
      </c>
      <c r="AN402">
        <f t="shared" si="447"/>
        <v>629.66766673448865</v>
      </c>
      <c r="AO402">
        <f t="shared" si="413"/>
        <v>629.94377867428113</v>
      </c>
      <c r="AQ402">
        <f t="shared" si="414"/>
        <v>3.8599999999999617</v>
      </c>
      <c r="AR402">
        <f t="shared" si="415"/>
        <v>2000</v>
      </c>
      <c r="AS402">
        <f t="shared" si="448"/>
        <v>1138.7160081355069</v>
      </c>
      <c r="AT402">
        <f t="shared" si="449"/>
        <v>1138.965386815564</v>
      </c>
      <c r="AU402">
        <f t="shared" si="450"/>
        <v>1139.2170183468456</v>
      </c>
      <c r="AV402">
        <f t="shared" si="416"/>
        <v>-0.19939030148448184</v>
      </c>
      <c r="AW402">
        <f t="shared" ref="AW402:AW465" si="466">AX401</f>
        <v>911.15972787588623</v>
      </c>
      <c r="AX402">
        <f t="shared" si="451"/>
        <v>910.96033757440171</v>
      </c>
      <c r="AY402">
        <f t="shared" si="452"/>
        <v>861.28399186449303</v>
      </c>
      <c r="AZ402">
        <f t="shared" si="417"/>
        <v>861.53113786304993</v>
      </c>
      <c r="BB402">
        <f t="shared" si="418"/>
        <v>3.8599999999999617</v>
      </c>
      <c r="BC402">
        <f t="shared" si="419"/>
        <v>2000</v>
      </c>
      <c r="BD402">
        <f t="shared" si="453"/>
        <v>1021.0673218364454</v>
      </c>
      <c r="BE402">
        <f t="shared" si="454"/>
        <v>1021.2790537141989</v>
      </c>
      <c r="BF402">
        <f t="shared" si="455"/>
        <v>1021.4929135505226</v>
      </c>
      <c r="BG402">
        <f t="shared" si="420"/>
        <v>-0.21173187775343649</v>
      </c>
      <c r="BH402">
        <f t="shared" ref="BH402:BH465" si="467">BI401</f>
        <v>1021.2790537141989</v>
      </c>
      <c r="BI402">
        <f t="shared" si="456"/>
        <v>1021.0673218364454</v>
      </c>
      <c r="BJ402">
        <f t="shared" si="457"/>
        <v>978.93267816355456</v>
      </c>
      <c r="BK402">
        <f t="shared" si="421"/>
        <v>979.14230325645462</v>
      </c>
      <c r="BM402">
        <f t="shared" si="422"/>
        <v>3.8599999999999617</v>
      </c>
      <c r="BN402">
        <f t="shared" si="423"/>
        <v>2000</v>
      </c>
      <c r="BO402">
        <f t="shared" si="458"/>
        <v>2000</v>
      </c>
      <c r="BP402">
        <f t="shared" si="459"/>
        <v>2000</v>
      </c>
      <c r="BQ402">
        <f t="shared" si="460"/>
        <v>2000</v>
      </c>
      <c r="BR402">
        <f t="shared" si="424"/>
        <v>0</v>
      </c>
      <c r="BS402">
        <f t="shared" ref="BS402:BS465" si="468">BT401</f>
        <v>2000</v>
      </c>
      <c r="BT402">
        <f t="shared" si="461"/>
        <v>2000</v>
      </c>
      <c r="BU402">
        <f t="shared" si="462"/>
        <v>1708.3042122904858</v>
      </c>
      <c r="BV402">
        <f t="shared" si="425"/>
        <v>1709.7554351149113</v>
      </c>
    </row>
    <row r="403" spans="1:74">
      <c r="A403">
        <f t="shared" si="426"/>
        <v>3.8699999999999615</v>
      </c>
      <c r="B403">
        <f t="shared" si="427"/>
        <v>2111.0912069208152</v>
      </c>
      <c r="C403">
        <f t="shared" si="428"/>
        <v>1895.9746516005773</v>
      </c>
      <c r="D403">
        <f t="shared" si="429"/>
        <v>630.21783007720944</v>
      </c>
      <c r="E403">
        <f t="shared" si="430"/>
        <v>861.77607116925196</v>
      </c>
      <c r="F403">
        <f t="shared" si="431"/>
        <v>979.34984252753475</v>
      </c>
      <c r="G403">
        <f t="shared" si="432"/>
        <v>1711.1994379252849</v>
      </c>
      <c r="H403">
        <f>'パラメータ入力(様々な制御方式)'!H$11</f>
        <v>2000</v>
      </c>
      <c r="J403">
        <f t="shared" si="402"/>
        <v>3.8699999999999615</v>
      </c>
      <c r="K403">
        <f t="shared" si="403"/>
        <v>2000</v>
      </c>
      <c r="L403">
        <f t="shared" si="433"/>
        <v>-109.03805947076307</v>
      </c>
      <c r="M403">
        <f t="shared" si="434"/>
        <v>-106.96499529421726</v>
      </c>
      <c r="N403">
        <f t="shared" si="435"/>
        <v>-104.87195147070361</v>
      </c>
      <c r="O403">
        <f t="shared" si="404"/>
        <v>-1.9301978486367184</v>
      </c>
      <c r="P403">
        <f t="shared" si="463"/>
        <v>2523.6508947798143</v>
      </c>
      <c r="Q403">
        <f t="shared" si="436"/>
        <v>2521.7206969311774</v>
      </c>
      <c r="R403">
        <f t="shared" si="437"/>
        <v>2109.0380594707631</v>
      </c>
      <c r="S403">
        <f t="shared" si="405"/>
        <v>2111.0912069208152</v>
      </c>
      <c r="U403">
        <f t="shared" si="406"/>
        <v>3.8699999999999615</v>
      </c>
      <c r="V403">
        <f t="shared" si="407"/>
        <v>2000</v>
      </c>
      <c r="W403">
        <f t="shared" si="438"/>
        <v>104.26923649402602</v>
      </c>
      <c r="X403">
        <f t="shared" si="439"/>
        <v>104.48756362359404</v>
      </c>
      <c r="Y403">
        <f t="shared" si="440"/>
        <v>104.67988124176281</v>
      </c>
      <c r="Z403">
        <f t="shared" si="408"/>
        <v>5.3560811016431753</v>
      </c>
      <c r="AA403">
        <f t="shared" si="464"/>
        <v>1939.3961894195493</v>
      </c>
      <c r="AB403">
        <f t="shared" si="441"/>
        <v>1944.7522705211925</v>
      </c>
      <c r="AC403">
        <f t="shared" si="442"/>
        <v>1895.730763505974</v>
      </c>
      <c r="AD403">
        <f t="shared" si="409"/>
        <v>1895.9746516005773</v>
      </c>
      <c r="AF403">
        <f t="shared" si="410"/>
        <v>3.8699999999999615</v>
      </c>
      <c r="AG403">
        <f t="shared" si="411"/>
        <v>2000</v>
      </c>
      <c r="AH403">
        <f t="shared" si="443"/>
        <v>1370.056221325719</v>
      </c>
      <c r="AI403">
        <f t="shared" si="444"/>
        <v>1370.3323332655114</v>
      </c>
      <c r="AJ403">
        <f t="shared" si="445"/>
        <v>1370.6105212349262</v>
      </c>
      <c r="AK403">
        <f t="shared" si="412"/>
        <v>-0.13805596989618607</v>
      </c>
      <c r="AL403">
        <f t="shared" si="465"/>
        <v>685.16616663275568</v>
      </c>
      <c r="AM403">
        <f t="shared" si="446"/>
        <v>685.02811066285949</v>
      </c>
      <c r="AN403">
        <f t="shared" si="447"/>
        <v>629.94377867428113</v>
      </c>
      <c r="AO403">
        <f t="shared" si="413"/>
        <v>630.21783007720944</v>
      </c>
      <c r="AQ403">
        <f t="shared" si="414"/>
        <v>3.8699999999999615</v>
      </c>
      <c r="AR403">
        <f t="shared" si="415"/>
        <v>2000</v>
      </c>
      <c r="AS403">
        <f t="shared" si="448"/>
        <v>1138.4688621369501</v>
      </c>
      <c r="AT403">
        <f t="shared" si="449"/>
        <v>1138.7160081355069</v>
      </c>
      <c r="AU403">
        <f t="shared" si="450"/>
        <v>1138.965386815564</v>
      </c>
      <c r="AV403">
        <f t="shared" si="416"/>
        <v>-0.19760516477041393</v>
      </c>
      <c r="AW403">
        <f t="shared" si="466"/>
        <v>910.96033757440171</v>
      </c>
      <c r="AX403">
        <f t="shared" si="451"/>
        <v>910.76273240963133</v>
      </c>
      <c r="AY403">
        <f t="shared" si="452"/>
        <v>861.53113786304993</v>
      </c>
      <c r="AZ403">
        <f t="shared" si="417"/>
        <v>861.77607116925196</v>
      </c>
      <c r="BB403">
        <f t="shared" si="418"/>
        <v>3.8699999999999615</v>
      </c>
      <c r="BC403">
        <f t="shared" si="419"/>
        <v>2000</v>
      </c>
      <c r="BD403">
        <f t="shared" si="453"/>
        <v>1020.8576967435454</v>
      </c>
      <c r="BE403">
        <f t="shared" si="454"/>
        <v>1021.0673218364454</v>
      </c>
      <c r="BF403">
        <f t="shared" si="455"/>
        <v>1021.2790537141989</v>
      </c>
      <c r="BG403">
        <f t="shared" si="420"/>
        <v>-0.20962509290006892</v>
      </c>
      <c r="BH403">
        <f t="shared" si="467"/>
        <v>1021.0673218364454</v>
      </c>
      <c r="BI403">
        <f t="shared" si="456"/>
        <v>1020.8576967435454</v>
      </c>
      <c r="BJ403">
        <f t="shared" si="457"/>
        <v>979.14230325645462</v>
      </c>
      <c r="BK403">
        <f t="shared" si="421"/>
        <v>979.34984252753475</v>
      </c>
      <c r="BM403">
        <f t="shared" si="422"/>
        <v>3.8699999999999615</v>
      </c>
      <c r="BN403">
        <f t="shared" si="423"/>
        <v>2000</v>
      </c>
      <c r="BO403">
        <f t="shared" si="458"/>
        <v>2000</v>
      </c>
      <c r="BP403">
        <f t="shared" si="459"/>
        <v>2000</v>
      </c>
      <c r="BQ403">
        <f t="shared" si="460"/>
        <v>2000</v>
      </c>
      <c r="BR403">
        <f t="shared" si="424"/>
        <v>0</v>
      </c>
      <c r="BS403">
        <f t="shared" si="468"/>
        <v>2000</v>
      </c>
      <c r="BT403">
        <f t="shared" si="461"/>
        <v>2000</v>
      </c>
      <c r="BU403">
        <f t="shared" si="462"/>
        <v>1709.7554351149113</v>
      </c>
      <c r="BV403">
        <f t="shared" si="425"/>
        <v>1711.1994379252849</v>
      </c>
    </row>
    <row r="404" spans="1:74">
      <c r="A404">
        <f t="shared" si="426"/>
        <v>3.8799999999999613</v>
      </c>
      <c r="B404">
        <f t="shared" si="427"/>
        <v>2113.1245009196837</v>
      </c>
      <c r="C404">
        <f t="shared" si="428"/>
        <v>1896.2436517436304</v>
      </c>
      <c r="D404">
        <f t="shared" si="429"/>
        <v>630.4898363204145</v>
      </c>
      <c r="E404">
        <f t="shared" si="430"/>
        <v>862.01881159328207</v>
      </c>
      <c r="F404">
        <f t="shared" si="431"/>
        <v>979.55531673124096</v>
      </c>
      <c r="G404">
        <f t="shared" si="432"/>
        <v>1712.6362566420746</v>
      </c>
      <c r="H404">
        <f>'パラメータ入力(様々な制御方式)'!H$11</f>
        <v>2000</v>
      </c>
      <c r="J404">
        <f t="shared" si="402"/>
        <v>3.8799999999999613</v>
      </c>
      <c r="K404">
        <f t="shared" si="403"/>
        <v>2000</v>
      </c>
      <c r="L404">
        <f t="shared" si="433"/>
        <v>-111.09120692081524</v>
      </c>
      <c r="M404">
        <f t="shared" si="434"/>
        <v>-109.03805947076307</v>
      </c>
      <c r="N404">
        <f t="shared" si="435"/>
        <v>-106.96499529421726</v>
      </c>
      <c r="O404">
        <f t="shared" si="404"/>
        <v>-1.937396237829307</v>
      </c>
      <c r="P404">
        <f t="shared" si="463"/>
        <v>2521.7206969311774</v>
      </c>
      <c r="Q404">
        <f t="shared" si="436"/>
        <v>2519.7833006933479</v>
      </c>
      <c r="R404">
        <f t="shared" si="437"/>
        <v>2111.0912069208152</v>
      </c>
      <c r="S404">
        <f t="shared" si="405"/>
        <v>2113.1245009196837</v>
      </c>
      <c r="U404">
        <f t="shared" si="406"/>
        <v>3.8799999999999613</v>
      </c>
      <c r="V404">
        <f t="shared" si="407"/>
        <v>2000</v>
      </c>
      <c r="W404">
        <f t="shared" si="438"/>
        <v>104.02534839942268</v>
      </c>
      <c r="X404">
        <f t="shared" si="439"/>
        <v>104.26923649402602</v>
      </c>
      <c r="Y404">
        <f t="shared" si="440"/>
        <v>104.48756362359404</v>
      </c>
      <c r="Z404">
        <f t="shared" si="408"/>
        <v>5.2914098329834793</v>
      </c>
      <c r="AA404">
        <f t="shared" si="464"/>
        <v>1944.7522705211925</v>
      </c>
      <c r="AB404">
        <f t="shared" si="441"/>
        <v>1950.0436803541759</v>
      </c>
      <c r="AC404">
        <f t="shared" si="442"/>
        <v>1895.9746516005773</v>
      </c>
      <c r="AD404">
        <f t="shared" si="409"/>
        <v>1896.2436517436304</v>
      </c>
      <c r="AF404">
        <f t="shared" si="410"/>
        <v>3.8799999999999613</v>
      </c>
      <c r="AG404">
        <f t="shared" si="411"/>
        <v>2000</v>
      </c>
      <c r="AH404">
        <f t="shared" si="443"/>
        <v>1369.7821699227907</v>
      </c>
      <c r="AI404">
        <f t="shared" si="444"/>
        <v>1370.056221325719</v>
      </c>
      <c r="AJ404">
        <f t="shared" si="445"/>
        <v>1370.3323332655114</v>
      </c>
      <c r="AK404">
        <f t="shared" si="412"/>
        <v>-0.13702570146415383</v>
      </c>
      <c r="AL404">
        <f t="shared" si="465"/>
        <v>685.02811066285949</v>
      </c>
      <c r="AM404">
        <f t="shared" si="446"/>
        <v>684.89108496139534</v>
      </c>
      <c r="AN404">
        <f t="shared" si="447"/>
        <v>630.21783007720944</v>
      </c>
      <c r="AO404">
        <f t="shared" si="413"/>
        <v>630.4898363204145</v>
      </c>
      <c r="AQ404">
        <f t="shared" si="414"/>
        <v>3.8799999999999613</v>
      </c>
      <c r="AR404">
        <f t="shared" si="415"/>
        <v>2000</v>
      </c>
      <c r="AS404">
        <f t="shared" si="448"/>
        <v>1138.223928830748</v>
      </c>
      <c r="AT404">
        <f t="shared" si="449"/>
        <v>1138.4688621369501</v>
      </c>
      <c r="AU404">
        <f t="shared" si="450"/>
        <v>1138.7160081355069</v>
      </c>
      <c r="AV404">
        <f t="shared" si="416"/>
        <v>-0.19583601034388493</v>
      </c>
      <c r="AW404">
        <f t="shared" si="466"/>
        <v>910.76273240963133</v>
      </c>
      <c r="AX404">
        <f t="shared" si="451"/>
        <v>910.56689639928743</v>
      </c>
      <c r="AY404">
        <f t="shared" si="452"/>
        <v>861.77607116925196</v>
      </c>
      <c r="AZ404">
        <f t="shared" si="417"/>
        <v>862.01881159328207</v>
      </c>
      <c r="BB404">
        <f t="shared" si="418"/>
        <v>3.8799999999999613</v>
      </c>
      <c r="BC404">
        <f t="shared" si="419"/>
        <v>2000</v>
      </c>
      <c r="BD404">
        <f t="shared" si="453"/>
        <v>1020.6501574724653</v>
      </c>
      <c r="BE404">
        <f t="shared" si="454"/>
        <v>1020.8576967435454</v>
      </c>
      <c r="BF404">
        <f t="shared" si="455"/>
        <v>1021.0673218364454</v>
      </c>
      <c r="BG404">
        <f t="shared" si="420"/>
        <v>-0.20753927108012249</v>
      </c>
      <c r="BH404">
        <f t="shared" si="467"/>
        <v>1020.8576967435454</v>
      </c>
      <c r="BI404">
        <f t="shared" si="456"/>
        <v>1020.6501574724653</v>
      </c>
      <c r="BJ404">
        <f t="shared" si="457"/>
        <v>979.34984252753475</v>
      </c>
      <c r="BK404">
        <f t="shared" si="421"/>
        <v>979.55531673124096</v>
      </c>
      <c r="BM404">
        <f t="shared" si="422"/>
        <v>3.8799999999999613</v>
      </c>
      <c r="BN404">
        <f t="shared" si="423"/>
        <v>2000</v>
      </c>
      <c r="BO404">
        <f t="shared" si="458"/>
        <v>2000</v>
      </c>
      <c r="BP404">
        <f t="shared" si="459"/>
        <v>2000</v>
      </c>
      <c r="BQ404">
        <f t="shared" si="460"/>
        <v>2000</v>
      </c>
      <c r="BR404">
        <f t="shared" si="424"/>
        <v>0</v>
      </c>
      <c r="BS404">
        <f t="shared" si="468"/>
        <v>2000</v>
      </c>
      <c r="BT404">
        <f t="shared" si="461"/>
        <v>2000</v>
      </c>
      <c r="BU404">
        <f t="shared" si="462"/>
        <v>1711.1994379252849</v>
      </c>
      <c r="BV404">
        <f t="shared" si="425"/>
        <v>1712.6362566420746</v>
      </c>
    </row>
    <row r="405" spans="1:74">
      <c r="A405">
        <f t="shared" si="426"/>
        <v>3.889999999999961</v>
      </c>
      <c r="B405">
        <f t="shared" si="427"/>
        <v>2115.1380050922621</v>
      </c>
      <c r="C405">
        <f t="shared" si="428"/>
        <v>1896.5373147779303</v>
      </c>
      <c r="D405">
        <f t="shared" si="429"/>
        <v>630.75981266628219</v>
      </c>
      <c r="E405">
        <f t="shared" si="430"/>
        <v>862.2593787679632</v>
      </c>
      <c r="F405">
        <f t="shared" si="431"/>
        <v>979.7587464155074</v>
      </c>
      <c r="G405">
        <f t="shared" si="432"/>
        <v>1714.0659270070396</v>
      </c>
      <c r="H405">
        <f>'パラメータ入力(様々な制御方式)'!H$11</f>
        <v>2000</v>
      </c>
      <c r="J405">
        <f t="shared" si="402"/>
        <v>3.889999999999961</v>
      </c>
      <c r="K405">
        <f t="shared" si="403"/>
        <v>2000</v>
      </c>
      <c r="L405">
        <f t="shared" si="433"/>
        <v>-113.12450091968367</v>
      </c>
      <c r="M405">
        <f t="shared" si="434"/>
        <v>-111.09120692081524</v>
      </c>
      <c r="N405">
        <f t="shared" si="435"/>
        <v>-109.03805947076307</v>
      </c>
      <c r="O405">
        <f t="shared" si="404"/>
        <v>-1.9444610853771109</v>
      </c>
      <c r="P405">
        <f t="shared" si="463"/>
        <v>2519.7833006933479</v>
      </c>
      <c r="Q405">
        <f t="shared" si="436"/>
        <v>2517.8388396079708</v>
      </c>
      <c r="R405">
        <f t="shared" si="437"/>
        <v>2113.1245009196837</v>
      </c>
      <c r="S405">
        <f t="shared" si="405"/>
        <v>2115.1380050922621</v>
      </c>
      <c r="U405">
        <f t="shared" si="406"/>
        <v>3.889999999999961</v>
      </c>
      <c r="V405">
        <f t="shared" si="407"/>
        <v>2000</v>
      </c>
      <c r="W405">
        <f t="shared" si="438"/>
        <v>103.75634825636962</v>
      </c>
      <c r="X405">
        <f t="shared" si="439"/>
        <v>104.02534839942268</v>
      </c>
      <c r="Y405">
        <f t="shared" si="440"/>
        <v>104.26923649402602</v>
      </c>
      <c r="Z405">
        <f t="shared" si="408"/>
        <v>5.226241283692187</v>
      </c>
      <c r="AA405">
        <f t="shared" si="464"/>
        <v>1950.0436803541759</v>
      </c>
      <c r="AB405">
        <f t="shared" si="441"/>
        <v>1955.269921637868</v>
      </c>
      <c r="AC405">
        <f t="shared" si="442"/>
        <v>1896.2436517436304</v>
      </c>
      <c r="AD405">
        <f t="shared" si="409"/>
        <v>1896.5373147779303</v>
      </c>
      <c r="AF405">
        <f t="shared" si="410"/>
        <v>3.889999999999961</v>
      </c>
      <c r="AG405">
        <f t="shared" si="411"/>
        <v>2000</v>
      </c>
      <c r="AH405">
        <f t="shared" si="443"/>
        <v>1369.5101636795855</v>
      </c>
      <c r="AI405">
        <f t="shared" si="444"/>
        <v>1369.7821699227907</v>
      </c>
      <c r="AJ405">
        <f t="shared" si="445"/>
        <v>1370.056221325719</v>
      </c>
      <c r="AK405">
        <f t="shared" si="412"/>
        <v>-0.13600312160258454</v>
      </c>
      <c r="AL405">
        <f t="shared" si="465"/>
        <v>684.89108496139534</v>
      </c>
      <c r="AM405">
        <f t="shared" si="446"/>
        <v>684.75508183979275</v>
      </c>
      <c r="AN405">
        <f t="shared" si="447"/>
        <v>630.4898363204145</v>
      </c>
      <c r="AO405">
        <f t="shared" si="413"/>
        <v>630.75981266628219</v>
      </c>
      <c r="AQ405">
        <f t="shared" si="414"/>
        <v>3.889999999999961</v>
      </c>
      <c r="AR405">
        <f t="shared" si="415"/>
        <v>2000</v>
      </c>
      <c r="AS405">
        <f t="shared" si="448"/>
        <v>1137.981188406718</v>
      </c>
      <c r="AT405">
        <f t="shared" si="449"/>
        <v>1138.223928830748</v>
      </c>
      <c r="AU405">
        <f t="shared" si="450"/>
        <v>1138.4688621369501</v>
      </c>
      <c r="AV405">
        <f t="shared" si="416"/>
        <v>-0.19408269511538948</v>
      </c>
      <c r="AW405">
        <f t="shared" si="466"/>
        <v>910.56689639928743</v>
      </c>
      <c r="AX405">
        <f t="shared" si="451"/>
        <v>910.37281370417202</v>
      </c>
      <c r="AY405">
        <f t="shared" si="452"/>
        <v>862.01881159328207</v>
      </c>
      <c r="AZ405">
        <f t="shared" si="417"/>
        <v>862.2593787679632</v>
      </c>
      <c r="BB405">
        <f t="shared" si="418"/>
        <v>3.889999999999961</v>
      </c>
      <c r="BC405">
        <f t="shared" si="419"/>
        <v>2000</v>
      </c>
      <c r="BD405">
        <f t="shared" si="453"/>
        <v>1020.444683268759</v>
      </c>
      <c r="BE405">
        <f t="shared" si="454"/>
        <v>1020.6501574724653</v>
      </c>
      <c r="BF405">
        <f t="shared" si="455"/>
        <v>1020.8576967435454</v>
      </c>
      <c r="BG405">
        <f t="shared" si="420"/>
        <v>-0.20547420370621694</v>
      </c>
      <c r="BH405">
        <f t="shared" si="467"/>
        <v>1020.6501574724653</v>
      </c>
      <c r="BI405">
        <f t="shared" si="456"/>
        <v>1020.444683268759</v>
      </c>
      <c r="BJ405">
        <f t="shared" si="457"/>
        <v>979.55531673124096</v>
      </c>
      <c r="BK405">
        <f t="shared" si="421"/>
        <v>979.7587464155074</v>
      </c>
      <c r="BM405">
        <f t="shared" si="422"/>
        <v>3.889999999999961</v>
      </c>
      <c r="BN405">
        <f t="shared" si="423"/>
        <v>2000</v>
      </c>
      <c r="BO405">
        <f t="shared" si="458"/>
        <v>2000</v>
      </c>
      <c r="BP405">
        <f t="shared" si="459"/>
        <v>2000</v>
      </c>
      <c r="BQ405">
        <f t="shared" si="460"/>
        <v>2000</v>
      </c>
      <c r="BR405">
        <f t="shared" si="424"/>
        <v>0</v>
      </c>
      <c r="BS405">
        <f t="shared" si="468"/>
        <v>2000</v>
      </c>
      <c r="BT405">
        <f t="shared" si="461"/>
        <v>2000</v>
      </c>
      <c r="BU405">
        <f t="shared" si="462"/>
        <v>1712.6362566420746</v>
      </c>
      <c r="BV405">
        <f t="shared" si="425"/>
        <v>1714.0659270070396</v>
      </c>
    </row>
    <row r="406" spans="1:74">
      <c r="A406">
        <f t="shared" si="426"/>
        <v>3.8999999999999608</v>
      </c>
      <c r="B406">
        <f t="shared" si="427"/>
        <v>2117.1317834078013</v>
      </c>
      <c r="C406">
        <f t="shared" si="428"/>
        <v>1896.8551914333939</v>
      </c>
      <c r="D406">
        <f t="shared" si="429"/>
        <v>631.0277742633001</v>
      </c>
      <c r="E406">
        <f t="shared" si="430"/>
        <v>862.49779215034607</v>
      </c>
      <c r="F406">
        <f t="shared" si="431"/>
        <v>979.96015192381094</v>
      </c>
      <c r="G406">
        <f t="shared" si="432"/>
        <v>1715.4884845841191</v>
      </c>
      <c r="H406">
        <f>'パラメータ入力(様々な制御方式)'!H$11</f>
        <v>2000</v>
      </c>
      <c r="J406">
        <f t="shared" si="402"/>
        <v>3.8999999999999608</v>
      </c>
      <c r="K406">
        <f t="shared" si="403"/>
        <v>2000</v>
      </c>
      <c r="L406">
        <f t="shared" si="433"/>
        <v>-115.13800509226212</v>
      </c>
      <c r="M406">
        <f t="shared" si="434"/>
        <v>-113.12450091968367</v>
      </c>
      <c r="N406">
        <f t="shared" si="435"/>
        <v>-111.09120692081524</v>
      </c>
      <c r="O406">
        <f t="shared" si="404"/>
        <v>-1.9513930923405913</v>
      </c>
      <c r="P406">
        <f t="shared" si="463"/>
        <v>2517.8388396079708</v>
      </c>
      <c r="Q406">
        <f t="shared" si="436"/>
        <v>2515.8874465156305</v>
      </c>
      <c r="R406">
        <f t="shared" si="437"/>
        <v>2115.1380050922621</v>
      </c>
      <c r="S406">
        <f t="shared" si="405"/>
        <v>2117.1317834078013</v>
      </c>
      <c r="U406">
        <f t="shared" si="406"/>
        <v>3.8999999999999608</v>
      </c>
      <c r="V406">
        <f t="shared" si="407"/>
        <v>2000</v>
      </c>
      <c r="W406">
        <f t="shared" si="438"/>
        <v>103.46268522206969</v>
      </c>
      <c r="X406">
        <f t="shared" si="439"/>
        <v>103.75634825636962</v>
      </c>
      <c r="Y406">
        <f t="shared" si="440"/>
        <v>104.02534839942268</v>
      </c>
      <c r="Z406">
        <f t="shared" si="408"/>
        <v>5.1606008881817997</v>
      </c>
      <c r="AA406">
        <f t="shared" si="464"/>
        <v>1955.269921637868</v>
      </c>
      <c r="AB406">
        <f t="shared" si="441"/>
        <v>1960.4305225260498</v>
      </c>
      <c r="AC406">
        <f t="shared" si="442"/>
        <v>1896.5373147779303</v>
      </c>
      <c r="AD406">
        <f t="shared" si="409"/>
        <v>1896.8551914333939</v>
      </c>
      <c r="AF406">
        <f t="shared" si="410"/>
        <v>3.8999999999999608</v>
      </c>
      <c r="AG406">
        <f t="shared" si="411"/>
        <v>2000</v>
      </c>
      <c r="AH406">
        <f t="shared" si="443"/>
        <v>1369.2401873337178</v>
      </c>
      <c r="AI406">
        <f t="shared" si="444"/>
        <v>1369.5101636795855</v>
      </c>
      <c r="AJ406">
        <f t="shared" si="445"/>
        <v>1369.7821699227907</v>
      </c>
      <c r="AK406">
        <f t="shared" si="412"/>
        <v>-0.13498817293384491</v>
      </c>
      <c r="AL406">
        <f t="shared" si="465"/>
        <v>684.75508183979275</v>
      </c>
      <c r="AM406">
        <f t="shared" si="446"/>
        <v>684.62009366685891</v>
      </c>
      <c r="AN406">
        <f t="shared" si="447"/>
        <v>630.75981266628219</v>
      </c>
      <c r="AO406">
        <f t="shared" si="413"/>
        <v>631.0277742633001</v>
      </c>
      <c r="AQ406">
        <f t="shared" si="414"/>
        <v>3.8999999999999608</v>
      </c>
      <c r="AR406">
        <f t="shared" si="415"/>
        <v>2000</v>
      </c>
      <c r="AS406">
        <f t="shared" si="448"/>
        <v>1137.7406212320368</v>
      </c>
      <c r="AT406">
        <f t="shared" si="449"/>
        <v>1137.981188406718</v>
      </c>
      <c r="AU406">
        <f t="shared" si="450"/>
        <v>1138.223928830748</v>
      </c>
      <c r="AV406">
        <f t="shared" si="416"/>
        <v>-0.19234507727755953</v>
      </c>
      <c r="AW406">
        <f t="shared" si="466"/>
        <v>910.37281370417202</v>
      </c>
      <c r="AX406">
        <f t="shared" si="451"/>
        <v>910.18046862689448</v>
      </c>
      <c r="AY406">
        <f t="shared" si="452"/>
        <v>862.2593787679632</v>
      </c>
      <c r="AZ406">
        <f t="shared" si="417"/>
        <v>862.49779215034607</v>
      </c>
      <c r="BB406">
        <f t="shared" si="418"/>
        <v>3.8999999999999608</v>
      </c>
      <c r="BC406">
        <f t="shared" si="419"/>
        <v>2000</v>
      </c>
      <c r="BD406">
        <f t="shared" si="453"/>
        <v>1020.2412535844926</v>
      </c>
      <c r="BE406">
        <f t="shared" si="454"/>
        <v>1020.444683268759</v>
      </c>
      <c r="BF406">
        <f t="shared" si="455"/>
        <v>1020.6501574724653</v>
      </c>
      <c r="BG406">
        <f t="shared" si="420"/>
        <v>-0.20342968426643893</v>
      </c>
      <c r="BH406">
        <f t="shared" si="467"/>
        <v>1020.444683268759</v>
      </c>
      <c r="BI406">
        <f t="shared" si="456"/>
        <v>1020.2412535844926</v>
      </c>
      <c r="BJ406">
        <f t="shared" si="457"/>
        <v>979.7587464155074</v>
      </c>
      <c r="BK406">
        <f t="shared" si="421"/>
        <v>979.96015192381094</v>
      </c>
      <c r="BM406">
        <f t="shared" si="422"/>
        <v>3.8999999999999608</v>
      </c>
      <c r="BN406">
        <f t="shared" si="423"/>
        <v>2000</v>
      </c>
      <c r="BO406">
        <f t="shared" si="458"/>
        <v>2000</v>
      </c>
      <c r="BP406">
        <f t="shared" si="459"/>
        <v>2000</v>
      </c>
      <c r="BQ406">
        <f t="shared" si="460"/>
        <v>2000</v>
      </c>
      <c r="BR406">
        <f t="shared" si="424"/>
        <v>0</v>
      </c>
      <c r="BS406">
        <f t="shared" si="468"/>
        <v>2000</v>
      </c>
      <c r="BT406">
        <f t="shared" si="461"/>
        <v>2000</v>
      </c>
      <c r="BU406">
        <f t="shared" si="462"/>
        <v>1714.0659270070396</v>
      </c>
      <c r="BV406">
        <f t="shared" si="425"/>
        <v>1715.4884845841191</v>
      </c>
    </row>
    <row r="407" spans="1:74">
      <c r="A407">
        <f t="shared" si="426"/>
        <v>3.9099999999999606</v>
      </c>
      <c r="B407">
        <f t="shared" si="427"/>
        <v>2119.1059001747058</v>
      </c>
      <c r="C407">
        <f t="shared" si="428"/>
        <v>1897.1968324529182</v>
      </c>
      <c r="D407">
        <f t="shared" si="429"/>
        <v>631.29373614690735</v>
      </c>
      <c r="E407">
        <f t="shared" si="430"/>
        <v>862.73407102328281</v>
      </c>
      <c r="F407">
        <f t="shared" si="431"/>
        <v>980.15955339720597</v>
      </c>
      <c r="G407">
        <f t="shared" si="432"/>
        <v>1716.9039647603176</v>
      </c>
      <c r="H407">
        <f>'パラメータ入力(様々な制御方式)'!H$11</f>
        <v>2000</v>
      </c>
      <c r="J407">
        <f t="shared" si="402"/>
        <v>3.9099999999999606</v>
      </c>
      <c r="K407">
        <f t="shared" si="403"/>
        <v>2000</v>
      </c>
      <c r="L407">
        <f t="shared" si="433"/>
        <v>-117.13178340780132</v>
      </c>
      <c r="M407">
        <f t="shared" si="434"/>
        <v>-115.13800509226212</v>
      </c>
      <c r="N407">
        <f t="shared" si="435"/>
        <v>-113.12450091968367</v>
      </c>
      <c r="O407">
        <f t="shared" si="404"/>
        <v>-1.9581929600551766</v>
      </c>
      <c r="P407">
        <f t="shared" si="463"/>
        <v>2515.8874465156305</v>
      </c>
      <c r="Q407">
        <f t="shared" si="436"/>
        <v>2513.9292535555751</v>
      </c>
      <c r="R407">
        <f t="shared" si="437"/>
        <v>2117.1317834078013</v>
      </c>
      <c r="S407">
        <f t="shared" si="405"/>
        <v>2119.1059001747058</v>
      </c>
      <c r="U407">
        <f t="shared" si="406"/>
        <v>3.9099999999999606</v>
      </c>
      <c r="V407">
        <f t="shared" si="407"/>
        <v>2000</v>
      </c>
      <c r="W407">
        <f t="shared" si="438"/>
        <v>103.14480856660612</v>
      </c>
      <c r="X407">
        <f t="shared" si="439"/>
        <v>103.46268522206969</v>
      </c>
      <c r="Y407">
        <f t="shared" si="440"/>
        <v>103.75634825636962</v>
      </c>
      <c r="Z407">
        <f t="shared" si="408"/>
        <v>5.0945138316620717</v>
      </c>
      <c r="AA407">
        <f t="shared" si="464"/>
        <v>1960.4305225260498</v>
      </c>
      <c r="AB407">
        <f t="shared" si="441"/>
        <v>1965.5250363577118</v>
      </c>
      <c r="AC407">
        <f t="shared" si="442"/>
        <v>1896.8551914333939</v>
      </c>
      <c r="AD407">
        <f t="shared" si="409"/>
        <v>1897.1968324529182</v>
      </c>
      <c r="AF407">
        <f t="shared" si="410"/>
        <v>3.9099999999999606</v>
      </c>
      <c r="AG407">
        <f t="shared" si="411"/>
        <v>2000</v>
      </c>
      <c r="AH407">
        <f t="shared" si="443"/>
        <v>1368.9722257366998</v>
      </c>
      <c r="AI407">
        <f t="shared" si="444"/>
        <v>1369.2401873337178</v>
      </c>
      <c r="AJ407">
        <f t="shared" si="445"/>
        <v>1369.5101636795855</v>
      </c>
      <c r="AK407">
        <f t="shared" si="412"/>
        <v>-0.13398079850901468</v>
      </c>
      <c r="AL407">
        <f t="shared" si="465"/>
        <v>684.62009366685891</v>
      </c>
      <c r="AM407">
        <f t="shared" si="446"/>
        <v>684.48611286834989</v>
      </c>
      <c r="AN407">
        <f t="shared" si="447"/>
        <v>631.0277742633001</v>
      </c>
      <c r="AO407">
        <f t="shared" si="413"/>
        <v>631.29373614690735</v>
      </c>
      <c r="AQ407">
        <f t="shared" si="414"/>
        <v>3.9099999999999606</v>
      </c>
      <c r="AR407">
        <f t="shared" si="415"/>
        <v>2000</v>
      </c>
      <c r="AS407">
        <f t="shared" si="448"/>
        <v>1137.502207849654</v>
      </c>
      <c r="AT407">
        <f t="shared" si="449"/>
        <v>1137.7406212320368</v>
      </c>
      <c r="AU407">
        <f t="shared" si="450"/>
        <v>1137.981188406718</v>
      </c>
      <c r="AV407">
        <f t="shared" si="416"/>
        <v>-0.19062301629128345</v>
      </c>
      <c r="AW407">
        <f t="shared" si="466"/>
        <v>910.18046862689448</v>
      </c>
      <c r="AX407">
        <f t="shared" si="451"/>
        <v>909.9898456106032</v>
      </c>
      <c r="AY407">
        <f t="shared" si="452"/>
        <v>862.49779215034607</v>
      </c>
      <c r="AZ407">
        <f t="shared" si="417"/>
        <v>862.73407102328281</v>
      </c>
      <c r="BB407">
        <f t="shared" si="418"/>
        <v>3.9099999999999606</v>
      </c>
      <c r="BC407">
        <f t="shared" si="419"/>
        <v>2000</v>
      </c>
      <c r="BD407">
        <f t="shared" si="453"/>
        <v>1020.0398480761891</v>
      </c>
      <c r="BE407">
        <f t="shared" si="454"/>
        <v>1020.2412535844926</v>
      </c>
      <c r="BF407">
        <f t="shared" si="455"/>
        <v>1020.444683268759</v>
      </c>
      <c r="BG407">
        <f t="shared" si="420"/>
        <v>-0.20140550830353732</v>
      </c>
      <c r="BH407">
        <f t="shared" si="467"/>
        <v>1020.2412535844926</v>
      </c>
      <c r="BI407">
        <f t="shared" si="456"/>
        <v>1020.0398480761891</v>
      </c>
      <c r="BJ407">
        <f t="shared" si="457"/>
        <v>979.96015192381094</v>
      </c>
      <c r="BK407">
        <f t="shared" si="421"/>
        <v>980.15955339720597</v>
      </c>
      <c r="BM407">
        <f t="shared" si="422"/>
        <v>3.9099999999999606</v>
      </c>
      <c r="BN407">
        <f t="shared" si="423"/>
        <v>2000</v>
      </c>
      <c r="BO407">
        <f t="shared" si="458"/>
        <v>2000</v>
      </c>
      <c r="BP407">
        <f t="shared" si="459"/>
        <v>2000</v>
      </c>
      <c r="BQ407">
        <f t="shared" si="460"/>
        <v>2000</v>
      </c>
      <c r="BR407">
        <f t="shared" si="424"/>
        <v>0</v>
      </c>
      <c r="BS407">
        <f t="shared" si="468"/>
        <v>2000</v>
      </c>
      <c r="BT407">
        <f t="shared" si="461"/>
        <v>2000</v>
      </c>
      <c r="BU407">
        <f t="shared" si="462"/>
        <v>1715.4884845841191</v>
      </c>
      <c r="BV407">
        <f t="shared" si="425"/>
        <v>1716.9039647603176</v>
      </c>
    </row>
    <row r="408" spans="1:74">
      <c r="A408">
        <f t="shared" si="426"/>
        <v>3.9199999999999604</v>
      </c>
      <c r="B408">
        <f t="shared" si="427"/>
        <v>2121.0604200353569</v>
      </c>
      <c r="C408">
        <f t="shared" si="428"/>
        <v>1897.5617887163598</v>
      </c>
      <c r="D408">
        <f t="shared" si="429"/>
        <v>631.55771324033844</v>
      </c>
      <c r="E408">
        <f t="shared" si="430"/>
        <v>862.96823449698661</v>
      </c>
      <c r="F408">
        <f t="shared" si="431"/>
        <v>980.35697077633836</v>
      </c>
      <c r="G408">
        <f t="shared" si="432"/>
        <v>1718.3124027465849</v>
      </c>
      <c r="H408">
        <f>'パラメータ入力(様々な制御方式)'!H$11</f>
        <v>2000</v>
      </c>
      <c r="J408">
        <f t="shared" si="402"/>
        <v>3.9199999999999604</v>
      </c>
      <c r="K408">
        <f t="shared" si="403"/>
        <v>2000</v>
      </c>
      <c r="L408">
        <f t="shared" si="433"/>
        <v>-119.10590017470577</v>
      </c>
      <c r="M408">
        <f t="shared" si="434"/>
        <v>-117.13178340780132</v>
      </c>
      <c r="N408">
        <f t="shared" si="435"/>
        <v>-115.13800509226212</v>
      </c>
      <c r="O408">
        <f t="shared" si="404"/>
        <v>-1.9648613900987015</v>
      </c>
      <c r="P408">
        <f t="shared" si="463"/>
        <v>2513.9292535555751</v>
      </c>
      <c r="Q408">
        <f t="shared" si="436"/>
        <v>2511.9643921654765</v>
      </c>
      <c r="R408">
        <f t="shared" si="437"/>
        <v>2119.1059001747058</v>
      </c>
      <c r="S408">
        <f t="shared" si="405"/>
        <v>2121.0604200353569</v>
      </c>
      <c r="U408">
        <f t="shared" si="406"/>
        <v>3.9199999999999604</v>
      </c>
      <c r="V408">
        <f t="shared" si="407"/>
        <v>2000</v>
      </c>
      <c r="W408">
        <f t="shared" si="438"/>
        <v>102.80316754708178</v>
      </c>
      <c r="X408">
        <f t="shared" si="439"/>
        <v>103.14480856660612</v>
      </c>
      <c r="Y408">
        <f t="shared" si="440"/>
        <v>103.46268522206969</v>
      </c>
      <c r="Z408">
        <f t="shared" si="408"/>
        <v>5.0280050469003257</v>
      </c>
      <c r="AA408">
        <f t="shared" si="464"/>
        <v>1965.5250363577118</v>
      </c>
      <c r="AB408">
        <f t="shared" si="441"/>
        <v>1970.553041404612</v>
      </c>
      <c r="AC408">
        <f t="shared" si="442"/>
        <v>1897.1968324529182</v>
      </c>
      <c r="AD408">
        <f t="shared" si="409"/>
        <v>1897.5617887163598</v>
      </c>
      <c r="AF408">
        <f t="shared" si="410"/>
        <v>3.9199999999999604</v>
      </c>
      <c r="AG408">
        <f t="shared" si="411"/>
        <v>2000</v>
      </c>
      <c r="AH408">
        <f t="shared" si="443"/>
        <v>1368.7062638530927</v>
      </c>
      <c r="AI408">
        <f t="shared" si="444"/>
        <v>1368.9722257366998</v>
      </c>
      <c r="AJ408">
        <f t="shared" si="445"/>
        <v>1369.2401873337178</v>
      </c>
      <c r="AK408">
        <f t="shared" si="412"/>
        <v>-0.13298094180356657</v>
      </c>
      <c r="AL408">
        <f t="shared" si="465"/>
        <v>684.48611286834989</v>
      </c>
      <c r="AM408">
        <f t="shared" si="446"/>
        <v>684.35313192654633</v>
      </c>
      <c r="AN408">
        <f t="shared" si="447"/>
        <v>631.29373614690735</v>
      </c>
      <c r="AO408">
        <f t="shared" si="413"/>
        <v>631.55771324033844</v>
      </c>
      <c r="AQ408">
        <f t="shared" si="414"/>
        <v>3.9199999999999604</v>
      </c>
      <c r="AR408">
        <f t="shared" si="415"/>
        <v>2000</v>
      </c>
      <c r="AS408">
        <f t="shared" si="448"/>
        <v>1137.2659289767171</v>
      </c>
      <c r="AT408">
        <f t="shared" si="449"/>
        <v>1137.502207849654</v>
      </c>
      <c r="AU408">
        <f t="shared" si="450"/>
        <v>1137.7406212320368</v>
      </c>
      <c r="AV408">
        <f t="shared" si="416"/>
        <v>-0.18891637287728144</v>
      </c>
      <c r="AW408">
        <f t="shared" si="466"/>
        <v>909.9898456106032</v>
      </c>
      <c r="AX408">
        <f t="shared" si="451"/>
        <v>909.80092923772588</v>
      </c>
      <c r="AY408">
        <f t="shared" si="452"/>
        <v>862.73407102328281</v>
      </c>
      <c r="AZ408">
        <f t="shared" si="417"/>
        <v>862.96823449698661</v>
      </c>
      <c r="BB408">
        <f t="shared" si="418"/>
        <v>3.9199999999999604</v>
      </c>
      <c r="BC408">
        <f t="shared" si="419"/>
        <v>2000</v>
      </c>
      <c r="BD408">
        <f t="shared" si="453"/>
        <v>1019.840446602794</v>
      </c>
      <c r="BE408">
        <f t="shared" si="454"/>
        <v>1020.0398480761891</v>
      </c>
      <c r="BF408">
        <f t="shared" si="455"/>
        <v>1020.2412535844926</v>
      </c>
      <c r="BG408">
        <f t="shared" si="420"/>
        <v>-0.19940147339502801</v>
      </c>
      <c r="BH408">
        <f t="shared" si="467"/>
        <v>1020.0398480761891</v>
      </c>
      <c r="BI408">
        <f t="shared" si="456"/>
        <v>1019.840446602794</v>
      </c>
      <c r="BJ408">
        <f t="shared" si="457"/>
        <v>980.15955339720597</v>
      </c>
      <c r="BK408">
        <f t="shared" si="421"/>
        <v>980.35697077633836</v>
      </c>
      <c r="BM408">
        <f t="shared" si="422"/>
        <v>3.9199999999999604</v>
      </c>
      <c r="BN408">
        <f t="shared" si="423"/>
        <v>2000</v>
      </c>
      <c r="BO408">
        <f t="shared" si="458"/>
        <v>2000</v>
      </c>
      <c r="BP408">
        <f t="shared" si="459"/>
        <v>2000</v>
      </c>
      <c r="BQ408">
        <f t="shared" si="460"/>
        <v>2000</v>
      </c>
      <c r="BR408">
        <f t="shared" si="424"/>
        <v>0</v>
      </c>
      <c r="BS408">
        <f t="shared" si="468"/>
        <v>2000</v>
      </c>
      <c r="BT408">
        <f t="shared" si="461"/>
        <v>2000</v>
      </c>
      <c r="BU408">
        <f t="shared" si="462"/>
        <v>1716.9039647603176</v>
      </c>
      <c r="BV408">
        <f t="shared" si="425"/>
        <v>1718.3124027465849</v>
      </c>
    </row>
    <row r="409" spans="1:74">
      <c r="A409">
        <f t="shared" si="426"/>
        <v>3.9299999999999602</v>
      </c>
      <c r="B409">
        <f t="shared" si="427"/>
        <v>2122.9954079609583</v>
      </c>
      <c r="C409">
        <f t="shared" si="428"/>
        <v>1897.9496113626255</v>
      </c>
      <c r="D409">
        <f t="shared" si="429"/>
        <v>631.81972035546039</v>
      </c>
      <c r="E409">
        <f t="shared" si="430"/>
        <v>863.20030151057745</v>
      </c>
      <c r="F409">
        <f t="shared" si="431"/>
        <v>980.55242380343952</v>
      </c>
      <c r="G409">
        <f t="shared" si="432"/>
        <v>1719.7138335786915</v>
      </c>
      <c r="H409">
        <f>'パラメータ入力(様々な制御方式)'!H$11</f>
        <v>2000</v>
      </c>
      <c r="J409">
        <f t="shared" si="402"/>
        <v>3.9299999999999602</v>
      </c>
      <c r="K409">
        <f t="shared" si="403"/>
        <v>2000</v>
      </c>
      <c r="L409">
        <f t="shared" si="433"/>
        <v>-121.06042003535686</v>
      </c>
      <c r="M409">
        <f t="shared" si="434"/>
        <v>-119.10590017470577</v>
      </c>
      <c r="N409">
        <f t="shared" si="435"/>
        <v>-117.13178340780132</v>
      </c>
      <c r="O409">
        <f t="shared" si="404"/>
        <v>-1.9713990842635023</v>
      </c>
      <c r="P409">
        <f t="shared" si="463"/>
        <v>2511.9643921654765</v>
      </c>
      <c r="Q409">
        <f t="shared" si="436"/>
        <v>2509.9929930812132</v>
      </c>
      <c r="R409">
        <f t="shared" si="437"/>
        <v>2121.0604200353569</v>
      </c>
      <c r="S409">
        <f t="shared" si="405"/>
        <v>2122.9954079609583</v>
      </c>
      <c r="U409">
        <f t="shared" si="406"/>
        <v>3.9299999999999602</v>
      </c>
      <c r="V409">
        <f t="shared" si="407"/>
        <v>2000</v>
      </c>
      <c r="W409">
        <f t="shared" si="438"/>
        <v>102.43821128364016</v>
      </c>
      <c r="X409">
        <f t="shared" si="439"/>
        <v>102.80316754708178</v>
      </c>
      <c r="Y409">
        <f t="shared" si="440"/>
        <v>103.14480856660612</v>
      </c>
      <c r="Z409">
        <f t="shared" si="408"/>
        <v>4.9610992110967551</v>
      </c>
      <c r="AA409">
        <f t="shared" si="464"/>
        <v>1970.553041404612</v>
      </c>
      <c r="AB409">
        <f t="shared" si="441"/>
        <v>1975.5141406157088</v>
      </c>
      <c r="AC409">
        <f t="shared" si="442"/>
        <v>1897.5617887163598</v>
      </c>
      <c r="AD409">
        <f t="shared" si="409"/>
        <v>1897.9496113626255</v>
      </c>
      <c r="AF409">
        <f t="shared" si="410"/>
        <v>3.9299999999999602</v>
      </c>
      <c r="AG409">
        <f t="shared" si="411"/>
        <v>2000</v>
      </c>
      <c r="AH409">
        <f t="shared" si="443"/>
        <v>1368.4422867596616</v>
      </c>
      <c r="AI409">
        <f t="shared" si="444"/>
        <v>1368.7062638530927</v>
      </c>
      <c r="AJ409">
        <f t="shared" si="445"/>
        <v>1368.9722257366998</v>
      </c>
      <c r="AK409">
        <f t="shared" si="412"/>
        <v>-0.13198854671554727</v>
      </c>
      <c r="AL409">
        <f t="shared" si="465"/>
        <v>684.35313192654633</v>
      </c>
      <c r="AM409">
        <f t="shared" si="446"/>
        <v>684.22114337983078</v>
      </c>
      <c r="AN409">
        <f t="shared" si="447"/>
        <v>631.55771324033844</v>
      </c>
      <c r="AO409">
        <f t="shared" si="413"/>
        <v>631.81972035546039</v>
      </c>
      <c r="AQ409">
        <f t="shared" si="414"/>
        <v>3.9299999999999602</v>
      </c>
      <c r="AR409">
        <f t="shared" si="415"/>
        <v>2000</v>
      </c>
      <c r="AS409">
        <f t="shared" si="448"/>
        <v>1137.0317655030135</v>
      </c>
      <c r="AT409">
        <f t="shared" si="449"/>
        <v>1137.2659289767171</v>
      </c>
      <c r="AU409">
        <f t="shared" si="450"/>
        <v>1137.502207849654</v>
      </c>
      <c r="AV409">
        <f t="shared" si="416"/>
        <v>-0.1872250090011903</v>
      </c>
      <c r="AW409">
        <f t="shared" si="466"/>
        <v>909.80092923772588</v>
      </c>
      <c r="AX409">
        <f t="shared" si="451"/>
        <v>909.61370422872471</v>
      </c>
      <c r="AY409">
        <f t="shared" si="452"/>
        <v>862.96823449698661</v>
      </c>
      <c r="AZ409">
        <f t="shared" si="417"/>
        <v>863.20030151057745</v>
      </c>
      <c r="BB409">
        <f t="shared" si="418"/>
        <v>3.9299999999999602</v>
      </c>
      <c r="BC409">
        <f t="shared" si="419"/>
        <v>2000</v>
      </c>
      <c r="BD409">
        <f t="shared" si="453"/>
        <v>1019.6430292236616</v>
      </c>
      <c r="BE409">
        <f t="shared" si="454"/>
        <v>1019.840446602794</v>
      </c>
      <c r="BF409">
        <f t="shared" si="455"/>
        <v>1020.0398480761891</v>
      </c>
      <c r="BG409">
        <f t="shared" si="420"/>
        <v>-0.19741737913238921</v>
      </c>
      <c r="BH409">
        <f t="shared" si="467"/>
        <v>1019.840446602794</v>
      </c>
      <c r="BI409">
        <f t="shared" si="456"/>
        <v>1019.6430292236616</v>
      </c>
      <c r="BJ409">
        <f t="shared" si="457"/>
        <v>980.35697077633836</v>
      </c>
      <c r="BK409">
        <f t="shared" si="421"/>
        <v>980.55242380343952</v>
      </c>
      <c r="BM409">
        <f t="shared" si="422"/>
        <v>3.9299999999999602</v>
      </c>
      <c r="BN409">
        <f t="shared" si="423"/>
        <v>2000</v>
      </c>
      <c r="BO409">
        <f t="shared" si="458"/>
        <v>2000</v>
      </c>
      <c r="BP409">
        <f t="shared" si="459"/>
        <v>2000</v>
      </c>
      <c r="BQ409">
        <f t="shared" si="460"/>
        <v>2000</v>
      </c>
      <c r="BR409">
        <f t="shared" si="424"/>
        <v>0</v>
      </c>
      <c r="BS409">
        <f t="shared" si="468"/>
        <v>2000</v>
      </c>
      <c r="BT409">
        <f t="shared" si="461"/>
        <v>2000</v>
      </c>
      <c r="BU409">
        <f t="shared" si="462"/>
        <v>1718.3124027465849</v>
      </c>
      <c r="BV409">
        <f t="shared" si="425"/>
        <v>1719.7138335786915</v>
      </c>
    </row>
    <row r="410" spans="1:74">
      <c r="A410">
        <f t="shared" si="426"/>
        <v>3.93999999999996</v>
      </c>
      <c r="B410">
        <f t="shared" si="427"/>
        <v>2124.91092924641</v>
      </c>
      <c r="C410">
        <f t="shared" si="428"/>
        <v>1898.3598519098693</v>
      </c>
      <c r="D410">
        <f t="shared" si="429"/>
        <v>632.07977219360384</v>
      </c>
      <c r="E410">
        <f t="shared" si="430"/>
        <v>863.43029083361375</v>
      </c>
      <c r="F410">
        <f t="shared" si="431"/>
        <v>980.74593202430094</v>
      </c>
      <c r="G410">
        <f t="shared" si="432"/>
        <v>1721.1082921181012</v>
      </c>
      <c r="H410">
        <f>'パラメータ入力(様々な制御方式)'!H$11</f>
        <v>2000</v>
      </c>
      <c r="J410">
        <f t="shared" si="402"/>
        <v>3.93999999999996</v>
      </c>
      <c r="K410">
        <f t="shared" si="403"/>
        <v>2000</v>
      </c>
      <c r="L410">
        <f t="shared" si="433"/>
        <v>-122.99540796095835</v>
      </c>
      <c r="M410">
        <f t="shared" si="434"/>
        <v>-121.06042003535686</v>
      </c>
      <c r="N410">
        <f t="shared" si="435"/>
        <v>-119.10590017470577</v>
      </c>
      <c r="O410">
        <f t="shared" si="404"/>
        <v>-1.9778067445215317</v>
      </c>
      <c r="P410">
        <f t="shared" si="463"/>
        <v>2509.9929930812132</v>
      </c>
      <c r="Q410">
        <f t="shared" si="436"/>
        <v>2508.0151863366918</v>
      </c>
      <c r="R410">
        <f t="shared" si="437"/>
        <v>2122.9954079609583</v>
      </c>
      <c r="S410">
        <f t="shared" si="405"/>
        <v>2124.91092924641</v>
      </c>
      <c r="U410">
        <f t="shared" si="406"/>
        <v>3.93999999999996</v>
      </c>
      <c r="V410">
        <f t="shared" si="407"/>
        <v>2000</v>
      </c>
      <c r="W410">
        <f t="shared" si="438"/>
        <v>102.05038863737445</v>
      </c>
      <c r="X410">
        <f t="shared" si="439"/>
        <v>102.43821128364016</v>
      </c>
      <c r="Y410">
        <f t="shared" si="440"/>
        <v>102.80316754708178</v>
      </c>
      <c r="Z410">
        <f t="shared" si="408"/>
        <v>4.8938207428782841</v>
      </c>
      <c r="AA410">
        <f t="shared" si="464"/>
        <v>1975.5141406157088</v>
      </c>
      <c r="AB410">
        <f t="shared" si="441"/>
        <v>1980.407961358587</v>
      </c>
      <c r="AC410">
        <f t="shared" si="442"/>
        <v>1897.9496113626255</v>
      </c>
      <c r="AD410">
        <f t="shared" si="409"/>
        <v>1898.3598519098693</v>
      </c>
      <c r="AF410">
        <f t="shared" si="410"/>
        <v>3.93999999999996</v>
      </c>
      <c r="AG410">
        <f t="shared" si="411"/>
        <v>2000</v>
      </c>
      <c r="AH410">
        <f t="shared" si="443"/>
        <v>1368.1802796445395</v>
      </c>
      <c r="AI410">
        <f t="shared" si="444"/>
        <v>1368.4422867596616</v>
      </c>
      <c r="AJ410">
        <f t="shared" si="445"/>
        <v>1368.7062638530927</v>
      </c>
      <c r="AK410">
        <f t="shared" si="412"/>
        <v>-0.13100355756102999</v>
      </c>
      <c r="AL410">
        <f t="shared" si="465"/>
        <v>684.22114337983078</v>
      </c>
      <c r="AM410">
        <f t="shared" si="446"/>
        <v>684.09013982226975</v>
      </c>
      <c r="AN410">
        <f t="shared" si="447"/>
        <v>631.81972035546039</v>
      </c>
      <c r="AO410">
        <f t="shared" si="413"/>
        <v>632.07977219360384</v>
      </c>
      <c r="AQ410">
        <f t="shared" si="414"/>
        <v>3.93999999999996</v>
      </c>
      <c r="AR410">
        <f t="shared" si="415"/>
        <v>2000</v>
      </c>
      <c r="AS410">
        <f t="shared" si="448"/>
        <v>1136.7996984894226</v>
      </c>
      <c r="AT410">
        <f t="shared" si="449"/>
        <v>1137.0317655030135</v>
      </c>
      <c r="AU410">
        <f t="shared" si="450"/>
        <v>1137.2659289767171</v>
      </c>
      <c r="AV410">
        <f t="shared" si="416"/>
        <v>-0.18554878786712836</v>
      </c>
      <c r="AW410">
        <f t="shared" si="466"/>
        <v>909.61370422872471</v>
      </c>
      <c r="AX410">
        <f t="shared" si="451"/>
        <v>909.42815544085761</v>
      </c>
      <c r="AY410">
        <f t="shared" si="452"/>
        <v>863.20030151057745</v>
      </c>
      <c r="AZ410">
        <f t="shared" si="417"/>
        <v>863.43029083361375</v>
      </c>
      <c r="BB410">
        <f t="shared" si="418"/>
        <v>3.93999999999996</v>
      </c>
      <c r="BC410">
        <f t="shared" si="419"/>
        <v>2000</v>
      </c>
      <c r="BD410">
        <f t="shared" si="453"/>
        <v>1019.4475761965605</v>
      </c>
      <c r="BE410">
        <f t="shared" si="454"/>
        <v>1019.6430292236616</v>
      </c>
      <c r="BF410">
        <f t="shared" si="455"/>
        <v>1019.840446602794</v>
      </c>
      <c r="BG410">
        <f t="shared" si="420"/>
        <v>-0.1954530271011663</v>
      </c>
      <c r="BH410">
        <f t="shared" si="467"/>
        <v>1019.6430292236616</v>
      </c>
      <c r="BI410">
        <f t="shared" si="456"/>
        <v>1019.4475761965605</v>
      </c>
      <c r="BJ410">
        <f t="shared" si="457"/>
        <v>980.55242380343952</v>
      </c>
      <c r="BK410">
        <f t="shared" si="421"/>
        <v>980.74593202430094</v>
      </c>
      <c r="BM410">
        <f t="shared" si="422"/>
        <v>3.93999999999996</v>
      </c>
      <c r="BN410">
        <f t="shared" si="423"/>
        <v>2000</v>
      </c>
      <c r="BO410">
        <f t="shared" si="458"/>
        <v>2000</v>
      </c>
      <c r="BP410">
        <f t="shared" si="459"/>
        <v>2000</v>
      </c>
      <c r="BQ410">
        <f t="shared" si="460"/>
        <v>2000</v>
      </c>
      <c r="BR410">
        <f t="shared" si="424"/>
        <v>0</v>
      </c>
      <c r="BS410">
        <f t="shared" si="468"/>
        <v>2000</v>
      </c>
      <c r="BT410">
        <f t="shared" si="461"/>
        <v>2000</v>
      </c>
      <c r="BU410">
        <f t="shared" si="462"/>
        <v>1719.7138335786915</v>
      </c>
      <c r="BV410">
        <f t="shared" si="425"/>
        <v>1721.1082921181012</v>
      </c>
    </row>
    <row r="411" spans="1:74">
      <c r="A411">
        <f t="shared" si="426"/>
        <v>3.9499999999999598</v>
      </c>
      <c r="B411">
        <f t="shared" si="427"/>
        <v>2126.8070495052025</v>
      </c>
      <c r="C411">
        <f t="shared" si="428"/>
        <v>1898.7920623737907</v>
      </c>
      <c r="D411">
        <f t="shared" si="429"/>
        <v>632.33788334638803</v>
      </c>
      <c r="E411">
        <f t="shared" si="430"/>
        <v>863.65822106761061</v>
      </c>
      <c r="F411">
        <f t="shared" si="431"/>
        <v>980.93751479022842</v>
      </c>
      <c r="G411">
        <f t="shared" si="432"/>
        <v>1722.4958130528371</v>
      </c>
      <c r="H411">
        <f>'パラメータ入力(様々な制御方式)'!H$11</f>
        <v>2000</v>
      </c>
      <c r="J411">
        <f t="shared" si="402"/>
        <v>3.9499999999999598</v>
      </c>
      <c r="K411">
        <f t="shared" si="403"/>
        <v>2000</v>
      </c>
      <c r="L411">
        <f t="shared" si="433"/>
        <v>-124.91092924640998</v>
      </c>
      <c r="M411">
        <f t="shared" si="434"/>
        <v>-122.99540796095835</v>
      </c>
      <c r="N411">
        <f t="shared" si="435"/>
        <v>-121.06042003535686</v>
      </c>
      <c r="O411">
        <f t="shared" si="404"/>
        <v>-1.9840850730001725</v>
      </c>
      <c r="P411">
        <f t="shared" si="463"/>
        <v>2508.0151863366918</v>
      </c>
      <c r="Q411">
        <f t="shared" si="436"/>
        <v>2506.0311012636917</v>
      </c>
      <c r="R411">
        <f t="shared" si="437"/>
        <v>2124.91092924641</v>
      </c>
      <c r="S411">
        <f t="shared" si="405"/>
        <v>2126.8070495052025</v>
      </c>
      <c r="U411">
        <f t="shared" si="406"/>
        <v>3.9499999999999598</v>
      </c>
      <c r="V411">
        <f t="shared" si="407"/>
        <v>2000</v>
      </c>
      <c r="W411">
        <f t="shared" si="438"/>
        <v>101.64014809013065</v>
      </c>
      <c r="X411">
        <f t="shared" si="439"/>
        <v>102.05038863737445</v>
      </c>
      <c r="Y411">
        <f t="shared" si="440"/>
        <v>102.43821128364016</v>
      </c>
      <c r="Z411">
        <f t="shared" si="408"/>
        <v>4.8261937994085429</v>
      </c>
      <c r="AA411">
        <f t="shared" si="464"/>
        <v>1980.407961358587</v>
      </c>
      <c r="AB411">
        <f t="shared" si="441"/>
        <v>1985.2341551579957</v>
      </c>
      <c r="AC411">
        <f t="shared" si="442"/>
        <v>1898.3598519098693</v>
      </c>
      <c r="AD411">
        <f t="shared" si="409"/>
        <v>1898.7920623737907</v>
      </c>
      <c r="AF411">
        <f t="shared" si="410"/>
        <v>3.9499999999999598</v>
      </c>
      <c r="AG411">
        <f t="shared" si="411"/>
        <v>2000</v>
      </c>
      <c r="AH411">
        <f t="shared" si="443"/>
        <v>1367.9202278063963</v>
      </c>
      <c r="AI411">
        <f t="shared" si="444"/>
        <v>1368.1802796445395</v>
      </c>
      <c r="AJ411">
        <f t="shared" si="445"/>
        <v>1368.4422867596616</v>
      </c>
      <c r="AK411">
        <f t="shared" si="412"/>
        <v>-0.13002591907161332</v>
      </c>
      <c r="AL411">
        <f t="shared" si="465"/>
        <v>684.09013982226975</v>
      </c>
      <c r="AM411">
        <f t="shared" si="446"/>
        <v>683.96011390319813</v>
      </c>
      <c r="AN411">
        <f t="shared" si="447"/>
        <v>632.07977219360384</v>
      </c>
      <c r="AO411">
        <f t="shared" si="413"/>
        <v>632.33788334638803</v>
      </c>
      <c r="AQ411">
        <f t="shared" si="414"/>
        <v>3.9499999999999598</v>
      </c>
      <c r="AR411">
        <f t="shared" si="415"/>
        <v>2000</v>
      </c>
      <c r="AS411">
        <f t="shared" si="448"/>
        <v>1136.5697091663862</v>
      </c>
      <c r="AT411">
        <f t="shared" si="449"/>
        <v>1136.7996984894226</v>
      </c>
      <c r="AU411">
        <f t="shared" si="450"/>
        <v>1137.0317655030135</v>
      </c>
      <c r="AV411">
        <f t="shared" si="416"/>
        <v>-0.18388757390131333</v>
      </c>
      <c r="AW411">
        <f t="shared" si="466"/>
        <v>909.42815544085761</v>
      </c>
      <c r="AX411">
        <f t="shared" si="451"/>
        <v>909.24426786695631</v>
      </c>
      <c r="AY411">
        <f t="shared" si="452"/>
        <v>863.43029083361375</v>
      </c>
      <c r="AZ411">
        <f t="shared" si="417"/>
        <v>863.65822106761061</v>
      </c>
      <c r="BB411">
        <f t="shared" si="418"/>
        <v>3.9499999999999598</v>
      </c>
      <c r="BC411">
        <f t="shared" si="419"/>
        <v>2000</v>
      </c>
      <c r="BD411">
        <f t="shared" si="453"/>
        <v>1019.2540679756991</v>
      </c>
      <c r="BE411">
        <f t="shared" si="454"/>
        <v>1019.4475761965605</v>
      </c>
      <c r="BF411">
        <f t="shared" si="455"/>
        <v>1019.6430292236616</v>
      </c>
      <c r="BG411">
        <f t="shared" si="420"/>
        <v>-0.19350822086141761</v>
      </c>
      <c r="BH411">
        <f t="shared" si="467"/>
        <v>1019.4475761965605</v>
      </c>
      <c r="BI411">
        <f t="shared" si="456"/>
        <v>1019.2540679756991</v>
      </c>
      <c r="BJ411">
        <f t="shared" si="457"/>
        <v>980.74593202430094</v>
      </c>
      <c r="BK411">
        <f t="shared" si="421"/>
        <v>980.93751479022842</v>
      </c>
      <c r="BM411">
        <f t="shared" si="422"/>
        <v>3.9499999999999598</v>
      </c>
      <c r="BN411">
        <f t="shared" si="423"/>
        <v>2000</v>
      </c>
      <c r="BO411">
        <f t="shared" si="458"/>
        <v>2000</v>
      </c>
      <c r="BP411">
        <f t="shared" si="459"/>
        <v>2000</v>
      </c>
      <c r="BQ411">
        <f t="shared" si="460"/>
        <v>2000</v>
      </c>
      <c r="BR411">
        <f t="shared" si="424"/>
        <v>0</v>
      </c>
      <c r="BS411">
        <f t="shared" si="468"/>
        <v>2000</v>
      </c>
      <c r="BT411">
        <f t="shared" si="461"/>
        <v>2000</v>
      </c>
      <c r="BU411">
        <f t="shared" si="462"/>
        <v>1721.1082921181012</v>
      </c>
      <c r="BV411">
        <f t="shared" si="425"/>
        <v>1722.4958130528371</v>
      </c>
    </row>
    <row r="412" spans="1:74">
      <c r="A412">
        <f t="shared" si="426"/>
        <v>3.9599999999999596</v>
      </c>
      <c r="B412">
        <f t="shared" si="427"/>
        <v>2128.6838346643399</v>
      </c>
      <c r="C412">
        <f t="shared" si="428"/>
        <v>1899.2457953840287</v>
      </c>
      <c r="D412">
        <f t="shared" si="429"/>
        <v>632.59406829653938</v>
      </c>
      <c r="E412">
        <f t="shared" si="430"/>
        <v>863.88411064754416</v>
      </c>
      <c r="F412">
        <f t="shared" si="431"/>
        <v>981.12719125997751</v>
      </c>
      <c r="G412">
        <f t="shared" si="432"/>
        <v>1723.8764308983455</v>
      </c>
      <c r="H412">
        <f>'パラメータ入力(様々な制御方式)'!H$11</f>
        <v>2000</v>
      </c>
      <c r="J412">
        <f t="shared" si="402"/>
        <v>3.9599999999999596</v>
      </c>
      <c r="K412">
        <f t="shared" si="403"/>
        <v>2000</v>
      </c>
      <c r="L412">
        <f t="shared" si="433"/>
        <v>-126.80704950520249</v>
      </c>
      <c r="M412">
        <f t="shared" si="434"/>
        <v>-124.91092924640998</v>
      </c>
      <c r="N412">
        <f t="shared" si="435"/>
        <v>-122.99540796095835</v>
      </c>
      <c r="O412">
        <f t="shared" si="404"/>
        <v>-1.9902347719452642</v>
      </c>
      <c r="P412">
        <f t="shared" si="463"/>
        <v>2506.0311012636917</v>
      </c>
      <c r="Q412">
        <f t="shared" si="436"/>
        <v>2504.0408664917463</v>
      </c>
      <c r="R412">
        <f t="shared" si="437"/>
        <v>2126.8070495052025</v>
      </c>
      <c r="S412">
        <f t="shared" si="405"/>
        <v>2128.6838346643399</v>
      </c>
      <c r="U412">
        <f t="shared" si="406"/>
        <v>3.9599999999999596</v>
      </c>
      <c r="V412">
        <f t="shared" si="407"/>
        <v>2000</v>
      </c>
      <c r="W412">
        <f t="shared" si="438"/>
        <v>101.20793762620929</v>
      </c>
      <c r="X412">
        <f t="shared" si="439"/>
        <v>101.64014809013065</v>
      </c>
      <c r="Y412">
        <f t="shared" si="440"/>
        <v>102.05038863737445</v>
      </c>
      <c r="Z412">
        <f t="shared" si="408"/>
        <v>4.7582422736133418</v>
      </c>
      <c r="AA412">
        <f t="shared" si="464"/>
        <v>1985.2341551579957</v>
      </c>
      <c r="AB412">
        <f t="shared" si="441"/>
        <v>1989.9923974316091</v>
      </c>
      <c r="AC412">
        <f t="shared" si="442"/>
        <v>1898.7920623737907</v>
      </c>
      <c r="AD412">
        <f t="shared" si="409"/>
        <v>1899.2457953840287</v>
      </c>
      <c r="AF412">
        <f t="shared" si="410"/>
        <v>3.9599999999999596</v>
      </c>
      <c r="AG412">
        <f t="shared" si="411"/>
        <v>2000</v>
      </c>
      <c r="AH412">
        <f t="shared" si="443"/>
        <v>1367.662116653612</v>
      </c>
      <c r="AI412">
        <f t="shared" si="444"/>
        <v>1367.9202278063963</v>
      </c>
      <c r="AJ412">
        <f t="shared" si="445"/>
        <v>1368.1802796445395</v>
      </c>
      <c r="AK412">
        <f t="shared" si="412"/>
        <v>-0.12905557639214749</v>
      </c>
      <c r="AL412">
        <f t="shared" si="465"/>
        <v>683.96011390319813</v>
      </c>
      <c r="AM412">
        <f t="shared" si="446"/>
        <v>683.83105832680599</v>
      </c>
      <c r="AN412">
        <f t="shared" si="447"/>
        <v>632.33788334638803</v>
      </c>
      <c r="AO412">
        <f t="shared" si="413"/>
        <v>632.59406829653938</v>
      </c>
      <c r="AQ412">
        <f t="shared" si="414"/>
        <v>3.9599999999999596</v>
      </c>
      <c r="AR412">
        <f t="shared" si="415"/>
        <v>2000</v>
      </c>
      <c r="AS412">
        <f t="shared" si="448"/>
        <v>1136.3417789323894</v>
      </c>
      <c r="AT412">
        <f t="shared" si="449"/>
        <v>1136.5697091663862</v>
      </c>
      <c r="AU412">
        <f t="shared" si="450"/>
        <v>1136.7996984894226</v>
      </c>
      <c r="AV412">
        <f t="shared" si="416"/>
        <v>-0.18224123274551401</v>
      </c>
      <c r="AW412">
        <f t="shared" si="466"/>
        <v>909.24426786695631</v>
      </c>
      <c r="AX412">
        <f t="shared" si="451"/>
        <v>909.06202663421084</v>
      </c>
      <c r="AY412">
        <f t="shared" si="452"/>
        <v>863.65822106761061</v>
      </c>
      <c r="AZ412">
        <f t="shared" si="417"/>
        <v>863.88411064754416</v>
      </c>
      <c r="BB412">
        <f t="shared" si="418"/>
        <v>3.9599999999999596</v>
      </c>
      <c r="BC412">
        <f t="shared" si="419"/>
        <v>2000</v>
      </c>
      <c r="BD412">
        <f t="shared" si="453"/>
        <v>1019.0624852097716</v>
      </c>
      <c r="BE412">
        <f t="shared" si="454"/>
        <v>1019.2540679756991</v>
      </c>
      <c r="BF412">
        <f t="shared" si="455"/>
        <v>1019.4475761965605</v>
      </c>
      <c r="BG412">
        <f t="shared" si="420"/>
        <v>-0.19158276592747825</v>
      </c>
      <c r="BH412">
        <f t="shared" si="467"/>
        <v>1019.2540679756991</v>
      </c>
      <c r="BI412">
        <f t="shared" si="456"/>
        <v>1019.0624852097716</v>
      </c>
      <c r="BJ412">
        <f t="shared" si="457"/>
        <v>980.93751479022842</v>
      </c>
      <c r="BK412">
        <f t="shared" si="421"/>
        <v>981.12719125997751</v>
      </c>
      <c r="BM412">
        <f t="shared" si="422"/>
        <v>3.9599999999999596</v>
      </c>
      <c r="BN412">
        <f t="shared" si="423"/>
        <v>2000</v>
      </c>
      <c r="BO412">
        <f t="shared" si="458"/>
        <v>2000</v>
      </c>
      <c r="BP412">
        <f t="shared" si="459"/>
        <v>2000</v>
      </c>
      <c r="BQ412">
        <f t="shared" si="460"/>
        <v>2000</v>
      </c>
      <c r="BR412">
        <f t="shared" si="424"/>
        <v>0</v>
      </c>
      <c r="BS412">
        <f t="shared" si="468"/>
        <v>2000</v>
      </c>
      <c r="BT412">
        <f t="shared" si="461"/>
        <v>2000</v>
      </c>
      <c r="BU412">
        <f t="shared" si="462"/>
        <v>1722.4958130528371</v>
      </c>
      <c r="BV412">
        <f t="shared" si="425"/>
        <v>1723.8764308983455</v>
      </c>
    </row>
    <row r="413" spans="1:74">
      <c r="A413">
        <f t="shared" si="426"/>
        <v>3.9699999999999593</v>
      </c>
      <c r="B413">
        <f t="shared" si="427"/>
        <v>2130.541350959284</v>
      </c>
      <c r="C413">
        <f t="shared" si="428"/>
        <v>1899.7206042986516</v>
      </c>
      <c r="D413">
        <f t="shared" si="429"/>
        <v>632.84834141870465</v>
      </c>
      <c r="E413">
        <f t="shared" si="430"/>
        <v>864.10797784334238</v>
      </c>
      <c r="F413">
        <f t="shared" si="431"/>
        <v>981.31498040166935</v>
      </c>
      <c r="G413">
        <f t="shared" si="432"/>
        <v>1725.2501799983538</v>
      </c>
      <c r="H413">
        <f>'パラメータ入力(様々な制御方式)'!H$11</f>
        <v>2000</v>
      </c>
      <c r="J413">
        <f t="shared" si="402"/>
        <v>3.9699999999999593</v>
      </c>
      <c r="K413">
        <f t="shared" si="403"/>
        <v>2000</v>
      </c>
      <c r="L413">
        <f t="shared" si="433"/>
        <v>-128.68383466433988</v>
      </c>
      <c r="M413">
        <f t="shared" si="434"/>
        <v>-126.80704950520249</v>
      </c>
      <c r="N413">
        <f t="shared" si="435"/>
        <v>-124.91092924640998</v>
      </c>
      <c r="O413">
        <f t="shared" si="404"/>
        <v>-1.9962565436968664</v>
      </c>
      <c r="P413">
        <f t="shared" si="463"/>
        <v>2504.0408664917463</v>
      </c>
      <c r="Q413">
        <f t="shared" si="436"/>
        <v>2502.0446099480496</v>
      </c>
      <c r="R413">
        <f t="shared" si="437"/>
        <v>2128.6838346643399</v>
      </c>
      <c r="S413">
        <f t="shared" si="405"/>
        <v>2130.541350959284</v>
      </c>
      <c r="U413">
        <f t="shared" si="406"/>
        <v>3.9699999999999593</v>
      </c>
      <c r="V413">
        <f t="shared" si="407"/>
        <v>2000</v>
      </c>
      <c r="W413">
        <f t="shared" si="438"/>
        <v>100.75420461597128</v>
      </c>
      <c r="X413">
        <f t="shared" si="439"/>
        <v>101.20793762620929</v>
      </c>
      <c r="Y413">
        <f t="shared" si="440"/>
        <v>101.64014809013065</v>
      </c>
      <c r="Z413">
        <f t="shared" si="408"/>
        <v>4.6899897915223825</v>
      </c>
      <c r="AA413">
        <f t="shared" si="464"/>
        <v>1989.9923974316091</v>
      </c>
      <c r="AB413">
        <f t="shared" si="441"/>
        <v>1994.6823872231314</v>
      </c>
      <c r="AC413">
        <f t="shared" si="442"/>
        <v>1899.2457953840287</v>
      </c>
      <c r="AD413">
        <f t="shared" si="409"/>
        <v>1899.7206042986516</v>
      </c>
      <c r="AF413">
        <f t="shared" si="410"/>
        <v>3.9699999999999593</v>
      </c>
      <c r="AG413">
        <f t="shared" si="411"/>
        <v>2000</v>
      </c>
      <c r="AH413">
        <f t="shared" si="443"/>
        <v>1367.4059317034607</v>
      </c>
      <c r="AI413">
        <f t="shared" si="444"/>
        <v>1367.662116653612</v>
      </c>
      <c r="AJ413">
        <f t="shared" si="445"/>
        <v>1367.9202278063963</v>
      </c>
      <c r="AK413">
        <f t="shared" si="412"/>
        <v>-0.12809247507561849</v>
      </c>
      <c r="AL413">
        <f t="shared" si="465"/>
        <v>683.83105832680599</v>
      </c>
      <c r="AM413">
        <f t="shared" si="446"/>
        <v>683.70296585173037</v>
      </c>
      <c r="AN413">
        <f t="shared" si="447"/>
        <v>632.59406829653938</v>
      </c>
      <c r="AO413">
        <f t="shared" si="413"/>
        <v>632.84834141870465</v>
      </c>
      <c r="AQ413">
        <f t="shared" si="414"/>
        <v>3.9699999999999593</v>
      </c>
      <c r="AR413">
        <f t="shared" si="415"/>
        <v>2000</v>
      </c>
      <c r="AS413">
        <f t="shared" si="448"/>
        <v>1136.1158893524557</v>
      </c>
      <c r="AT413">
        <f t="shared" si="449"/>
        <v>1136.3417789323894</v>
      </c>
      <c r="AU413">
        <f t="shared" si="450"/>
        <v>1136.5697091663862</v>
      </c>
      <c r="AV413">
        <f t="shared" si="416"/>
        <v>-0.18060963124377169</v>
      </c>
      <c r="AW413">
        <f t="shared" si="466"/>
        <v>909.06202663421084</v>
      </c>
      <c r="AX413">
        <f t="shared" si="451"/>
        <v>908.88141700296705</v>
      </c>
      <c r="AY413">
        <f t="shared" si="452"/>
        <v>863.88411064754416</v>
      </c>
      <c r="AZ413">
        <f t="shared" si="417"/>
        <v>864.10797784334238</v>
      </c>
      <c r="BB413">
        <f t="shared" si="418"/>
        <v>3.9699999999999593</v>
      </c>
      <c r="BC413">
        <f t="shared" si="419"/>
        <v>2000</v>
      </c>
      <c r="BD413">
        <f t="shared" si="453"/>
        <v>1018.8728087400225</v>
      </c>
      <c r="BE413">
        <f t="shared" si="454"/>
        <v>1019.0624852097716</v>
      </c>
      <c r="BF413">
        <f t="shared" si="455"/>
        <v>1019.2540679756991</v>
      </c>
      <c r="BG413">
        <f t="shared" si="420"/>
        <v>-0.18967646974908803</v>
      </c>
      <c r="BH413">
        <f t="shared" si="467"/>
        <v>1019.0624852097716</v>
      </c>
      <c r="BI413">
        <f t="shared" si="456"/>
        <v>1018.8728087400225</v>
      </c>
      <c r="BJ413">
        <f t="shared" si="457"/>
        <v>981.12719125997751</v>
      </c>
      <c r="BK413">
        <f t="shared" si="421"/>
        <v>981.31498040166935</v>
      </c>
      <c r="BM413">
        <f t="shared" si="422"/>
        <v>3.9699999999999593</v>
      </c>
      <c r="BN413">
        <f t="shared" si="423"/>
        <v>2000</v>
      </c>
      <c r="BO413">
        <f t="shared" si="458"/>
        <v>2000</v>
      </c>
      <c r="BP413">
        <f t="shared" si="459"/>
        <v>2000</v>
      </c>
      <c r="BQ413">
        <f t="shared" si="460"/>
        <v>2000</v>
      </c>
      <c r="BR413">
        <f t="shared" si="424"/>
        <v>0</v>
      </c>
      <c r="BS413">
        <f t="shared" si="468"/>
        <v>2000</v>
      </c>
      <c r="BT413">
        <f t="shared" si="461"/>
        <v>2000</v>
      </c>
      <c r="BU413">
        <f t="shared" si="462"/>
        <v>1723.8764308983455</v>
      </c>
      <c r="BV413">
        <f t="shared" si="425"/>
        <v>1725.2501799983538</v>
      </c>
    </row>
    <row r="414" spans="1:74">
      <c r="A414">
        <f t="shared" si="426"/>
        <v>3.9799999999999591</v>
      </c>
      <c r="B414">
        <f t="shared" si="427"/>
        <v>2132.379664928927</v>
      </c>
      <c r="C414">
        <f t="shared" si="428"/>
        <v>1900.2160433167326</v>
      </c>
      <c r="D414">
        <f t="shared" si="429"/>
        <v>633.10071698025672</v>
      </c>
      <c r="E414">
        <f t="shared" si="430"/>
        <v>864.32984076136336</v>
      </c>
      <c r="F414">
        <f t="shared" si="431"/>
        <v>981.50090099468775</v>
      </c>
      <c r="G414">
        <f t="shared" si="432"/>
        <v>1726.6170945257254</v>
      </c>
      <c r="H414">
        <f>'パラメータ入力(様々な制御方式)'!H$11</f>
        <v>2000</v>
      </c>
      <c r="J414">
        <f t="shared" si="402"/>
        <v>3.9799999999999591</v>
      </c>
      <c r="K414">
        <f t="shared" si="403"/>
        <v>2000</v>
      </c>
      <c r="L414">
        <f t="shared" si="433"/>
        <v>-130.54135095928405</v>
      </c>
      <c r="M414">
        <f t="shared" si="434"/>
        <v>-128.68383466433988</v>
      </c>
      <c r="N414">
        <f t="shared" si="435"/>
        <v>-126.80704950520249</v>
      </c>
      <c r="O414">
        <f t="shared" si="404"/>
        <v>-2.0021510906545208</v>
      </c>
      <c r="P414">
        <f t="shared" si="463"/>
        <v>2502.0446099480496</v>
      </c>
      <c r="Q414">
        <f t="shared" si="436"/>
        <v>2500.0424588573951</v>
      </c>
      <c r="R414">
        <f t="shared" si="437"/>
        <v>2130.541350959284</v>
      </c>
      <c r="S414">
        <f t="shared" si="405"/>
        <v>2132.379664928927</v>
      </c>
      <c r="U414">
        <f t="shared" si="406"/>
        <v>3.9799999999999591</v>
      </c>
      <c r="V414">
        <f t="shared" si="407"/>
        <v>2000</v>
      </c>
      <c r="W414">
        <f t="shared" si="438"/>
        <v>100.27939570134845</v>
      </c>
      <c r="X414">
        <f t="shared" si="439"/>
        <v>100.75420461597128</v>
      </c>
      <c r="Y414">
        <f t="shared" si="440"/>
        <v>101.20793762620929</v>
      </c>
      <c r="Z414">
        <f t="shared" si="408"/>
        <v>4.6214597097181498</v>
      </c>
      <c r="AA414">
        <f t="shared" si="464"/>
        <v>1994.6823872231314</v>
      </c>
      <c r="AB414">
        <f t="shared" si="441"/>
        <v>1999.3038469328496</v>
      </c>
      <c r="AC414">
        <f t="shared" si="442"/>
        <v>1899.7206042986516</v>
      </c>
      <c r="AD414">
        <f t="shared" si="409"/>
        <v>1900.2160433167326</v>
      </c>
      <c r="AF414">
        <f t="shared" si="410"/>
        <v>3.9799999999999591</v>
      </c>
      <c r="AG414">
        <f t="shared" si="411"/>
        <v>2000</v>
      </c>
      <c r="AH414">
        <f t="shared" si="443"/>
        <v>1367.1516585812954</v>
      </c>
      <c r="AI414">
        <f t="shared" si="444"/>
        <v>1367.4059317034607</v>
      </c>
      <c r="AJ414">
        <f t="shared" si="445"/>
        <v>1367.662116653612</v>
      </c>
      <c r="AK414">
        <f t="shared" si="412"/>
        <v>-0.12713656108269333</v>
      </c>
      <c r="AL414">
        <f t="shared" si="465"/>
        <v>683.70296585173037</v>
      </c>
      <c r="AM414">
        <f t="shared" si="446"/>
        <v>683.57582929064768</v>
      </c>
      <c r="AN414">
        <f t="shared" si="447"/>
        <v>632.84834141870465</v>
      </c>
      <c r="AO414">
        <f t="shared" si="413"/>
        <v>633.10071698025672</v>
      </c>
      <c r="AQ414">
        <f t="shared" si="414"/>
        <v>3.9799999999999591</v>
      </c>
      <c r="AR414">
        <f t="shared" si="415"/>
        <v>2000</v>
      </c>
      <c r="AS414">
        <f t="shared" si="448"/>
        <v>1135.8920221566577</v>
      </c>
      <c r="AT414">
        <f t="shared" si="449"/>
        <v>1136.1158893524557</v>
      </c>
      <c r="AU414">
        <f t="shared" si="450"/>
        <v>1136.3417789323894</v>
      </c>
      <c r="AV414">
        <f t="shared" si="416"/>
        <v>-0.17899263743161101</v>
      </c>
      <c r="AW414">
        <f t="shared" si="466"/>
        <v>908.88141700296705</v>
      </c>
      <c r="AX414">
        <f t="shared" si="451"/>
        <v>908.70242436553542</v>
      </c>
      <c r="AY414">
        <f t="shared" si="452"/>
        <v>864.10797784334238</v>
      </c>
      <c r="AZ414">
        <f t="shared" si="417"/>
        <v>864.32984076136336</v>
      </c>
      <c r="BB414">
        <f t="shared" si="418"/>
        <v>3.9799999999999591</v>
      </c>
      <c r="BC414">
        <f t="shared" si="419"/>
        <v>2000</v>
      </c>
      <c r="BD414">
        <f t="shared" si="453"/>
        <v>1018.6850195983307</v>
      </c>
      <c r="BE414">
        <f t="shared" si="454"/>
        <v>1018.8728087400225</v>
      </c>
      <c r="BF414">
        <f t="shared" si="455"/>
        <v>1019.0624852097716</v>
      </c>
      <c r="BG414">
        <f t="shared" si="420"/>
        <v>-0.18778914169183736</v>
      </c>
      <c r="BH414">
        <f t="shared" si="467"/>
        <v>1018.8728087400225</v>
      </c>
      <c r="BI414">
        <f t="shared" si="456"/>
        <v>1018.6850195983307</v>
      </c>
      <c r="BJ414">
        <f t="shared" si="457"/>
        <v>981.31498040166935</v>
      </c>
      <c r="BK414">
        <f t="shared" si="421"/>
        <v>981.50090099468775</v>
      </c>
      <c r="BM414">
        <f t="shared" si="422"/>
        <v>3.9799999999999591</v>
      </c>
      <c r="BN414">
        <f t="shared" si="423"/>
        <v>2000</v>
      </c>
      <c r="BO414">
        <f t="shared" si="458"/>
        <v>2000</v>
      </c>
      <c r="BP414">
        <f t="shared" si="459"/>
        <v>2000</v>
      </c>
      <c r="BQ414">
        <f t="shared" si="460"/>
        <v>2000</v>
      </c>
      <c r="BR414">
        <f t="shared" si="424"/>
        <v>0</v>
      </c>
      <c r="BS414">
        <f t="shared" si="468"/>
        <v>2000</v>
      </c>
      <c r="BT414">
        <f t="shared" si="461"/>
        <v>2000</v>
      </c>
      <c r="BU414">
        <f t="shared" si="462"/>
        <v>1725.2501799983538</v>
      </c>
      <c r="BV414">
        <f t="shared" si="425"/>
        <v>1726.6170945257254</v>
      </c>
    </row>
    <row r="415" spans="1:74">
      <c r="A415">
        <f t="shared" si="426"/>
        <v>3.9899999999999589</v>
      </c>
      <c r="B415">
        <f t="shared" si="427"/>
        <v>2134.1988434105851</v>
      </c>
      <c r="C415">
        <f t="shared" si="428"/>
        <v>1900.7316675890165</v>
      </c>
      <c r="D415">
        <f t="shared" si="429"/>
        <v>633.35120914209574</v>
      </c>
      <c r="E415">
        <f t="shared" si="430"/>
        <v>864.54971734585922</v>
      </c>
      <c r="F415">
        <f t="shared" si="431"/>
        <v>981.68497163155666</v>
      </c>
      <c r="G415">
        <f t="shared" si="432"/>
        <v>1727.9772084833089</v>
      </c>
      <c r="H415">
        <f>'パラメータ入力(様々な制御方式)'!H$11</f>
        <v>2000</v>
      </c>
      <c r="J415">
        <f t="shared" si="402"/>
        <v>3.9899999999999589</v>
      </c>
      <c r="K415">
        <f t="shared" si="403"/>
        <v>2000</v>
      </c>
      <c r="L415">
        <f t="shared" si="433"/>
        <v>-132.37966492892701</v>
      </c>
      <c r="M415">
        <f t="shared" si="434"/>
        <v>-130.54135095928405</v>
      </c>
      <c r="N415">
        <f t="shared" si="435"/>
        <v>-128.68383466433988</v>
      </c>
      <c r="O415">
        <f t="shared" si="404"/>
        <v>-2.0079191152533138</v>
      </c>
      <c r="P415">
        <f t="shared" si="463"/>
        <v>2500.0424588573951</v>
      </c>
      <c r="Q415">
        <f t="shared" si="436"/>
        <v>2498.034539742142</v>
      </c>
      <c r="R415">
        <f t="shared" si="437"/>
        <v>2132.379664928927</v>
      </c>
      <c r="S415">
        <f t="shared" si="405"/>
        <v>2134.1988434105851</v>
      </c>
      <c r="U415">
        <f t="shared" si="406"/>
        <v>3.9899999999999589</v>
      </c>
      <c r="V415">
        <f t="shared" si="407"/>
        <v>2000</v>
      </c>
      <c r="W415">
        <f t="shared" si="438"/>
        <v>99.783956683267434</v>
      </c>
      <c r="X415">
        <f t="shared" si="439"/>
        <v>100.27939570134845</v>
      </c>
      <c r="Y415">
        <f t="shared" si="440"/>
        <v>100.75420461597128</v>
      </c>
      <c r="Z415">
        <f t="shared" si="408"/>
        <v>4.5526751129083829</v>
      </c>
      <c r="AA415">
        <f t="shared" si="464"/>
        <v>1999.3038469328496</v>
      </c>
      <c r="AB415">
        <f t="shared" si="441"/>
        <v>2003.8565220457581</v>
      </c>
      <c r="AC415">
        <f t="shared" si="442"/>
        <v>1900.2160433167326</v>
      </c>
      <c r="AD415">
        <f t="shared" si="409"/>
        <v>1900.7316675890165</v>
      </c>
      <c r="AF415">
        <f t="shared" si="410"/>
        <v>3.9899999999999589</v>
      </c>
      <c r="AG415">
        <f t="shared" si="411"/>
        <v>2000</v>
      </c>
      <c r="AH415">
        <f t="shared" si="443"/>
        <v>1366.8992830197433</v>
      </c>
      <c r="AI415">
        <f t="shared" si="444"/>
        <v>1367.1516585812954</v>
      </c>
      <c r="AJ415">
        <f t="shared" si="445"/>
        <v>1367.4059317034607</v>
      </c>
      <c r="AK415">
        <f t="shared" si="412"/>
        <v>-0.12618778077603565</v>
      </c>
      <c r="AL415">
        <f t="shared" si="465"/>
        <v>683.57582929064768</v>
      </c>
      <c r="AM415">
        <f t="shared" si="446"/>
        <v>683.44964150987164</v>
      </c>
      <c r="AN415">
        <f t="shared" si="447"/>
        <v>633.10071698025672</v>
      </c>
      <c r="AO415">
        <f t="shared" si="413"/>
        <v>633.35120914209574</v>
      </c>
      <c r="AQ415">
        <f t="shared" si="414"/>
        <v>3.9899999999999589</v>
      </c>
      <c r="AR415">
        <f t="shared" si="415"/>
        <v>2000</v>
      </c>
      <c r="AS415">
        <f t="shared" si="448"/>
        <v>1135.6701592386366</v>
      </c>
      <c r="AT415">
        <f t="shared" si="449"/>
        <v>1135.8920221566577</v>
      </c>
      <c r="AU415">
        <f t="shared" si="450"/>
        <v>1136.1158893524557</v>
      </c>
      <c r="AV415">
        <f t="shared" si="416"/>
        <v>-0.17739012052802539</v>
      </c>
      <c r="AW415">
        <f t="shared" si="466"/>
        <v>908.70242436553542</v>
      </c>
      <c r="AX415">
        <f t="shared" si="451"/>
        <v>908.52503424500742</v>
      </c>
      <c r="AY415">
        <f t="shared" si="452"/>
        <v>864.32984076136336</v>
      </c>
      <c r="AZ415">
        <f t="shared" si="417"/>
        <v>864.54971734585922</v>
      </c>
      <c r="BB415">
        <f t="shared" si="418"/>
        <v>3.9899999999999589</v>
      </c>
      <c r="BC415">
        <f t="shared" si="419"/>
        <v>2000</v>
      </c>
      <c r="BD415">
        <f t="shared" si="453"/>
        <v>1018.4990990053122</v>
      </c>
      <c r="BE415">
        <f t="shared" si="454"/>
        <v>1018.6850195983307</v>
      </c>
      <c r="BF415">
        <f t="shared" si="455"/>
        <v>1018.8728087400225</v>
      </c>
      <c r="BG415">
        <f t="shared" si="420"/>
        <v>-0.18592059301840891</v>
      </c>
      <c r="BH415">
        <f t="shared" si="467"/>
        <v>1018.6850195983307</v>
      </c>
      <c r="BI415">
        <f t="shared" si="456"/>
        <v>1018.4990990053122</v>
      </c>
      <c r="BJ415">
        <f t="shared" si="457"/>
        <v>981.50090099468775</v>
      </c>
      <c r="BK415">
        <f t="shared" si="421"/>
        <v>981.68497163155666</v>
      </c>
      <c r="BM415">
        <f t="shared" si="422"/>
        <v>3.9899999999999589</v>
      </c>
      <c r="BN415">
        <f t="shared" si="423"/>
        <v>2000</v>
      </c>
      <c r="BO415">
        <f t="shared" si="458"/>
        <v>2000</v>
      </c>
      <c r="BP415">
        <f t="shared" si="459"/>
        <v>2000</v>
      </c>
      <c r="BQ415">
        <f t="shared" si="460"/>
        <v>2000</v>
      </c>
      <c r="BR415">
        <f t="shared" si="424"/>
        <v>0</v>
      </c>
      <c r="BS415">
        <f t="shared" si="468"/>
        <v>2000</v>
      </c>
      <c r="BT415">
        <f t="shared" si="461"/>
        <v>2000</v>
      </c>
      <c r="BU415">
        <f t="shared" si="462"/>
        <v>1726.6170945257254</v>
      </c>
      <c r="BV415">
        <f t="shared" si="425"/>
        <v>1727.9772084833089</v>
      </c>
    </row>
    <row r="416" spans="1:74">
      <c r="A416">
        <f t="shared" si="426"/>
        <v>3.9999999999999587</v>
      </c>
      <c r="B416">
        <f t="shared" si="427"/>
        <v>2135.998953535021</v>
      </c>
      <c r="C416">
        <f t="shared" si="428"/>
        <v>1901.2670333266701</v>
      </c>
      <c r="D416">
        <f t="shared" si="429"/>
        <v>633.59983195944335</v>
      </c>
      <c r="E416">
        <f t="shared" si="430"/>
        <v>864.7676253804276</v>
      </c>
      <c r="F416">
        <f t="shared" si="431"/>
        <v>981.86721071980003</v>
      </c>
      <c r="G416">
        <f t="shared" si="432"/>
        <v>1729.3305557047852</v>
      </c>
      <c r="H416">
        <f>'パラメータ入力(様々な制御方式)'!H$11</f>
        <v>2000</v>
      </c>
      <c r="J416">
        <f t="shared" si="402"/>
        <v>3.9999999999999587</v>
      </c>
      <c r="K416">
        <f t="shared" si="403"/>
        <v>2000</v>
      </c>
      <c r="L416">
        <f t="shared" si="433"/>
        <v>-134.19884341058514</v>
      </c>
      <c r="M416">
        <f t="shared" si="434"/>
        <v>-132.37966492892701</v>
      </c>
      <c r="N416">
        <f t="shared" si="435"/>
        <v>-130.54135095928405</v>
      </c>
      <c r="O416">
        <f t="shared" si="404"/>
        <v>-2.0135613199286428</v>
      </c>
      <c r="P416">
        <f t="shared" si="463"/>
        <v>2498.034539742142</v>
      </c>
      <c r="Q416">
        <f t="shared" si="436"/>
        <v>2496.0209784222134</v>
      </c>
      <c r="R416">
        <f t="shared" si="437"/>
        <v>2134.1988434105851</v>
      </c>
      <c r="S416">
        <f t="shared" si="405"/>
        <v>2135.998953535021</v>
      </c>
      <c r="U416">
        <f t="shared" si="406"/>
        <v>3.9999999999999587</v>
      </c>
      <c r="V416">
        <f t="shared" si="407"/>
        <v>2000</v>
      </c>
      <c r="W416">
        <f t="shared" si="438"/>
        <v>99.268332410983476</v>
      </c>
      <c r="X416">
        <f t="shared" si="439"/>
        <v>99.783956683267434</v>
      </c>
      <c r="Y416">
        <f t="shared" si="440"/>
        <v>100.27939570134845</v>
      </c>
      <c r="Z416">
        <f t="shared" si="408"/>
        <v>4.4836588115978335</v>
      </c>
      <c r="AA416">
        <f t="shared" si="464"/>
        <v>2003.8565220457581</v>
      </c>
      <c r="AB416">
        <f t="shared" si="441"/>
        <v>2008.340180857356</v>
      </c>
      <c r="AC416">
        <f t="shared" si="442"/>
        <v>1900.7316675890165</v>
      </c>
      <c r="AD416">
        <f t="shared" si="409"/>
        <v>1901.2670333266701</v>
      </c>
      <c r="AF416">
        <f t="shared" si="410"/>
        <v>3.9999999999999587</v>
      </c>
      <c r="AG416">
        <f t="shared" si="411"/>
        <v>2000</v>
      </c>
      <c r="AH416">
        <f t="shared" si="443"/>
        <v>1366.6487908579043</v>
      </c>
      <c r="AI416">
        <f t="shared" si="444"/>
        <v>1366.8992830197433</v>
      </c>
      <c r="AJ416">
        <f t="shared" si="445"/>
        <v>1367.1516585812954</v>
      </c>
      <c r="AK416">
        <f t="shared" si="412"/>
        <v>-0.12524608091950995</v>
      </c>
      <c r="AL416">
        <f t="shared" si="465"/>
        <v>683.44964150987164</v>
      </c>
      <c r="AM416">
        <f t="shared" si="446"/>
        <v>683.32439542895213</v>
      </c>
      <c r="AN416">
        <f t="shared" si="447"/>
        <v>633.35120914209574</v>
      </c>
      <c r="AO416">
        <f t="shared" si="413"/>
        <v>633.59983195944335</v>
      </c>
      <c r="AQ416">
        <f t="shared" si="414"/>
        <v>3.9999999999999587</v>
      </c>
      <c r="AR416">
        <f t="shared" si="415"/>
        <v>2000</v>
      </c>
      <c r="AS416">
        <f t="shared" si="448"/>
        <v>1135.4502826541407</v>
      </c>
      <c r="AT416">
        <f t="shared" si="449"/>
        <v>1135.6701592386366</v>
      </c>
      <c r="AU416">
        <f t="shared" si="450"/>
        <v>1135.8920221566577</v>
      </c>
      <c r="AV416">
        <f t="shared" si="416"/>
        <v>-0.17580195092052692</v>
      </c>
      <c r="AW416">
        <f t="shared" si="466"/>
        <v>908.52503424500742</v>
      </c>
      <c r="AX416">
        <f t="shared" si="451"/>
        <v>908.34923229408685</v>
      </c>
      <c r="AY416">
        <f t="shared" si="452"/>
        <v>864.54971734585922</v>
      </c>
      <c r="AZ416">
        <f t="shared" si="417"/>
        <v>864.7676253804276</v>
      </c>
      <c r="BB416">
        <f t="shared" si="418"/>
        <v>3.9999999999999587</v>
      </c>
      <c r="BC416">
        <f t="shared" si="419"/>
        <v>2000</v>
      </c>
      <c r="BD416">
        <f t="shared" si="453"/>
        <v>1018.3150283684433</v>
      </c>
      <c r="BE416">
        <f t="shared" si="454"/>
        <v>1018.4990990053122</v>
      </c>
      <c r="BF416">
        <f t="shared" si="455"/>
        <v>1018.6850195983307</v>
      </c>
      <c r="BG416">
        <f t="shared" si="420"/>
        <v>-0.18407063686890979</v>
      </c>
      <c r="BH416">
        <f t="shared" si="467"/>
        <v>1018.4990990053122</v>
      </c>
      <c r="BI416">
        <f t="shared" si="456"/>
        <v>1018.3150283684433</v>
      </c>
      <c r="BJ416">
        <f t="shared" si="457"/>
        <v>981.68497163155666</v>
      </c>
      <c r="BK416">
        <f t="shared" si="421"/>
        <v>981.86721071980003</v>
      </c>
      <c r="BM416">
        <f t="shared" si="422"/>
        <v>3.9999999999999587</v>
      </c>
      <c r="BN416">
        <f t="shared" si="423"/>
        <v>2000</v>
      </c>
      <c r="BO416">
        <f t="shared" si="458"/>
        <v>2000</v>
      </c>
      <c r="BP416">
        <f t="shared" si="459"/>
        <v>2000</v>
      </c>
      <c r="BQ416">
        <f t="shared" si="460"/>
        <v>2000</v>
      </c>
      <c r="BR416">
        <f t="shared" si="424"/>
        <v>0</v>
      </c>
      <c r="BS416">
        <f t="shared" si="468"/>
        <v>2000</v>
      </c>
      <c r="BT416">
        <f t="shared" si="461"/>
        <v>2000</v>
      </c>
      <c r="BU416">
        <f t="shared" si="462"/>
        <v>1727.9772084833089</v>
      </c>
      <c r="BV416">
        <f t="shared" si="425"/>
        <v>1729.3305557047852</v>
      </c>
    </row>
    <row r="417" spans="1:74">
      <c r="A417">
        <f t="shared" si="426"/>
        <v>4.0099999999999589</v>
      </c>
      <c r="B417">
        <f t="shared" si="427"/>
        <v>2137.7800627214892</v>
      </c>
      <c r="C417">
        <f t="shared" si="428"/>
        <v>1901.821697908116</v>
      </c>
      <c r="D417">
        <f t="shared" si="429"/>
        <v>633.84659938263167</v>
      </c>
      <c r="E417">
        <f t="shared" si="430"/>
        <v>864.9835824894501</v>
      </c>
      <c r="F417">
        <f t="shared" si="431"/>
        <v>982.04763648378218</v>
      </c>
      <c r="G417">
        <f t="shared" si="432"/>
        <v>1730.6771698555078</v>
      </c>
      <c r="H417">
        <f>'パラメータ入力(様々な制御方式)'!H$11</f>
        <v>2000</v>
      </c>
      <c r="J417">
        <f t="shared" si="402"/>
        <v>4.0099999999999589</v>
      </c>
      <c r="K417">
        <f t="shared" si="403"/>
        <v>2000</v>
      </c>
      <c r="L417">
        <f t="shared" si="433"/>
        <v>-135.99895353502097</v>
      </c>
      <c r="M417">
        <f t="shared" si="434"/>
        <v>-134.19884341058514</v>
      </c>
      <c r="N417">
        <f t="shared" si="435"/>
        <v>-132.37966492892701</v>
      </c>
      <c r="O417">
        <f t="shared" si="404"/>
        <v>-2.0190784070930361</v>
      </c>
      <c r="P417">
        <f t="shared" si="463"/>
        <v>2496.0209784222134</v>
      </c>
      <c r="Q417">
        <f t="shared" si="436"/>
        <v>2494.0019000151206</v>
      </c>
      <c r="R417">
        <f t="shared" si="437"/>
        <v>2135.998953535021</v>
      </c>
      <c r="S417">
        <f t="shared" si="405"/>
        <v>2137.7800627214892</v>
      </c>
      <c r="U417">
        <f t="shared" si="406"/>
        <v>4.0099999999999589</v>
      </c>
      <c r="V417">
        <f t="shared" si="407"/>
        <v>2000</v>
      </c>
      <c r="W417">
        <f t="shared" si="438"/>
        <v>98.732966673329884</v>
      </c>
      <c r="X417">
        <f t="shared" si="439"/>
        <v>99.268332410983476</v>
      </c>
      <c r="Y417">
        <f t="shared" si="440"/>
        <v>99.783956683267434</v>
      </c>
      <c r="Z417">
        <f t="shared" si="408"/>
        <v>4.4144333398778102</v>
      </c>
      <c r="AA417">
        <f t="shared" si="464"/>
        <v>2008.340180857356</v>
      </c>
      <c r="AB417">
        <f t="shared" si="441"/>
        <v>2012.7546141972339</v>
      </c>
      <c r="AC417">
        <f t="shared" si="442"/>
        <v>1901.2670333266701</v>
      </c>
      <c r="AD417">
        <f t="shared" si="409"/>
        <v>1901.821697908116</v>
      </c>
      <c r="AF417">
        <f t="shared" si="410"/>
        <v>4.0099999999999589</v>
      </c>
      <c r="AG417">
        <f t="shared" si="411"/>
        <v>2000</v>
      </c>
      <c r="AH417">
        <f t="shared" si="443"/>
        <v>1366.4001680405568</v>
      </c>
      <c r="AI417">
        <f t="shared" si="444"/>
        <v>1366.6487908579043</v>
      </c>
      <c r="AJ417">
        <f t="shared" si="445"/>
        <v>1366.8992830197433</v>
      </c>
      <c r="AK417">
        <f t="shared" si="412"/>
        <v>-0.12431140867374779</v>
      </c>
      <c r="AL417">
        <f t="shared" si="465"/>
        <v>683.32439542895213</v>
      </c>
      <c r="AM417">
        <f t="shared" si="446"/>
        <v>683.20008402027838</v>
      </c>
      <c r="AN417">
        <f t="shared" si="447"/>
        <v>633.59983195944335</v>
      </c>
      <c r="AO417">
        <f t="shared" si="413"/>
        <v>633.84659938263167</v>
      </c>
      <c r="AQ417">
        <f t="shared" si="414"/>
        <v>4.0099999999999589</v>
      </c>
      <c r="AR417">
        <f t="shared" si="415"/>
        <v>2000</v>
      </c>
      <c r="AS417">
        <f t="shared" si="448"/>
        <v>1135.2323746195725</v>
      </c>
      <c r="AT417">
        <f t="shared" si="449"/>
        <v>1135.4502826541407</v>
      </c>
      <c r="AU417">
        <f t="shared" si="450"/>
        <v>1135.6701592386366</v>
      </c>
      <c r="AV417">
        <f t="shared" si="416"/>
        <v>-0.17422800015813211</v>
      </c>
      <c r="AW417">
        <f t="shared" si="466"/>
        <v>908.34923229408685</v>
      </c>
      <c r="AX417">
        <f t="shared" si="451"/>
        <v>908.17500429392874</v>
      </c>
      <c r="AY417">
        <f t="shared" si="452"/>
        <v>864.7676253804276</v>
      </c>
      <c r="AZ417">
        <f t="shared" si="417"/>
        <v>864.9835824894501</v>
      </c>
      <c r="BB417">
        <f t="shared" si="418"/>
        <v>4.0099999999999589</v>
      </c>
      <c r="BC417">
        <f t="shared" si="419"/>
        <v>2000</v>
      </c>
      <c r="BD417">
        <f t="shared" si="453"/>
        <v>1018.1327892802</v>
      </c>
      <c r="BE417">
        <f t="shared" si="454"/>
        <v>1018.3150283684433</v>
      </c>
      <c r="BF417">
        <f t="shared" si="455"/>
        <v>1018.4990990053122</v>
      </c>
      <c r="BG417">
        <f t="shared" si="420"/>
        <v>-0.18223908824336377</v>
      </c>
      <c r="BH417">
        <f t="shared" si="467"/>
        <v>1018.3150283684433</v>
      </c>
      <c r="BI417">
        <f t="shared" si="456"/>
        <v>1018.1327892802</v>
      </c>
      <c r="BJ417">
        <f t="shared" si="457"/>
        <v>981.86721071980003</v>
      </c>
      <c r="BK417">
        <f t="shared" si="421"/>
        <v>982.04763648378218</v>
      </c>
      <c r="BM417">
        <f t="shared" si="422"/>
        <v>4.0099999999999589</v>
      </c>
      <c r="BN417">
        <f t="shared" si="423"/>
        <v>2000</v>
      </c>
      <c r="BO417">
        <f t="shared" si="458"/>
        <v>2000</v>
      </c>
      <c r="BP417">
        <f t="shared" si="459"/>
        <v>2000</v>
      </c>
      <c r="BQ417">
        <f t="shared" si="460"/>
        <v>2000</v>
      </c>
      <c r="BR417">
        <f t="shared" si="424"/>
        <v>0</v>
      </c>
      <c r="BS417">
        <f t="shared" si="468"/>
        <v>2000</v>
      </c>
      <c r="BT417">
        <f t="shared" si="461"/>
        <v>2000</v>
      </c>
      <c r="BU417">
        <f t="shared" si="462"/>
        <v>1729.3305557047852</v>
      </c>
      <c r="BV417">
        <f t="shared" si="425"/>
        <v>1730.6771698555078</v>
      </c>
    </row>
    <row r="418" spans="1:74">
      <c r="A418">
        <f t="shared" si="426"/>
        <v>4.0199999999999587</v>
      </c>
      <c r="B418">
        <f t="shared" si="427"/>
        <v>2139.5422386728055</v>
      </c>
      <c r="C418">
        <f t="shared" si="428"/>
        <v>1902.3952199839491</v>
      </c>
      <c r="D418">
        <f t="shared" si="429"/>
        <v>634.09152525788579</v>
      </c>
      <c r="E418">
        <f t="shared" si="430"/>
        <v>865.19760613951757</v>
      </c>
      <c r="F418">
        <f t="shared" si="431"/>
        <v>982.22626696653072</v>
      </c>
      <c r="G418">
        <f t="shared" si="432"/>
        <v>1732.0170844333413</v>
      </c>
      <c r="H418">
        <f>'パラメータ入力(様々な制御方式)'!H$11</f>
        <v>2000</v>
      </c>
      <c r="J418">
        <f t="shared" si="402"/>
        <v>4.0199999999999587</v>
      </c>
      <c r="K418">
        <f t="shared" si="403"/>
        <v>2000</v>
      </c>
      <c r="L418">
        <f t="shared" si="433"/>
        <v>-137.78006272148923</v>
      </c>
      <c r="M418">
        <f t="shared" si="434"/>
        <v>-135.99895353502097</v>
      </c>
      <c r="N418">
        <f t="shared" si="435"/>
        <v>-134.19884341058514</v>
      </c>
      <c r="O418">
        <f t="shared" si="404"/>
        <v>-2.02447107910419</v>
      </c>
      <c r="P418">
        <f t="shared" si="463"/>
        <v>2494.0019000151206</v>
      </c>
      <c r="Q418">
        <f t="shared" si="436"/>
        <v>2491.9774289360162</v>
      </c>
      <c r="R418">
        <f t="shared" si="437"/>
        <v>2137.7800627214892</v>
      </c>
      <c r="S418">
        <f t="shared" si="405"/>
        <v>2139.5422386728055</v>
      </c>
      <c r="U418">
        <f t="shared" si="406"/>
        <v>4.0199999999999587</v>
      </c>
      <c r="V418">
        <f t="shared" si="407"/>
        <v>2000</v>
      </c>
      <c r="W418">
        <f t="shared" si="438"/>
        <v>98.178302091884007</v>
      </c>
      <c r="X418">
        <f t="shared" si="439"/>
        <v>98.732966673329884</v>
      </c>
      <c r="Y418">
        <f t="shared" si="440"/>
        <v>99.268332410983476</v>
      </c>
      <c r="Z418">
        <f t="shared" si="408"/>
        <v>4.345020953324024</v>
      </c>
      <c r="AA418">
        <f t="shared" si="464"/>
        <v>2012.7546141972339</v>
      </c>
      <c r="AB418">
        <f t="shared" si="441"/>
        <v>2017.0996351505578</v>
      </c>
      <c r="AC418">
        <f t="shared" si="442"/>
        <v>1901.821697908116</v>
      </c>
      <c r="AD418">
        <f t="shared" si="409"/>
        <v>1902.3952199839491</v>
      </c>
      <c r="AF418">
        <f t="shared" si="410"/>
        <v>4.0199999999999587</v>
      </c>
      <c r="AG418">
        <f t="shared" si="411"/>
        <v>2000</v>
      </c>
      <c r="AH418">
        <f t="shared" si="443"/>
        <v>1366.1534006173683</v>
      </c>
      <c r="AI418">
        <f t="shared" si="444"/>
        <v>1366.4001680405568</v>
      </c>
      <c r="AJ418">
        <f t="shared" si="445"/>
        <v>1366.6487908579043</v>
      </c>
      <c r="AK418">
        <f t="shared" si="412"/>
        <v>-0.12338371159421513</v>
      </c>
      <c r="AL418">
        <f t="shared" si="465"/>
        <v>683.20008402027838</v>
      </c>
      <c r="AM418">
        <f t="shared" si="446"/>
        <v>683.07670030868417</v>
      </c>
      <c r="AN418">
        <f t="shared" si="447"/>
        <v>633.84659938263167</v>
      </c>
      <c r="AO418">
        <f t="shared" si="413"/>
        <v>634.09152525788579</v>
      </c>
      <c r="AQ418">
        <f t="shared" si="414"/>
        <v>4.0199999999999587</v>
      </c>
      <c r="AR418">
        <f t="shared" si="415"/>
        <v>2000</v>
      </c>
      <c r="AS418">
        <f t="shared" si="448"/>
        <v>1135.0164175105499</v>
      </c>
      <c r="AT418">
        <f t="shared" si="449"/>
        <v>1135.2323746195725</v>
      </c>
      <c r="AU418">
        <f t="shared" si="450"/>
        <v>1135.4502826541407</v>
      </c>
      <c r="AV418">
        <f t="shared" si="416"/>
        <v>-0.17266814094081157</v>
      </c>
      <c r="AW418">
        <f t="shared" si="466"/>
        <v>908.17500429392874</v>
      </c>
      <c r="AX418">
        <f t="shared" si="451"/>
        <v>908.00233615298794</v>
      </c>
      <c r="AY418">
        <f t="shared" si="452"/>
        <v>864.9835824894501</v>
      </c>
      <c r="AZ418">
        <f t="shared" si="417"/>
        <v>865.19760613951757</v>
      </c>
      <c r="BB418">
        <f t="shared" si="418"/>
        <v>4.0199999999999587</v>
      </c>
      <c r="BC418">
        <f t="shared" si="419"/>
        <v>2000</v>
      </c>
      <c r="BD418">
        <f t="shared" si="453"/>
        <v>1017.9523635162178</v>
      </c>
      <c r="BE418">
        <f t="shared" si="454"/>
        <v>1018.1327892802</v>
      </c>
      <c r="BF418">
        <f t="shared" si="455"/>
        <v>1018.3150283684433</v>
      </c>
      <c r="BG418">
        <f t="shared" si="420"/>
        <v>-0.18042576398215715</v>
      </c>
      <c r="BH418">
        <f t="shared" si="467"/>
        <v>1018.1327892802</v>
      </c>
      <c r="BI418">
        <f t="shared" si="456"/>
        <v>1017.9523635162178</v>
      </c>
      <c r="BJ418">
        <f t="shared" si="457"/>
        <v>982.04763648378218</v>
      </c>
      <c r="BK418">
        <f t="shared" si="421"/>
        <v>982.22626696653072</v>
      </c>
      <c r="BM418">
        <f t="shared" si="422"/>
        <v>4.0199999999999587</v>
      </c>
      <c r="BN418">
        <f t="shared" si="423"/>
        <v>2000</v>
      </c>
      <c r="BO418">
        <f t="shared" si="458"/>
        <v>2000</v>
      </c>
      <c r="BP418">
        <f t="shared" si="459"/>
        <v>2000</v>
      </c>
      <c r="BQ418">
        <f t="shared" si="460"/>
        <v>2000</v>
      </c>
      <c r="BR418">
        <f t="shared" si="424"/>
        <v>0</v>
      </c>
      <c r="BS418">
        <f t="shared" si="468"/>
        <v>2000</v>
      </c>
      <c r="BT418">
        <f t="shared" si="461"/>
        <v>2000</v>
      </c>
      <c r="BU418">
        <f t="shared" si="462"/>
        <v>1730.6771698555078</v>
      </c>
      <c r="BV418">
        <f t="shared" si="425"/>
        <v>1732.0170844333413</v>
      </c>
    </row>
    <row r="419" spans="1:74">
      <c r="A419">
        <f t="shared" si="426"/>
        <v>4.0299999999999585</v>
      </c>
      <c r="B419">
        <f t="shared" si="427"/>
        <v>2141.2855493704428</v>
      </c>
      <c r="C419">
        <f t="shared" si="428"/>
        <v>1902.9871595799375</v>
      </c>
      <c r="D419">
        <f t="shared" si="429"/>
        <v>634.33462332810063</v>
      </c>
      <c r="E419">
        <f t="shared" si="430"/>
        <v>865.40971364084282</v>
      </c>
      <c r="F419">
        <f t="shared" si="431"/>
        <v>982.40312003154042</v>
      </c>
      <c r="G419">
        <f t="shared" si="432"/>
        <v>1733.3503327694939</v>
      </c>
      <c r="H419">
        <f>'パラメータ入力(様々な制御方式)'!H$11</f>
        <v>2000</v>
      </c>
      <c r="J419">
        <f t="shared" si="402"/>
        <v>4.0299999999999585</v>
      </c>
      <c r="K419">
        <f t="shared" si="403"/>
        <v>2000</v>
      </c>
      <c r="L419">
        <f t="shared" si="433"/>
        <v>-139.54223867280552</v>
      </c>
      <c r="M419">
        <f t="shared" si="434"/>
        <v>-137.78006272148923</v>
      </c>
      <c r="N419">
        <f t="shared" si="435"/>
        <v>-135.99895353502097</v>
      </c>
      <c r="O419">
        <f t="shared" si="404"/>
        <v>-2.0297400382342214</v>
      </c>
      <c r="P419">
        <f t="shared" si="463"/>
        <v>2491.9774289360162</v>
      </c>
      <c r="Q419">
        <f t="shared" si="436"/>
        <v>2489.947688897782</v>
      </c>
      <c r="R419">
        <f t="shared" si="437"/>
        <v>2139.5422386728055</v>
      </c>
      <c r="S419">
        <f t="shared" si="405"/>
        <v>2141.2855493704428</v>
      </c>
      <c r="U419">
        <f t="shared" si="406"/>
        <v>4.0299999999999585</v>
      </c>
      <c r="V419">
        <f t="shared" si="407"/>
        <v>2000</v>
      </c>
      <c r="W419">
        <f t="shared" si="438"/>
        <v>97.604780016050881</v>
      </c>
      <c r="X419">
        <f t="shared" si="439"/>
        <v>98.178302091884007</v>
      </c>
      <c r="Y419">
        <f t="shared" si="440"/>
        <v>98.732966673329884</v>
      </c>
      <c r="Z419">
        <f t="shared" si="408"/>
        <v>4.2754436270032432</v>
      </c>
      <c r="AA419">
        <f t="shared" si="464"/>
        <v>2017.0996351505578</v>
      </c>
      <c r="AB419">
        <f t="shared" si="441"/>
        <v>2021.3750787775609</v>
      </c>
      <c r="AC419">
        <f t="shared" si="442"/>
        <v>1902.3952199839491</v>
      </c>
      <c r="AD419">
        <f t="shared" si="409"/>
        <v>1902.9871595799375</v>
      </c>
      <c r="AF419">
        <f t="shared" si="410"/>
        <v>4.0299999999999585</v>
      </c>
      <c r="AG419">
        <f t="shared" si="411"/>
        <v>2000</v>
      </c>
      <c r="AH419">
        <f t="shared" si="443"/>
        <v>1365.9084747421143</v>
      </c>
      <c r="AI419">
        <f t="shared" si="444"/>
        <v>1366.1534006173683</v>
      </c>
      <c r="AJ419">
        <f t="shared" si="445"/>
        <v>1366.4001680405568</v>
      </c>
      <c r="AK419">
        <f t="shared" si="412"/>
        <v>-0.12246293762700589</v>
      </c>
      <c r="AL419">
        <f t="shared" si="465"/>
        <v>683.07670030868417</v>
      </c>
      <c r="AM419">
        <f t="shared" si="446"/>
        <v>682.95423737105716</v>
      </c>
      <c r="AN419">
        <f t="shared" si="447"/>
        <v>634.09152525788579</v>
      </c>
      <c r="AO419">
        <f t="shared" si="413"/>
        <v>634.33462332810063</v>
      </c>
      <c r="AQ419">
        <f t="shared" si="414"/>
        <v>4.0299999999999585</v>
      </c>
      <c r="AR419">
        <f t="shared" si="415"/>
        <v>2000</v>
      </c>
      <c r="AS419">
        <f t="shared" si="448"/>
        <v>1134.8023938604824</v>
      </c>
      <c r="AT419">
        <f t="shared" si="449"/>
        <v>1135.0164175105499</v>
      </c>
      <c r="AU419">
        <f t="shared" si="450"/>
        <v>1135.2323746195725</v>
      </c>
      <c r="AV419">
        <f t="shared" si="416"/>
        <v>-0.17112224710622287</v>
      </c>
      <c r="AW419">
        <f t="shared" si="466"/>
        <v>908.00233615298794</v>
      </c>
      <c r="AX419">
        <f t="shared" si="451"/>
        <v>907.83121390588167</v>
      </c>
      <c r="AY419">
        <f t="shared" si="452"/>
        <v>865.19760613951757</v>
      </c>
      <c r="AZ419">
        <f t="shared" si="417"/>
        <v>865.40971364084282</v>
      </c>
      <c r="BB419">
        <f t="shared" si="418"/>
        <v>4.0299999999999585</v>
      </c>
      <c r="BC419">
        <f t="shared" si="419"/>
        <v>2000</v>
      </c>
      <c r="BD419">
        <f t="shared" si="453"/>
        <v>1017.7737330334693</v>
      </c>
      <c r="BE419">
        <f t="shared" si="454"/>
        <v>1017.9523635162178</v>
      </c>
      <c r="BF419">
        <f t="shared" si="455"/>
        <v>1018.1327892802</v>
      </c>
      <c r="BG419">
        <f t="shared" si="420"/>
        <v>-0.17863048274853099</v>
      </c>
      <c r="BH419">
        <f t="shared" si="467"/>
        <v>1017.9523635162178</v>
      </c>
      <c r="BI419">
        <f t="shared" si="456"/>
        <v>1017.7737330334693</v>
      </c>
      <c r="BJ419">
        <f t="shared" si="457"/>
        <v>982.22626696653072</v>
      </c>
      <c r="BK419">
        <f t="shared" si="421"/>
        <v>982.40312003154042</v>
      </c>
      <c r="BM419">
        <f t="shared" si="422"/>
        <v>4.0299999999999585</v>
      </c>
      <c r="BN419">
        <f t="shared" si="423"/>
        <v>2000</v>
      </c>
      <c r="BO419">
        <f t="shared" si="458"/>
        <v>2000</v>
      </c>
      <c r="BP419">
        <f t="shared" si="459"/>
        <v>2000</v>
      </c>
      <c r="BQ419">
        <f t="shared" si="460"/>
        <v>2000</v>
      </c>
      <c r="BR419">
        <f t="shared" si="424"/>
        <v>0</v>
      </c>
      <c r="BS419">
        <f t="shared" si="468"/>
        <v>2000</v>
      </c>
      <c r="BT419">
        <f t="shared" si="461"/>
        <v>2000</v>
      </c>
      <c r="BU419">
        <f t="shared" si="462"/>
        <v>1732.0170844333413</v>
      </c>
      <c r="BV419">
        <f t="shared" si="425"/>
        <v>1733.3503327694939</v>
      </c>
    </row>
    <row r="420" spans="1:74">
      <c r="A420">
        <f t="shared" si="426"/>
        <v>4.0399999999999583</v>
      </c>
      <c r="B420">
        <f t="shared" si="427"/>
        <v>2143.0100630696502</v>
      </c>
      <c r="C420">
        <f t="shared" si="428"/>
        <v>1903.597078198103</v>
      </c>
      <c r="D420">
        <f t="shared" si="429"/>
        <v>634.57590723361238</v>
      </c>
      <c r="E420">
        <f t="shared" si="430"/>
        <v>865.61992214866098</v>
      </c>
      <c r="F420">
        <f t="shared" si="431"/>
        <v>982.57821336456004</v>
      </c>
      <c r="G420">
        <f t="shared" si="432"/>
        <v>1734.6769480293474</v>
      </c>
      <c r="H420">
        <f>'パラメータ入力(様々な制御方式)'!H$11</f>
        <v>2000</v>
      </c>
      <c r="J420">
        <f t="shared" si="402"/>
        <v>4.0399999999999583</v>
      </c>
      <c r="K420">
        <f t="shared" si="403"/>
        <v>2000</v>
      </c>
      <c r="L420">
        <f t="shared" si="433"/>
        <v>-141.28554937044282</v>
      </c>
      <c r="M420">
        <f t="shared" si="434"/>
        <v>-139.54223867280552</v>
      </c>
      <c r="N420">
        <f t="shared" si="435"/>
        <v>-137.78006272148923</v>
      </c>
      <c r="O420">
        <f t="shared" si="404"/>
        <v>-2.0348859866464259</v>
      </c>
      <c r="P420">
        <f t="shared" si="463"/>
        <v>2489.947688897782</v>
      </c>
      <c r="Q420">
        <f t="shared" si="436"/>
        <v>2487.9128029111357</v>
      </c>
      <c r="R420">
        <f t="shared" si="437"/>
        <v>2141.2855493704428</v>
      </c>
      <c r="S420">
        <f t="shared" si="405"/>
        <v>2143.0100630696502</v>
      </c>
      <c r="U420">
        <f t="shared" si="406"/>
        <v>4.0399999999999583</v>
      </c>
      <c r="V420">
        <f t="shared" si="407"/>
        <v>2000</v>
      </c>
      <c r="W420">
        <f t="shared" si="438"/>
        <v>97.012840420062503</v>
      </c>
      <c r="X420">
        <f t="shared" si="439"/>
        <v>97.604780016050881</v>
      </c>
      <c r="Y420">
        <f t="shared" si="440"/>
        <v>98.178302091884007</v>
      </c>
      <c r="Z420">
        <f t="shared" si="408"/>
        <v>4.2057230535822709</v>
      </c>
      <c r="AA420">
        <f t="shared" si="464"/>
        <v>2021.3750787775609</v>
      </c>
      <c r="AB420">
        <f t="shared" si="441"/>
        <v>2025.5808018311432</v>
      </c>
      <c r="AC420">
        <f t="shared" si="442"/>
        <v>1902.9871595799375</v>
      </c>
      <c r="AD420">
        <f t="shared" si="409"/>
        <v>1903.597078198103</v>
      </c>
      <c r="AF420">
        <f t="shared" si="410"/>
        <v>4.0399999999999583</v>
      </c>
      <c r="AG420">
        <f t="shared" si="411"/>
        <v>2000</v>
      </c>
      <c r="AH420">
        <f t="shared" si="443"/>
        <v>1365.6653766718994</v>
      </c>
      <c r="AI420">
        <f t="shared" si="444"/>
        <v>1365.9084747421143</v>
      </c>
      <c r="AJ420">
        <f t="shared" si="445"/>
        <v>1366.1534006173683</v>
      </c>
      <c r="AK420">
        <f t="shared" si="412"/>
        <v>-0.12154903510747772</v>
      </c>
      <c r="AL420">
        <f t="shared" si="465"/>
        <v>682.95423737105716</v>
      </c>
      <c r="AM420">
        <f t="shared" si="446"/>
        <v>682.83268833594968</v>
      </c>
      <c r="AN420">
        <f t="shared" si="447"/>
        <v>634.33462332810063</v>
      </c>
      <c r="AO420">
        <f t="shared" si="413"/>
        <v>634.57590723361238</v>
      </c>
      <c r="AQ420">
        <f t="shared" si="414"/>
        <v>4.0399999999999583</v>
      </c>
      <c r="AR420">
        <f t="shared" si="415"/>
        <v>2000</v>
      </c>
      <c r="AS420">
        <f t="shared" si="448"/>
        <v>1134.5902863591573</v>
      </c>
      <c r="AT420">
        <f t="shared" si="449"/>
        <v>1134.8023938604824</v>
      </c>
      <c r="AU420">
        <f t="shared" si="450"/>
        <v>1135.0164175105499</v>
      </c>
      <c r="AV420">
        <f t="shared" si="416"/>
        <v>-0.1695901936229916</v>
      </c>
      <c r="AW420">
        <f t="shared" si="466"/>
        <v>907.83121390588167</v>
      </c>
      <c r="AX420">
        <f t="shared" si="451"/>
        <v>907.66162371225869</v>
      </c>
      <c r="AY420">
        <f t="shared" si="452"/>
        <v>865.40971364084282</v>
      </c>
      <c r="AZ420">
        <f t="shared" si="417"/>
        <v>865.61992214866098</v>
      </c>
      <c r="BB420">
        <f t="shared" si="418"/>
        <v>4.0399999999999583</v>
      </c>
      <c r="BC420">
        <f t="shared" si="419"/>
        <v>2000</v>
      </c>
      <c r="BD420">
        <f t="shared" si="453"/>
        <v>1017.5968799684596</v>
      </c>
      <c r="BE420">
        <f t="shared" si="454"/>
        <v>1017.7737330334693</v>
      </c>
      <c r="BF420">
        <f t="shared" si="455"/>
        <v>1017.9523635162178</v>
      </c>
      <c r="BG420">
        <f t="shared" si="420"/>
        <v>-0.1768530650097091</v>
      </c>
      <c r="BH420">
        <f t="shared" si="467"/>
        <v>1017.7737330334693</v>
      </c>
      <c r="BI420">
        <f t="shared" si="456"/>
        <v>1017.5968799684596</v>
      </c>
      <c r="BJ420">
        <f t="shared" si="457"/>
        <v>982.40312003154042</v>
      </c>
      <c r="BK420">
        <f t="shared" si="421"/>
        <v>982.57821336456004</v>
      </c>
      <c r="BM420">
        <f t="shared" si="422"/>
        <v>4.0399999999999583</v>
      </c>
      <c r="BN420">
        <f t="shared" si="423"/>
        <v>2000</v>
      </c>
      <c r="BO420">
        <f t="shared" si="458"/>
        <v>2000</v>
      </c>
      <c r="BP420">
        <f t="shared" si="459"/>
        <v>2000</v>
      </c>
      <c r="BQ420">
        <f t="shared" si="460"/>
        <v>2000</v>
      </c>
      <c r="BR420">
        <f t="shared" si="424"/>
        <v>0</v>
      </c>
      <c r="BS420">
        <f t="shared" si="468"/>
        <v>2000</v>
      </c>
      <c r="BT420">
        <f t="shared" si="461"/>
        <v>2000</v>
      </c>
      <c r="BU420">
        <f t="shared" si="462"/>
        <v>1733.3503327694939</v>
      </c>
      <c r="BV420">
        <f t="shared" si="425"/>
        <v>1734.6769480293474</v>
      </c>
    </row>
    <row r="421" spans="1:74">
      <c r="A421">
        <f t="shared" si="426"/>
        <v>4.0499999999999581</v>
      </c>
      <c r="B421">
        <f t="shared" si="427"/>
        <v>2144.7158482946015</v>
      </c>
      <c r="C421">
        <f t="shared" si="428"/>
        <v>1904.2245389158873</v>
      </c>
      <c r="D421">
        <f t="shared" si="429"/>
        <v>634.81539051296363</v>
      </c>
      <c r="E421">
        <f t="shared" si="430"/>
        <v>865.82824866461647</v>
      </c>
      <c r="F421">
        <f t="shared" si="431"/>
        <v>982.75156447536051</v>
      </c>
      <c r="G421">
        <f t="shared" si="432"/>
        <v>1735.9969632132811</v>
      </c>
      <c r="H421">
        <f>'パラメータ入力(様々な制御方式)'!H$11</f>
        <v>2000</v>
      </c>
      <c r="J421">
        <f t="shared" si="402"/>
        <v>4.0499999999999581</v>
      </c>
      <c r="K421">
        <f t="shared" si="403"/>
        <v>2000</v>
      </c>
      <c r="L421">
        <f t="shared" si="433"/>
        <v>-143.01006306965019</v>
      </c>
      <c r="M421">
        <f t="shared" si="434"/>
        <v>-141.28554937044282</v>
      </c>
      <c r="N421">
        <f t="shared" si="435"/>
        <v>-139.54223867280552</v>
      </c>
      <c r="O421">
        <f t="shared" si="404"/>
        <v>-2.0399096263616494</v>
      </c>
      <c r="P421">
        <f t="shared" si="463"/>
        <v>2487.9128029111357</v>
      </c>
      <c r="Q421">
        <f t="shared" si="436"/>
        <v>2485.8728932847739</v>
      </c>
      <c r="R421">
        <f t="shared" si="437"/>
        <v>2143.0100630696502</v>
      </c>
      <c r="S421">
        <f t="shared" si="405"/>
        <v>2144.7158482946015</v>
      </c>
      <c r="U421">
        <f t="shared" si="406"/>
        <v>4.0499999999999581</v>
      </c>
      <c r="V421">
        <f t="shared" si="407"/>
        <v>2000</v>
      </c>
      <c r="W421">
        <f t="shared" si="438"/>
        <v>96.402921801897037</v>
      </c>
      <c r="X421">
        <f t="shared" si="439"/>
        <v>97.012840420062503</v>
      </c>
      <c r="Y421">
        <f t="shared" si="440"/>
        <v>97.604780016050881</v>
      </c>
      <c r="Z421">
        <f t="shared" si="408"/>
        <v>4.1358806415522373</v>
      </c>
      <c r="AA421">
        <f t="shared" si="464"/>
        <v>2025.5808018311432</v>
      </c>
      <c r="AB421">
        <f t="shared" si="441"/>
        <v>2029.7166824726953</v>
      </c>
      <c r="AC421">
        <f t="shared" si="442"/>
        <v>1903.597078198103</v>
      </c>
      <c r="AD421">
        <f t="shared" si="409"/>
        <v>1904.2245389158873</v>
      </c>
      <c r="AF421">
        <f t="shared" si="410"/>
        <v>4.0499999999999581</v>
      </c>
      <c r="AG421">
        <f t="shared" si="411"/>
        <v>2000</v>
      </c>
      <c r="AH421">
        <f t="shared" si="443"/>
        <v>1365.4240927663877</v>
      </c>
      <c r="AI421">
        <f t="shared" si="444"/>
        <v>1365.6653766718994</v>
      </c>
      <c r="AJ421">
        <f t="shared" si="445"/>
        <v>1365.9084747421143</v>
      </c>
      <c r="AK421">
        <f t="shared" si="412"/>
        <v>-0.12064195275581824</v>
      </c>
      <c r="AL421">
        <f t="shared" si="465"/>
        <v>682.83268833594968</v>
      </c>
      <c r="AM421">
        <f t="shared" si="446"/>
        <v>682.71204638319387</v>
      </c>
      <c r="AN421">
        <f t="shared" si="447"/>
        <v>634.57590723361238</v>
      </c>
      <c r="AO421">
        <f t="shared" si="413"/>
        <v>634.81539051296363</v>
      </c>
      <c r="AQ421">
        <f t="shared" si="414"/>
        <v>4.0499999999999581</v>
      </c>
      <c r="AR421">
        <f t="shared" si="415"/>
        <v>2000</v>
      </c>
      <c r="AS421">
        <f t="shared" si="448"/>
        <v>1134.3800778513391</v>
      </c>
      <c r="AT421">
        <f t="shared" si="449"/>
        <v>1134.5902863591573</v>
      </c>
      <c r="AU421">
        <f t="shared" si="450"/>
        <v>1134.8023938604824</v>
      </c>
      <c r="AV421">
        <f t="shared" si="416"/>
        <v>-0.16807185657917217</v>
      </c>
      <c r="AW421">
        <f t="shared" si="466"/>
        <v>907.66162371225869</v>
      </c>
      <c r="AX421">
        <f t="shared" si="451"/>
        <v>907.49355185567947</v>
      </c>
      <c r="AY421">
        <f t="shared" si="452"/>
        <v>865.61992214866098</v>
      </c>
      <c r="AZ421">
        <f t="shared" si="417"/>
        <v>865.82824866461647</v>
      </c>
      <c r="BB421">
        <f t="shared" si="418"/>
        <v>4.0499999999999581</v>
      </c>
      <c r="BC421">
        <f t="shared" si="419"/>
        <v>2000</v>
      </c>
      <c r="BD421">
        <f t="shared" si="453"/>
        <v>1017.42178663544</v>
      </c>
      <c r="BE421">
        <f t="shared" si="454"/>
        <v>1017.5968799684596</v>
      </c>
      <c r="BF421">
        <f t="shared" si="455"/>
        <v>1017.7737330334693</v>
      </c>
      <c r="BG421">
        <f t="shared" si="420"/>
        <v>-0.1750933330196176</v>
      </c>
      <c r="BH421">
        <f t="shared" si="467"/>
        <v>1017.5968799684596</v>
      </c>
      <c r="BI421">
        <f t="shared" si="456"/>
        <v>1017.42178663544</v>
      </c>
      <c r="BJ421">
        <f t="shared" si="457"/>
        <v>982.57821336456004</v>
      </c>
      <c r="BK421">
        <f t="shared" si="421"/>
        <v>982.75156447536051</v>
      </c>
      <c r="BM421">
        <f t="shared" si="422"/>
        <v>4.0499999999999581</v>
      </c>
      <c r="BN421">
        <f t="shared" si="423"/>
        <v>2000</v>
      </c>
      <c r="BO421">
        <f t="shared" si="458"/>
        <v>2000</v>
      </c>
      <c r="BP421">
        <f t="shared" si="459"/>
        <v>2000</v>
      </c>
      <c r="BQ421">
        <f t="shared" si="460"/>
        <v>2000</v>
      </c>
      <c r="BR421">
        <f t="shared" si="424"/>
        <v>0</v>
      </c>
      <c r="BS421">
        <f t="shared" si="468"/>
        <v>2000</v>
      </c>
      <c r="BT421">
        <f t="shared" si="461"/>
        <v>2000</v>
      </c>
      <c r="BU421">
        <f t="shared" si="462"/>
        <v>1734.6769480293474</v>
      </c>
      <c r="BV421">
        <f t="shared" si="425"/>
        <v>1735.9969632132811</v>
      </c>
    </row>
    <row r="422" spans="1:74">
      <c r="A422">
        <f t="shared" si="426"/>
        <v>4.0599999999999579</v>
      </c>
      <c r="B422">
        <f t="shared" si="427"/>
        <v>2146.4029738335616</v>
      </c>
      <c r="C422">
        <f t="shared" si="428"/>
        <v>1904.8691064834015</v>
      </c>
      <c r="D422">
        <f t="shared" si="429"/>
        <v>635.0530866036629</v>
      </c>
      <c r="E422">
        <f t="shared" si="430"/>
        <v>866.03471003813843</v>
      </c>
      <c r="F422">
        <f t="shared" si="431"/>
        <v>982.92319069948644</v>
      </c>
      <c r="G422">
        <f t="shared" si="432"/>
        <v>1737.3104111574937</v>
      </c>
      <c r="H422">
        <f>'パラメータ入力(様々な制御方式)'!H$11</f>
        <v>2000</v>
      </c>
      <c r="J422">
        <f t="shared" si="402"/>
        <v>4.0599999999999579</v>
      </c>
      <c r="K422">
        <f t="shared" si="403"/>
        <v>2000</v>
      </c>
      <c r="L422">
        <f t="shared" si="433"/>
        <v>-144.71584829460153</v>
      </c>
      <c r="M422">
        <f t="shared" si="434"/>
        <v>-143.01006306965019</v>
      </c>
      <c r="N422">
        <f t="shared" si="435"/>
        <v>-141.28554937044282</v>
      </c>
      <c r="O422">
        <f t="shared" si="404"/>
        <v>-2.0448116592386669</v>
      </c>
      <c r="P422">
        <f t="shared" si="463"/>
        <v>2485.8728932847739</v>
      </c>
      <c r="Q422">
        <f t="shared" si="436"/>
        <v>2483.8280816255351</v>
      </c>
      <c r="R422">
        <f t="shared" si="437"/>
        <v>2144.7158482946015</v>
      </c>
      <c r="S422">
        <f t="shared" si="405"/>
        <v>2146.4029738335616</v>
      </c>
      <c r="U422">
        <f t="shared" si="406"/>
        <v>4.0599999999999579</v>
      </c>
      <c r="V422">
        <f t="shared" si="407"/>
        <v>2000</v>
      </c>
      <c r="W422">
        <f t="shared" si="438"/>
        <v>95.775461084112749</v>
      </c>
      <c r="X422">
        <f t="shared" si="439"/>
        <v>96.402921801897037</v>
      </c>
      <c r="Y422">
        <f t="shared" si="440"/>
        <v>97.012840420062503</v>
      </c>
      <c r="Z422">
        <f t="shared" si="408"/>
        <v>4.065937513548799</v>
      </c>
      <c r="AA422">
        <f t="shared" si="464"/>
        <v>2029.7166824726953</v>
      </c>
      <c r="AB422">
        <f t="shared" si="441"/>
        <v>2033.7826199862441</v>
      </c>
      <c r="AC422">
        <f t="shared" si="442"/>
        <v>1904.2245389158873</v>
      </c>
      <c r="AD422">
        <f t="shared" si="409"/>
        <v>1904.8691064834015</v>
      </c>
      <c r="AF422">
        <f t="shared" si="410"/>
        <v>4.0599999999999579</v>
      </c>
      <c r="AG422">
        <f t="shared" si="411"/>
        <v>2000</v>
      </c>
      <c r="AH422">
        <f t="shared" si="443"/>
        <v>1365.1846094870364</v>
      </c>
      <c r="AI422">
        <f t="shared" si="444"/>
        <v>1365.4240927663877</v>
      </c>
      <c r="AJ422">
        <f t="shared" si="445"/>
        <v>1365.6653766718994</v>
      </c>
      <c r="AK422">
        <f t="shared" si="412"/>
        <v>-0.11974163967568074</v>
      </c>
      <c r="AL422">
        <f t="shared" si="465"/>
        <v>682.71204638319387</v>
      </c>
      <c r="AM422">
        <f t="shared" si="446"/>
        <v>682.59230474351818</v>
      </c>
      <c r="AN422">
        <f t="shared" si="447"/>
        <v>634.81539051296363</v>
      </c>
      <c r="AO422">
        <f t="shared" si="413"/>
        <v>635.0530866036629</v>
      </c>
      <c r="AQ422">
        <f t="shared" si="414"/>
        <v>4.0599999999999579</v>
      </c>
      <c r="AR422">
        <f t="shared" si="415"/>
        <v>2000</v>
      </c>
      <c r="AS422">
        <f t="shared" si="448"/>
        <v>1134.1717513353835</v>
      </c>
      <c r="AT422">
        <f t="shared" si="449"/>
        <v>1134.3800778513391</v>
      </c>
      <c r="AU422">
        <f t="shared" si="450"/>
        <v>1134.5902863591573</v>
      </c>
      <c r="AV422">
        <f t="shared" si="416"/>
        <v>-0.16656711317135661</v>
      </c>
      <c r="AW422">
        <f t="shared" si="466"/>
        <v>907.49355185567947</v>
      </c>
      <c r="AX422">
        <f t="shared" si="451"/>
        <v>907.3269847425081</v>
      </c>
      <c r="AY422">
        <f t="shared" si="452"/>
        <v>865.82824866461647</v>
      </c>
      <c r="AZ422">
        <f t="shared" si="417"/>
        <v>866.03471003813843</v>
      </c>
      <c r="BB422">
        <f t="shared" si="418"/>
        <v>4.0599999999999579</v>
      </c>
      <c r="BC422">
        <f t="shared" si="419"/>
        <v>2000</v>
      </c>
      <c r="BD422">
        <f t="shared" si="453"/>
        <v>1017.2484355246395</v>
      </c>
      <c r="BE422">
        <f t="shared" si="454"/>
        <v>1017.42178663544</v>
      </c>
      <c r="BF422">
        <f t="shared" si="455"/>
        <v>1017.5968799684596</v>
      </c>
      <c r="BG422">
        <f t="shared" si="420"/>
        <v>-0.17335111080046772</v>
      </c>
      <c r="BH422">
        <f t="shared" si="467"/>
        <v>1017.42178663544</v>
      </c>
      <c r="BI422">
        <f t="shared" si="456"/>
        <v>1017.2484355246395</v>
      </c>
      <c r="BJ422">
        <f t="shared" si="457"/>
        <v>982.75156447536051</v>
      </c>
      <c r="BK422">
        <f t="shared" si="421"/>
        <v>982.92319069948644</v>
      </c>
      <c r="BM422">
        <f t="shared" si="422"/>
        <v>4.0599999999999579</v>
      </c>
      <c r="BN422">
        <f t="shared" si="423"/>
        <v>2000</v>
      </c>
      <c r="BO422">
        <f t="shared" si="458"/>
        <v>2000</v>
      </c>
      <c r="BP422">
        <f t="shared" si="459"/>
        <v>2000</v>
      </c>
      <c r="BQ422">
        <f t="shared" si="460"/>
        <v>2000</v>
      </c>
      <c r="BR422">
        <f t="shared" si="424"/>
        <v>0</v>
      </c>
      <c r="BS422">
        <f t="shared" si="468"/>
        <v>2000</v>
      </c>
      <c r="BT422">
        <f t="shared" si="461"/>
        <v>2000</v>
      </c>
      <c r="BU422">
        <f t="shared" si="462"/>
        <v>1735.9969632132811</v>
      </c>
      <c r="BV422">
        <f t="shared" si="425"/>
        <v>1737.3104111574937</v>
      </c>
    </row>
    <row r="423" spans="1:74">
      <c r="A423">
        <f t="shared" si="426"/>
        <v>4.0699999999999577</v>
      </c>
      <c r="B423">
        <f t="shared" si="427"/>
        <v>2148.0715087340845</v>
      </c>
      <c r="C423">
        <f t="shared" si="428"/>
        <v>1905.5303474187631</v>
      </c>
      <c r="D423">
        <f t="shared" si="429"/>
        <v>635.2890088429391</v>
      </c>
      <c r="E423">
        <f t="shared" si="430"/>
        <v>866.23932296780356</v>
      </c>
      <c r="F423">
        <f t="shared" si="431"/>
        <v>983.09310919998916</v>
      </c>
      <c r="G423">
        <f t="shared" si="432"/>
        <v>1738.6173245348198</v>
      </c>
      <c r="H423">
        <f>'パラメータ入力(様々な制御方式)'!H$11</f>
        <v>2000</v>
      </c>
      <c r="J423">
        <f t="shared" si="402"/>
        <v>4.0699999999999577</v>
      </c>
      <c r="K423">
        <f t="shared" si="403"/>
        <v>2000</v>
      </c>
      <c r="L423">
        <f t="shared" si="433"/>
        <v>-146.40297383356165</v>
      </c>
      <c r="M423">
        <f t="shared" si="434"/>
        <v>-144.71584829460153</v>
      </c>
      <c r="N423">
        <f t="shared" si="435"/>
        <v>-143.01006306965019</v>
      </c>
      <c r="O423">
        <f t="shared" si="404"/>
        <v>-2.0495927869329877</v>
      </c>
      <c r="P423">
        <f t="shared" si="463"/>
        <v>2483.8280816255351</v>
      </c>
      <c r="Q423">
        <f t="shared" si="436"/>
        <v>2481.7784888386022</v>
      </c>
      <c r="R423">
        <f t="shared" si="437"/>
        <v>2146.4029738335616</v>
      </c>
      <c r="S423">
        <f t="shared" si="405"/>
        <v>2148.0715087340845</v>
      </c>
      <c r="U423">
        <f t="shared" si="406"/>
        <v>4.0699999999999577</v>
      </c>
      <c r="V423">
        <f t="shared" si="407"/>
        <v>2000</v>
      </c>
      <c r="W423">
        <f t="shared" si="438"/>
        <v>95.130893516598462</v>
      </c>
      <c r="X423">
        <f t="shared" si="439"/>
        <v>95.775461084112749</v>
      </c>
      <c r="Y423">
        <f t="shared" si="440"/>
        <v>96.402921801897037</v>
      </c>
      <c r="Z423">
        <f t="shared" si="408"/>
        <v>3.9959145047824531</v>
      </c>
      <c r="AA423">
        <f t="shared" si="464"/>
        <v>2033.7826199862441</v>
      </c>
      <c r="AB423">
        <f t="shared" si="441"/>
        <v>2037.7785344910264</v>
      </c>
      <c r="AC423">
        <f t="shared" si="442"/>
        <v>1904.8691064834015</v>
      </c>
      <c r="AD423">
        <f t="shared" si="409"/>
        <v>1905.5303474187631</v>
      </c>
      <c r="AF423">
        <f t="shared" si="410"/>
        <v>4.0699999999999577</v>
      </c>
      <c r="AG423">
        <f t="shared" si="411"/>
        <v>2000</v>
      </c>
      <c r="AH423">
        <f t="shared" si="443"/>
        <v>1364.9469133963371</v>
      </c>
      <c r="AI423">
        <f t="shared" si="444"/>
        <v>1365.1846094870364</v>
      </c>
      <c r="AJ423">
        <f t="shared" si="445"/>
        <v>1365.4240927663877</v>
      </c>
      <c r="AK423">
        <f t="shared" si="412"/>
        <v>-0.11884804534963678</v>
      </c>
      <c r="AL423">
        <f t="shared" si="465"/>
        <v>682.59230474351818</v>
      </c>
      <c r="AM423">
        <f t="shared" si="446"/>
        <v>682.47345669816855</v>
      </c>
      <c r="AN423">
        <f t="shared" si="447"/>
        <v>635.0530866036629</v>
      </c>
      <c r="AO423">
        <f t="shared" si="413"/>
        <v>635.2890088429391</v>
      </c>
      <c r="AQ423">
        <f t="shared" si="414"/>
        <v>4.0699999999999577</v>
      </c>
      <c r="AR423">
        <f t="shared" si="415"/>
        <v>2000</v>
      </c>
      <c r="AS423">
        <f t="shared" si="448"/>
        <v>1133.9652899618616</v>
      </c>
      <c r="AT423">
        <f t="shared" si="449"/>
        <v>1134.1717513353835</v>
      </c>
      <c r="AU423">
        <f t="shared" si="450"/>
        <v>1134.3800778513391</v>
      </c>
      <c r="AV423">
        <f t="shared" si="416"/>
        <v>-0.16507584169588654</v>
      </c>
      <c r="AW423">
        <f t="shared" si="466"/>
        <v>907.3269847425081</v>
      </c>
      <c r="AX423">
        <f t="shared" si="451"/>
        <v>907.16190890081225</v>
      </c>
      <c r="AY423">
        <f t="shared" si="452"/>
        <v>866.03471003813843</v>
      </c>
      <c r="AZ423">
        <f t="shared" si="417"/>
        <v>866.23932296780356</v>
      </c>
      <c r="BB423">
        <f t="shared" si="418"/>
        <v>4.0699999999999577</v>
      </c>
      <c r="BC423">
        <f t="shared" si="419"/>
        <v>2000</v>
      </c>
      <c r="BD423">
        <f t="shared" si="453"/>
        <v>1017.0768093005136</v>
      </c>
      <c r="BE423">
        <f t="shared" si="454"/>
        <v>1017.2484355246395</v>
      </c>
      <c r="BF423">
        <f t="shared" si="455"/>
        <v>1017.42178663544</v>
      </c>
      <c r="BG423">
        <f t="shared" si="420"/>
        <v>-0.17162622412593009</v>
      </c>
      <c r="BH423">
        <f t="shared" si="467"/>
        <v>1017.2484355246395</v>
      </c>
      <c r="BI423">
        <f t="shared" si="456"/>
        <v>1017.0768093005136</v>
      </c>
      <c r="BJ423">
        <f t="shared" si="457"/>
        <v>982.92319069948644</v>
      </c>
      <c r="BK423">
        <f t="shared" si="421"/>
        <v>983.09310919998916</v>
      </c>
      <c r="BM423">
        <f t="shared" si="422"/>
        <v>4.0699999999999577</v>
      </c>
      <c r="BN423">
        <f t="shared" si="423"/>
        <v>2000</v>
      </c>
      <c r="BO423">
        <f t="shared" si="458"/>
        <v>2000</v>
      </c>
      <c r="BP423">
        <f t="shared" si="459"/>
        <v>2000</v>
      </c>
      <c r="BQ423">
        <f t="shared" si="460"/>
        <v>2000</v>
      </c>
      <c r="BR423">
        <f t="shared" si="424"/>
        <v>0</v>
      </c>
      <c r="BS423">
        <f t="shared" si="468"/>
        <v>2000</v>
      </c>
      <c r="BT423">
        <f t="shared" si="461"/>
        <v>2000</v>
      </c>
      <c r="BU423">
        <f t="shared" si="462"/>
        <v>1737.3104111574937</v>
      </c>
      <c r="BV423">
        <f t="shared" si="425"/>
        <v>1738.6173245348198</v>
      </c>
    </row>
    <row r="424" spans="1:74">
      <c r="A424">
        <f t="shared" si="426"/>
        <v>4.0799999999999574</v>
      </c>
      <c r="B424">
        <f t="shared" si="427"/>
        <v>2149.7215222982322</v>
      </c>
      <c r="C424">
        <f t="shared" si="428"/>
        <v>1906.2078301015188</v>
      </c>
      <c r="D424">
        <f t="shared" si="429"/>
        <v>635.52317046848941</v>
      </c>
      <c r="E424">
        <f t="shared" si="430"/>
        <v>866.44210400268662</v>
      </c>
      <c r="F424">
        <f t="shared" si="431"/>
        <v>983.26133696914371</v>
      </c>
      <c r="G424">
        <f t="shared" si="432"/>
        <v>1739.9177358555421</v>
      </c>
      <c r="H424">
        <f>'パラメータ入力(様々な制御方式)'!H$11</f>
        <v>2000</v>
      </c>
      <c r="J424">
        <f t="shared" si="402"/>
        <v>4.0799999999999574</v>
      </c>
      <c r="K424">
        <f t="shared" si="403"/>
        <v>2000</v>
      </c>
      <c r="L424">
        <f t="shared" si="433"/>
        <v>-148.07150873408455</v>
      </c>
      <c r="M424">
        <f t="shared" si="434"/>
        <v>-146.40297383356165</v>
      </c>
      <c r="N424">
        <f t="shared" si="435"/>
        <v>-144.71584829460153</v>
      </c>
      <c r="O424">
        <f t="shared" si="404"/>
        <v>-2.0542537108842414</v>
      </c>
      <c r="P424">
        <f t="shared" si="463"/>
        <v>2481.7784888386022</v>
      </c>
      <c r="Q424">
        <f t="shared" si="436"/>
        <v>2479.7242351277182</v>
      </c>
      <c r="R424">
        <f t="shared" si="437"/>
        <v>2148.0715087340845</v>
      </c>
      <c r="S424">
        <f t="shared" si="405"/>
        <v>2149.7215222982322</v>
      </c>
      <c r="U424">
        <f t="shared" si="406"/>
        <v>4.0799999999999574</v>
      </c>
      <c r="V424">
        <f t="shared" si="407"/>
        <v>2000</v>
      </c>
      <c r="W424">
        <f t="shared" si="438"/>
        <v>94.469652581236915</v>
      </c>
      <c r="X424">
        <f t="shared" si="439"/>
        <v>95.130893516598462</v>
      </c>
      <c r="Y424">
        <f t="shared" si="440"/>
        <v>95.775461084112749</v>
      </c>
      <c r="Z424">
        <f t="shared" si="408"/>
        <v>3.9258321615678451</v>
      </c>
      <c r="AA424">
        <f t="shared" si="464"/>
        <v>2037.7785344910264</v>
      </c>
      <c r="AB424">
        <f t="shared" si="441"/>
        <v>2041.7043666525942</v>
      </c>
      <c r="AC424">
        <f t="shared" si="442"/>
        <v>1905.5303474187631</v>
      </c>
      <c r="AD424">
        <f t="shared" si="409"/>
        <v>1906.2078301015188</v>
      </c>
      <c r="AF424">
        <f t="shared" si="410"/>
        <v>4.0799999999999574</v>
      </c>
      <c r="AG424">
        <f t="shared" si="411"/>
        <v>2000</v>
      </c>
      <c r="AH424">
        <f t="shared" si="443"/>
        <v>1364.710991157061</v>
      </c>
      <c r="AI424">
        <f t="shared" si="444"/>
        <v>1364.9469133963371</v>
      </c>
      <c r="AJ424">
        <f t="shared" si="445"/>
        <v>1365.1846094870364</v>
      </c>
      <c r="AK424">
        <f t="shared" si="412"/>
        <v>-0.11796111963803924</v>
      </c>
      <c r="AL424">
        <f t="shared" si="465"/>
        <v>682.47345669816855</v>
      </c>
      <c r="AM424">
        <f t="shared" si="446"/>
        <v>682.35549557853051</v>
      </c>
      <c r="AN424">
        <f t="shared" si="447"/>
        <v>635.2890088429391</v>
      </c>
      <c r="AO424">
        <f t="shared" si="413"/>
        <v>635.52317046848941</v>
      </c>
      <c r="AQ424">
        <f t="shared" si="414"/>
        <v>4.0799999999999574</v>
      </c>
      <c r="AR424">
        <f t="shared" si="415"/>
        <v>2000</v>
      </c>
      <c r="AS424">
        <f t="shared" si="448"/>
        <v>1133.7606770321963</v>
      </c>
      <c r="AT424">
        <f t="shared" si="449"/>
        <v>1133.9652899618616</v>
      </c>
      <c r="AU424">
        <f t="shared" si="450"/>
        <v>1134.1717513353835</v>
      </c>
      <c r="AV424">
        <f t="shared" si="416"/>
        <v>-0.16359792153936042</v>
      </c>
      <c r="AW424">
        <f t="shared" si="466"/>
        <v>907.16190890081225</v>
      </c>
      <c r="AX424">
        <f t="shared" si="451"/>
        <v>906.9983109792729</v>
      </c>
      <c r="AY424">
        <f t="shared" si="452"/>
        <v>866.23932296780356</v>
      </c>
      <c r="AZ424">
        <f t="shared" si="417"/>
        <v>866.44210400268662</v>
      </c>
      <c r="BB424">
        <f t="shared" si="418"/>
        <v>4.0799999999999574</v>
      </c>
      <c r="BC424">
        <f t="shared" si="419"/>
        <v>2000</v>
      </c>
      <c r="BD424">
        <f t="shared" si="453"/>
        <v>1016.9068908000108</v>
      </c>
      <c r="BE424">
        <f t="shared" si="454"/>
        <v>1017.0768093005136</v>
      </c>
      <c r="BF424">
        <f t="shared" si="455"/>
        <v>1017.2484355246395</v>
      </c>
      <c r="BG424">
        <f t="shared" si="420"/>
        <v>-0.16991850050271751</v>
      </c>
      <c r="BH424">
        <f t="shared" si="467"/>
        <v>1017.0768093005136</v>
      </c>
      <c r="BI424">
        <f t="shared" si="456"/>
        <v>1016.9068908000108</v>
      </c>
      <c r="BJ424">
        <f t="shared" si="457"/>
        <v>983.09310919998916</v>
      </c>
      <c r="BK424">
        <f t="shared" si="421"/>
        <v>983.26133696914371</v>
      </c>
      <c r="BM424">
        <f t="shared" si="422"/>
        <v>4.0799999999999574</v>
      </c>
      <c r="BN424">
        <f t="shared" si="423"/>
        <v>2000</v>
      </c>
      <c r="BO424">
        <f t="shared" si="458"/>
        <v>2000</v>
      </c>
      <c r="BP424">
        <f t="shared" si="459"/>
        <v>2000</v>
      </c>
      <c r="BQ424">
        <f t="shared" si="460"/>
        <v>2000</v>
      </c>
      <c r="BR424">
        <f t="shared" si="424"/>
        <v>0</v>
      </c>
      <c r="BS424">
        <f t="shared" si="468"/>
        <v>2000</v>
      </c>
      <c r="BT424">
        <f t="shared" si="461"/>
        <v>2000</v>
      </c>
      <c r="BU424">
        <f t="shared" si="462"/>
        <v>1738.6173245348198</v>
      </c>
      <c r="BV424">
        <f t="shared" si="425"/>
        <v>1739.9177358555421</v>
      </c>
    </row>
    <row r="425" spans="1:74">
      <c r="A425">
        <f t="shared" si="426"/>
        <v>4.0899999999999572</v>
      </c>
      <c r="B425">
        <f t="shared" si="427"/>
        <v>2151.3530840778208</v>
      </c>
      <c r="C425">
        <f t="shared" si="428"/>
        <v>1906.9011248641611</v>
      </c>
      <c r="D425">
        <f t="shared" si="429"/>
        <v>635.75558461922219</v>
      </c>
      <c r="E425">
        <f t="shared" si="430"/>
        <v>866.64306954369886</v>
      </c>
      <c r="F425">
        <f t="shared" si="431"/>
        <v>983.42789083014736</v>
      </c>
      <c r="G425">
        <f t="shared" si="432"/>
        <v>1741.2116774682013</v>
      </c>
      <c r="H425">
        <f>'パラメータ入力(様々な制御方式)'!H$11</f>
        <v>2000</v>
      </c>
      <c r="J425">
        <f t="shared" si="402"/>
        <v>4.0899999999999572</v>
      </c>
      <c r="K425">
        <f t="shared" si="403"/>
        <v>2000</v>
      </c>
      <c r="L425">
        <f t="shared" si="433"/>
        <v>-149.72152229823223</v>
      </c>
      <c r="M425">
        <f t="shared" si="434"/>
        <v>-148.07150873408455</v>
      </c>
      <c r="N425">
        <f t="shared" si="435"/>
        <v>-146.40297383356165</v>
      </c>
      <c r="O425">
        <f t="shared" si="404"/>
        <v>-2.0587951322776989</v>
      </c>
      <c r="P425">
        <f t="shared" si="463"/>
        <v>2479.7242351277182</v>
      </c>
      <c r="Q425">
        <f t="shared" si="436"/>
        <v>2477.6654399954405</v>
      </c>
      <c r="R425">
        <f t="shared" si="437"/>
        <v>2149.7215222982322</v>
      </c>
      <c r="S425">
        <f t="shared" si="405"/>
        <v>2151.3530840778208</v>
      </c>
      <c r="U425">
        <f t="shared" si="406"/>
        <v>4.0899999999999572</v>
      </c>
      <c r="V425">
        <f t="shared" si="407"/>
        <v>2000</v>
      </c>
      <c r="W425">
        <f t="shared" si="438"/>
        <v>93.792169898481234</v>
      </c>
      <c r="X425">
        <f t="shared" si="439"/>
        <v>94.469652581236915</v>
      </c>
      <c r="Y425">
        <f t="shared" si="440"/>
        <v>95.130893516598462</v>
      </c>
      <c r="Z425">
        <f t="shared" si="408"/>
        <v>3.8557107399598181</v>
      </c>
      <c r="AA425">
        <f t="shared" si="464"/>
        <v>2041.7043666525942</v>
      </c>
      <c r="AB425">
        <f t="shared" si="441"/>
        <v>2045.5600773925539</v>
      </c>
      <c r="AC425">
        <f t="shared" si="442"/>
        <v>1906.2078301015188</v>
      </c>
      <c r="AD425">
        <f t="shared" si="409"/>
        <v>1906.9011248641611</v>
      </c>
      <c r="AF425">
        <f t="shared" si="410"/>
        <v>4.0899999999999572</v>
      </c>
      <c r="AG425">
        <f t="shared" si="411"/>
        <v>2000</v>
      </c>
      <c r="AH425">
        <f t="shared" si="443"/>
        <v>1364.4768295315107</v>
      </c>
      <c r="AI425">
        <f t="shared" si="444"/>
        <v>1364.710991157061</v>
      </c>
      <c r="AJ425">
        <f t="shared" si="445"/>
        <v>1364.9469133963371</v>
      </c>
      <c r="AK425">
        <f t="shared" si="412"/>
        <v>-0.11708081277515703</v>
      </c>
      <c r="AL425">
        <f t="shared" si="465"/>
        <v>682.35549557853051</v>
      </c>
      <c r="AM425">
        <f t="shared" si="446"/>
        <v>682.23841476575535</v>
      </c>
      <c r="AN425">
        <f t="shared" si="447"/>
        <v>635.52317046848941</v>
      </c>
      <c r="AO425">
        <f t="shared" si="413"/>
        <v>635.75558461922219</v>
      </c>
      <c r="AQ425">
        <f t="shared" si="414"/>
        <v>4.0899999999999572</v>
      </c>
      <c r="AR425">
        <f t="shared" si="415"/>
        <v>2000</v>
      </c>
      <c r="AS425">
        <f t="shared" si="448"/>
        <v>1133.5578959973134</v>
      </c>
      <c r="AT425">
        <f t="shared" si="449"/>
        <v>1133.7606770321963</v>
      </c>
      <c r="AU425">
        <f t="shared" si="450"/>
        <v>1133.9652899618616</v>
      </c>
      <c r="AV425">
        <f t="shared" si="416"/>
        <v>-0.16213323316724199</v>
      </c>
      <c r="AW425">
        <f t="shared" si="466"/>
        <v>906.9983109792729</v>
      </c>
      <c r="AX425">
        <f t="shared" si="451"/>
        <v>906.8361777461057</v>
      </c>
      <c r="AY425">
        <f t="shared" si="452"/>
        <v>866.44210400268662</v>
      </c>
      <c r="AZ425">
        <f t="shared" si="417"/>
        <v>866.64306954369886</v>
      </c>
      <c r="BB425">
        <f t="shared" si="418"/>
        <v>4.0899999999999572</v>
      </c>
      <c r="BC425">
        <f t="shared" si="419"/>
        <v>2000</v>
      </c>
      <c r="BD425">
        <f t="shared" si="453"/>
        <v>1016.7386630308563</v>
      </c>
      <c r="BE425">
        <f t="shared" si="454"/>
        <v>1016.9068908000108</v>
      </c>
      <c r="BF425">
        <f t="shared" si="455"/>
        <v>1017.0768093005136</v>
      </c>
      <c r="BG425">
        <f t="shared" si="420"/>
        <v>-0.16822776915455506</v>
      </c>
      <c r="BH425">
        <f t="shared" si="467"/>
        <v>1016.9068908000108</v>
      </c>
      <c r="BI425">
        <f t="shared" si="456"/>
        <v>1016.7386630308563</v>
      </c>
      <c r="BJ425">
        <f t="shared" si="457"/>
        <v>983.26133696914371</v>
      </c>
      <c r="BK425">
        <f t="shared" si="421"/>
        <v>983.42789083014736</v>
      </c>
      <c r="BM425">
        <f t="shared" si="422"/>
        <v>4.0899999999999572</v>
      </c>
      <c r="BN425">
        <f t="shared" si="423"/>
        <v>2000</v>
      </c>
      <c r="BO425">
        <f t="shared" si="458"/>
        <v>2000</v>
      </c>
      <c r="BP425">
        <f t="shared" si="459"/>
        <v>2000</v>
      </c>
      <c r="BQ425">
        <f t="shared" si="460"/>
        <v>2000</v>
      </c>
      <c r="BR425">
        <f t="shared" si="424"/>
        <v>0</v>
      </c>
      <c r="BS425">
        <f t="shared" si="468"/>
        <v>2000</v>
      </c>
      <c r="BT425">
        <f t="shared" si="461"/>
        <v>2000</v>
      </c>
      <c r="BU425">
        <f t="shared" si="462"/>
        <v>1739.9177358555421</v>
      </c>
      <c r="BV425">
        <f t="shared" si="425"/>
        <v>1741.2116774682013</v>
      </c>
    </row>
    <row r="426" spans="1:74">
      <c r="A426">
        <f t="shared" si="426"/>
        <v>4.099999999999957</v>
      </c>
      <c r="B426">
        <f t="shared" si="427"/>
        <v>2152.9662638696896</v>
      </c>
      <c r="C426">
        <f t="shared" si="428"/>
        <v>1907.6098040817378</v>
      </c>
      <c r="D426">
        <f t="shared" si="429"/>
        <v>635.98626433599429</v>
      </c>
      <c r="E426">
        <f t="shared" si="430"/>
        <v>866.8422358449144</v>
      </c>
      <c r="F426">
        <f t="shared" si="431"/>
        <v>983.59278743880282</v>
      </c>
      <c r="G426">
        <f t="shared" si="432"/>
        <v>1742.4991815603994</v>
      </c>
      <c r="H426">
        <f>'パラメータ入力(様々な制御方式)'!H$11</f>
        <v>2000</v>
      </c>
      <c r="J426">
        <f t="shared" si="402"/>
        <v>4.099999999999957</v>
      </c>
      <c r="K426">
        <f t="shared" si="403"/>
        <v>2000</v>
      </c>
      <c r="L426">
        <f t="shared" si="433"/>
        <v>-151.35308407782077</v>
      </c>
      <c r="M426">
        <f t="shared" si="434"/>
        <v>-149.72152229823223</v>
      </c>
      <c r="N426">
        <f t="shared" si="435"/>
        <v>-148.07150873408455</v>
      </c>
      <c r="O426">
        <f t="shared" si="404"/>
        <v>-2.063217752023415</v>
      </c>
      <c r="P426">
        <f t="shared" si="463"/>
        <v>2477.6654399954405</v>
      </c>
      <c r="Q426">
        <f t="shared" si="436"/>
        <v>2475.6022222434171</v>
      </c>
      <c r="R426">
        <f t="shared" si="437"/>
        <v>2151.3530840778208</v>
      </c>
      <c r="S426">
        <f t="shared" si="405"/>
        <v>2152.9662638696896</v>
      </c>
      <c r="U426">
        <f t="shared" si="406"/>
        <v>4.099999999999957</v>
      </c>
      <c r="V426">
        <f t="shared" si="407"/>
        <v>2000</v>
      </c>
      <c r="W426">
        <f t="shared" si="438"/>
        <v>93.098875135838853</v>
      </c>
      <c r="X426">
        <f t="shared" si="439"/>
        <v>93.792169898481234</v>
      </c>
      <c r="Y426">
        <f t="shared" si="440"/>
        <v>94.469652581236915</v>
      </c>
      <c r="Z426">
        <f t="shared" si="408"/>
        <v>3.7855702044840633</v>
      </c>
      <c r="AA426">
        <f t="shared" si="464"/>
        <v>2045.5600773925539</v>
      </c>
      <c r="AB426">
        <f t="shared" si="441"/>
        <v>2049.3456475970379</v>
      </c>
      <c r="AC426">
        <f t="shared" si="442"/>
        <v>1906.9011248641611</v>
      </c>
      <c r="AD426">
        <f t="shared" si="409"/>
        <v>1907.6098040817378</v>
      </c>
      <c r="AF426">
        <f t="shared" si="410"/>
        <v>4.099999999999957</v>
      </c>
      <c r="AG426">
        <f t="shared" si="411"/>
        <v>2000</v>
      </c>
      <c r="AH426">
        <f t="shared" si="443"/>
        <v>1364.2444153807778</v>
      </c>
      <c r="AI426">
        <f t="shared" si="444"/>
        <v>1364.4768295315107</v>
      </c>
      <c r="AJ426">
        <f t="shared" si="445"/>
        <v>1364.710991157061</v>
      </c>
      <c r="AK426">
        <f t="shared" si="412"/>
        <v>-0.11620707536644659</v>
      </c>
      <c r="AL426">
        <f t="shared" si="465"/>
        <v>682.23841476575535</v>
      </c>
      <c r="AM426">
        <f t="shared" si="446"/>
        <v>682.1222076903889</v>
      </c>
      <c r="AN426">
        <f t="shared" si="447"/>
        <v>635.75558461922219</v>
      </c>
      <c r="AO426">
        <f t="shared" si="413"/>
        <v>635.98626433599429</v>
      </c>
      <c r="AQ426">
        <f t="shared" si="414"/>
        <v>4.099999999999957</v>
      </c>
      <c r="AR426">
        <f t="shared" si="415"/>
        <v>2000</v>
      </c>
      <c r="AS426">
        <f t="shared" si="448"/>
        <v>1133.3569304563011</v>
      </c>
      <c r="AT426">
        <f t="shared" si="449"/>
        <v>1133.5578959973134</v>
      </c>
      <c r="AU426">
        <f t="shared" si="450"/>
        <v>1133.7606770321963</v>
      </c>
      <c r="AV426">
        <f t="shared" si="416"/>
        <v>-0.16068165811625479</v>
      </c>
      <c r="AW426">
        <f t="shared" si="466"/>
        <v>906.8361777461057</v>
      </c>
      <c r="AX426">
        <f t="shared" si="451"/>
        <v>906.67549608798947</v>
      </c>
      <c r="AY426">
        <f t="shared" si="452"/>
        <v>866.64306954369886</v>
      </c>
      <c r="AZ426">
        <f t="shared" si="417"/>
        <v>866.8422358449144</v>
      </c>
      <c r="BB426">
        <f t="shared" si="418"/>
        <v>4.099999999999957</v>
      </c>
      <c r="BC426">
        <f t="shared" si="419"/>
        <v>2000</v>
      </c>
      <c r="BD426">
        <f t="shared" si="453"/>
        <v>1016.5721091698526</v>
      </c>
      <c r="BE426">
        <f t="shared" si="454"/>
        <v>1016.7386630308563</v>
      </c>
      <c r="BF426">
        <f t="shared" si="455"/>
        <v>1016.9068908000108</v>
      </c>
      <c r="BG426">
        <f t="shared" si="420"/>
        <v>-0.16655386100364922</v>
      </c>
      <c r="BH426">
        <f t="shared" si="467"/>
        <v>1016.7386630308563</v>
      </c>
      <c r="BI426">
        <f t="shared" si="456"/>
        <v>1016.5721091698526</v>
      </c>
      <c r="BJ426">
        <f t="shared" si="457"/>
        <v>983.42789083014736</v>
      </c>
      <c r="BK426">
        <f t="shared" si="421"/>
        <v>983.59278743880282</v>
      </c>
      <c r="BM426">
        <f t="shared" si="422"/>
        <v>4.099999999999957</v>
      </c>
      <c r="BN426">
        <f t="shared" si="423"/>
        <v>2000</v>
      </c>
      <c r="BO426">
        <f t="shared" si="458"/>
        <v>2000</v>
      </c>
      <c r="BP426">
        <f t="shared" si="459"/>
        <v>2000</v>
      </c>
      <c r="BQ426">
        <f t="shared" si="460"/>
        <v>2000</v>
      </c>
      <c r="BR426">
        <f t="shared" si="424"/>
        <v>0</v>
      </c>
      <c r="BS426">
        <f t="shared" si="468"/>
        <v>2000</v>
      </c>
      <c r="BT426">
        <f t="shared" si="461"/>
        <v>2000</v>
      </c>
      <c r="BU426">
        <f t="shared" si="462"/>
        <v>1741.2116774682013</v>
      </c>
      <c r="BV426">
        <f t="shared" si="425"/>
        <v>1742.4991815603994</v>
      </c>
    </row>
    <row r="427" spans="1:74">
      <c r="A427">
        <f t="shared" si="426"/>
        <v>4.1099999999999568</v>
      </c>
      <c r="B427">
        <f t="shared" si="427"/>
        <v>2154.5611317109983</v>
      </c>
      <c r="C427">
        <f t="shared" si="428"/>
        <v>1908.3334422595603</v>
      </c>
      <c r="D427">
        <f t="shared" si="429"/>
        <v>636.21522256234266</v>
      </c>
      <c r="E427">
        <f t="shared" si="430"/>
        <v>867.03961901488503</v>
      </c>
      <c r="F427">
        <f t="shared" si="431"/>
        <v>983.75604328518307</v>
      </c>
      <c r="G427">
        <f t="shared" si="432"/>
        <v>1743.7802801596015</v>
      </c>
      <c r="H427">
        <f>'パラメータ入力(様々な制御方式)'!H$11</f>
        <v>2000</v>
      </c>
      <c r="J427">
        <f t="shared" si="402"/>
        <v>4.1099999999999568</v>
      </c>
      <c r="K427">
        <f t="shared" si="403"/>
        <v>2000</v>
      </c>
      <c r="L427">
        <f t="shared" si="433"/>
        <v>-152.96626386968956</v>
      </c>
      <c r="M427">
        <f t="shared" si="434"/>
        <v>-151.35308407782077</v>
      </c>
      <c r="N427">
        <f t="shared" si="435"/>
        <v>-149.72152229823223</v>
      </c>
      <c r="O427">
        <f t="shared" si="404"/>
        <v>-2.0675222707253282</v>
      </c>
      <c r="P427">
        <f t="shared" si="463"/>
        <v>2475.6022222434171</v>
      </c>
      <c r="Q427">
        <f t="shared" si="436"/>
        <v>2473.5346999726917</v>
      </c>
      <c r="R427">
        <f t="shared" si="437"/>
        <v>2152.9662638696896</v>
      </c>
      <c r="S427">
        <f t="shared" si="405"/>
        <v>2154.5611317109983</v>
      </c>
      <c r="U427">
        <f t="shared" si="406"/>
        <v>4.1099999999999568</v>
      </c>
      <c r="V427">
        <f t="shared" si="407"/>
        <v>2000</v>
      </c>
      <c r="W427">
        <f t="shared" si="438"/>
        <v>92.390195918262179</v>
      </c>
      <c r="X427">
        <f t="shared" si="439"/>
        <v>93.098875135838853</v>
      </c>
      <c r="Y427">
        <f t="shared" si="440"/>
        <v>93.792169898481234</v>
      </c>
      <c r="Z427">
        <f t="shared" si="408"/>
        <v>3.7154302269723303</v>
      </c>
      <c r="AA427">
        <f t="shared" si="464"/>
        <v>2049.3456475970379</v>
      </c>
      <c r="AB427">
        <f t="shared" si="441"/>
        <v>2053.0610778240102</v>
      </c>
      <c r="AC427">
        <f t="shared" si="442"/>
        <v>1907.6098040817378</v>
      </c>
      <c r="AD427">
        <f t="shared" si="409"/>
        <v>1908.3334422595603</v>
      </c>
      <c r="AF427">
        <f t="shared" si="410"/>
        <v>4.1099999999999568</v>
      </c>
      <c r="AG427">
        <f t="shared" si="411"/>
        <v>2000</v>
      </c>
      <c r="AH427">
        <f t="shared" si="443"/>
        <v>1364.0137356640057</v>
      </c>
      <c r="AI427">
        <f t="shared" si="444"/>
        <v>1364.2444153807778</v>
      </c>
      <c r="AJ427">
        <f t="shared" si="445"/>
        <v>1364.4768295315107</v>
      </c>
      <c r="AK427">
        <f t="shared" si="412"/>
        <v>-0.11533985838605076</v>
      </c>
      <c r="AL427">
        <f t="shared" si="465"/>
        <v>682.1222076903889</v>
      </c>
      <c r="AM427">
        <f t="shared" si="446"/>
        <v>682.00686783200285</v>
      </c>
      <c r="AN427">
        <f t="shared" si="447"/>
        <v>635.98626433599429</v>
      </c>
      <c r="AO427">
        <f t="shared" si="413"/>
        <v>636.21522256234266</v>
      </c>
      <c r="AQ427">
        <f t="shared" si="414"/>
        <v>4.1099999999999568</v>
      </c>
      <c r="AR427">
        <f t="shared" si="415"/>
        <v>2000</v>
      </c>
      <c r="AS427">
        <f t="shared" si="448"/>
        <v>1133.1577641550857</v>
      </c>
      <c r="AT427">
        <f t="shared" si="449"/>
        <v>1133.3569304563011</v>
      </c>
      <c r="AU427">
        <f t="shared" si="450"/>
        <v>1133.5578959973134</v>
      </c>
      <c r="AV427">
        <f t="shared" si="416"/>
        <v>-0.15924307898250162</v>
      </c>
      <c r="AW427">
        <f t="shared" si="466"/>
        <v>906.67549608798947</v>
      </c>
      <c r="AX427">
        <f t="shared" si="451"/>
        <v>906.51625300900696</v>
      </c>
      <c r="AY427">
        <f t="shared" si="452"/>
        <v>866.8422358449144</v>
      </c>
      <c r="AZ427">
        <f t="shared" si="417"/>
        <v>867.03961901488503</v>
      </c>
      <c r="BB427">
        <f t="shared" si="418"/>
        <v>4.1099999999999568</v>
      </c>
      <c r="BC427">
        <f t="shared" si="419"/>
        <v>2000</v>
      </c>
      <c r="BD427">
        <f t="shared" si="453"/>
        <v>1016.4072125611972</v>
      </c>
      <c r="BE427">
        <f t="shared" si="454"/>
        <v>1016.5721091698526</v>
      </c>
      <c r="BF427">
        <f t="shared" si="455"/>
        <v>1016.7386630308563</v>
      </c>
      <c r="BG427">
        <f t="shared" si="420"/>
        <v>-0.16489660865545375</v>
      </c>
      <c r="BH427">
        <f t="shared" si="467"/>
        <v>1016.5721091698526</v>
      </c>
      <c r="BI427">
        <f t="shared" si="456"/>
        <v>1016.4072125611972</v>
      </c>
      <c r="BJ427">
        <f t="shared" si="457"/>
        <v>983.59278743880282</v>
      </c>
      <c r="BK427">
        <f t="shared" si="421"/>
        <v>983.75604328518307</v>
      </c>
      <c r="BM427">
        <f t="shared" si="422"/>
        <v>4.1099999999999568</v>
      </c>
      <c r="BN427">
        <f t="shared" si="423"/>
        <v>2000</v>
      </c>
      <c r="BO427">
        <f t="shared" si="458"/>
        <v>2000</v>
      </c>
      <c r="BP427">
        <f t="shared" si="459"/>
        <v>2000</v>
      </c>
      <c r="BQ427">
        <f t="shared" si="460"/>
        <v>2000</v>
      </c>
      <c r="BR427">
        <f t="shared" si="424"/>
        <v>0</v>
      </c>
      <c r="BS427">
        <f t="shared" si="468"/>
        <v>2000</v>
      </c>
      <c r="BT427">
        <f t="shared" si="461"/>
        <v>2000</v>
      </c>
      <c r="BU427">
        <f t="shared" si="462"/>
        <v>1742.4991815603994</v>
      </c>
      <c r="BV427">
        <f t="shared" si="425"/>
        <v>1743.7802801596015</v>
      </c>
    </row>
    <row r="428" spans="1:74">
      <c r="A428">
        <f t="shared" si="426"/>
        <v>4.1199999999999566</v>
      </c>
      <c r="B428">
        <f t="shared" si="427"/>
        <v>2156.137757874546</v>
      </c>
      <c r="C428">
        <f t="shared" si="428"/>
        <v>1909.071616119013</v>
      </c>
      <c r="D428">
        <f t="shared" si="429"/>
        <v>636.44247214521079</v>
      </c>
      <c r="E428">
        <f t="shared" si="430"/>
        <v>867.23523501794341</v>
      </c>
      <c r="F428">
        <f t="shared" si="431"/>
        <v>983.91767469528088</v>
      </c>
      <c r="G428">
        <f t="shared" si="432"/>
        <v>1745.0550051339319</v>
      </c>
      <c r="H428">
        <f>'パラメータ入力(様々な制御方式)'!H$11</f>
        <v>2000</v>
      </c>
      <c r="J428">
        <f t="shared" si="402"/>
        <v>4.1199999999999566</v>
      </c>
      <c r="K428">
        <f t="shared" si="403"/>
        <v>2000</v>
      </c>
      <c r="L428">
        <f t="shared" si="433"/>
        <v>-154.56113171099832</v>
      </c>
      <c r="M428">
        <f t="shared" si="434"/>
        <v>-152.96626386968956</v>
      </c>
      <c r="N428">
        <f t="shared" si="435"/>
        <v>-151.35308407782077</v>
      </c>
      <c r="O428">
        <f t="shared" si="404"/>
        <v>-2.0717093886593565</v>
      </c>
      <c r="P428">
        <f t="shared" si="463"/>
        <v>2473.5346999726917</v>
      </c>
      <c r="Q428">
        <f t="shared" si="436"/>
        <v>2471.4629905840325</v>
      </c>
      <c r="R428">
        <f t="shared" si="437"/>
        <v>2154.5611317109983</v>
      </c>
      <c r="S428">
        <f t="shared" si="405"/>
        <v>2156.137757874546</v>
      </c>
      <c r="U428">
        <f t="shared" si="406"/>
        <v>4.1199999999999566</v>
      </c>
      <c r="V428">
        <f t="shared" si="407"/>
        <v>2000</v>
      </c>
      <c r="W428">
        <f t="shared" si="438"/>
        <v>91.666557740439657</v>
      </c>
      <c r="X428">
        <f t="shared" si="439"/>
        <v>92.390195918262179</v>
      </c>
      <c r="Y428">
        <f t="shared" si="440"/>
        <v>93.098875135838853</v>
      </c>
      <c r="Z428">
        <f t="shared" si="408"/>
        <v>3.6453101854904926</v>
      </c>
      <c r="AA428">
        <f t="shared" si="464"/>
        <v>2053.0610778240102</v>
      </c>
      <c r="AB428">
        <f t="shared" si="441"/>
        <v>2056.7063880095006</v>
      </c>
      <c r="AC428">
        <f t="shared" si="442"/>
        <v>1908.3334422595603</v>
      </c>
      <c r="AD428">
        <f t="shared" si="409"/>
        <v>1909.071616119013</v>
      </c>
      <c r="AF428">
        <f t="shared" si="410"/>
        <v>4.1199999999999566</v>
      </c>
      <c r="AG428">
        <f t="shared" si="411"/>
        <v>2000</v>
      </c>
      <c r="AH428">
        <f t="shared" si="443"/>
        <v>1363.7847774376573</v>
      </c>
      <c r="AI428">
        <f t="shared" si="444"/>
        <v>1364.0137356640057</v>
      </c>
      <c r="AJ428">
        <f t="shared" si="445"/>
        <v>1364.2444153807778</v>
      </c>
      <c r="AK428">
        <f t="shared" si="412"/>
        <v>-0.11447911317418402</v>
      </c>
      <c r="AL428">
        <f t="shared" si="465"/>
        <v>682.00686783200285</v>
      </c>
      <c r="AM428">
        <f t="shared" si="446"/>
        <v>681.89238871882867</v>
      </c>
      <c r="AN428">
        <f t="shared" si="447"/>
        <v>636.21522256234266</v>
      </c>
      <c r="AO428">
        <f t="shared" si="413"/>
        <v>636.44247214521079</v>
      </c>
      <c r="AQ428">
        <f t="shared" si="414"/>
        <v>4.1199999999999566</v>
      </c>
      <c r="AR428">
        <f t="shared" si="415"/>
        <v>2000</v>
      </c>
      <c r="AS428">
        <f t="shared" si="448"/>
        <v>1132.9603809851151</v>
      </c>
      <c r="AT428">
        <f t="shared" si="449"/>
        <v>1133.1577641550857</v>
      </c>
      <c r="AU428">
        <f t="shared" si="450"/>
        <v>1133.3569304563011</v>
      </c>
      <c r="AV428">
        <f t="shared" si="416"/>
        <v>-0.15781737941426854</v>
      </c>
      <c r="AW428">
        <f t="shared" si="466"/>
        <v>906.51625300900696</v>
      </c>
      <c r="AX428">
        <f t="shared" si="451"/>
        <v>906.35843562959269</v>
      </c>
      <c r="AY428">
        <f t="shared" si="452"/>
        <v>867.03961901488503</v>
      </c>
      <c r="AZ428">
        <f t="shared" si="417"/>
        <v>867.23523501794341</v>
      </c>
      <c r="BB428">
        <f t="shared" si="418"/>
        <v>4.1199999999999566</v>
      </c>
      <c r="BC428">
        <f t="shared" si="419"/>
        <v>2000</v>
      </c>
      <c r="BD428">
        <f t="shared" si="453"/>
        <v>1016.2439567148169</v>
      </c>
      <c r="BE428">
        <f t="shared" si="454"/>
        <v>1016.4072125611972</v>
      </c>
      <c r="BF428">
        <f t="shared" si="455"/>
        <v>1016.5721091698526</v>
      </c>
      <c r="BG428">
        <f t="shared" si="420"/>
        <v>-0.16325584638025248</v>
      </c>
      <c r="BH428">
        <f t="shared" si="467"/>
        <v>1016.4072125611972</v>
      </c>
      <c r="BI428">
        <f t="shared" si="456"/>
        <v>1016.2439567148169</v>
      </c>
      <c r="BJ428">
        <f t="shared" si="457"/>
        <v>983.75604328518307</v>
      </c>
      <c r="BK428">
        <f t="shared" si="421"/>
        <v>983.91767469528088</v>
      </c>
      <c r="BM428">
        <f t="shared" si="422"/>
        <v>4.1199999999999566</v>
      </c>
      <c r="BN428">
        <f t="shared" si="423"/>
        <v>2000</v>
      </c>
      <c r="BO428">
        <f t="shared" si="458"/>
        <v>2000</v>
      </c>
      <c r="BP428">
        <f t="shared" si="459"/>
        <v>2000</v>
      </c>
      <c r="BQ428">
        <f t="shared" si="460"/>
        <v>2000</v>
      </c>
      <c r="BR428">
        <f t="shared" si="424"/>
        <v>0</v>
      </c>
      <c r="BS428">
        <f t="shared" si="468"/>
        <v>2000</v>
      </c>
      <c r="BT428">
        <f t="shared" si="461"/>
        <v>2000</v>
      </c>
      <c r="BU428">
        <f t="shared" si="462"/>
        <v>1743.7802801596015</v>
      </c>
      <c r="BV428">
        <f t="shared" si="425"/>
        <v>1745.0550051339319</v>
      </c>
    </row>
    <row r="429" spans="1:74">
      <c r="A429">
        <f t="shared" si="426"/>
        <v>4.1299999999999564</v>
      </c>
      <c r="B429">
        <f t="shared" si="427"/>
        <v>2157.6962128641171</v>
      </c>
      <c r="C429">
        <f t="shared" si="428"/>
        <v>1909.8239046814704</v>
      </c>
      <c r="D429">
        <f t="shared" si="429"/>
        <v>636.66802583566948</v>
      </c>
      <c r="E429">
        <f t="shared" si="430"/>
        <v>867.42909967549349</v>
      </c>
      <c r="F429">
        <f t="shared" si="431"/>
        <v>984.07769783264132</v>
      </c>
      <c r="G429">
        <f t="shared" si="432"/>
        <v>1746.3233881929673</v>
      </c>
      <c r="H429">
        <f>'パラメータ入力(様々な制御方式)'!H$11</f>
        <v>2000</v>
      </c>
      <c r="J429">
        <f t="shared" si="402"/>
        <v>4.1299999999999564</v>
      </c>
      <c r="K429">
        <f t="shared" si="403"/>
        <v>2000</v>
      </c>
      <c r="L429">
        <f t="shared" si="433"/>
        <v>-156.13775787454597</v>
      </c>
      <c r="M429">
        <f t="shared" si="434"/>
        <v>-154.56113171099832</v>
      </c>
      <c r="N429">
        <f t="shared" si="435"/>
        <v>-152.96626386968956</v>
      </c>
      <c r="O429">
        <f t="shared" si="404"/>
        <v>-2.0757798057408614</v>
      </c>
      <c r="P429">
        <f t="shared" si="463"/>
        <v>2471.4629905840325</v>
      </c>
      <c r="Q429">
        <f t="shared" si="436"/>
        <v>2469.3872107782918</v>
      </c>
      <c r="R429">
        <f t="shared" si="437"/>
        <v>2156.137757874546</v>
      </c>
      <c r="S429">
        <f t="shared" si="405"/>
        <v>2157.6962128641171</v>
      </c>
      <c r="U429">
        <f t="shared" si="406"/>
        <v>4.1299999999999564</v>
      </c>
      <c r="V429">
        <f t="shared" si="407"/>
        <v>2000</v>
      </c>
      <c r="W429">
        <f t="shared" si="438"/>
        <v>90.928383880986985</v>
      </c>
      <c r="X429">
        <f t="shared" si="439"/>
        <v>91.666557740439657</v>
      </c>
      <c r="Y429">
        <f t="shared" si="440"/>
        <v>92.390195918262179</v>
      </c>
      <c r="Z429">
        <f t="shared" si="408"/>
        <v>3.5752291633717102</v>
      </c>
      <c r="AA429">
        <f t="shared" si="464"/>
        <v>2056.7063880095006</v>
      </c>
      <c r="AB429">
        <f t="shared" si="441"/>
        <v>2060.2816171728723</v>
      </c>
      <c r="AC429">
        <f t="shared" si="442"/>
        <v>1909.071616119013</v>
      </c>
      <c r="AD429">
        <f t="shared" si="409"/>
        <v>1909.8239046814704</v>
      </c>
      <c r="AF429">
        <f t="shared" si="410"/>
        <v>4.1299999999999564</v>
      </c>
      <c r="AG429">
        <f t="shared" si="411"/>
        <v>2000</v>
      </c>
      <c r="AH429">
        <f t="shared" si="443"/>
        <v>1363.5575278547892</v>
      </c>
      <c r="AI429">
        <f t="shared" si="444"/>
        <v>1363.7847774376573</v>
      </c>
      <c r="AJ429">
        <f t="shared" si="445"/>
        <v>1364.0137356640057</v>
      </c>
      <c r="AK429">
        <f t="shared" si="412"/>
        <v>-0.1136247914340629</v>
      </c>
      <c r="AL429">
        <f t="shared" si="465"/>
        <v>681.89238871882867</v>
      </c>
      <c r="AM429">
        <f t="shared" si="446"/>
        <v>681.77876392739461</v>
      </c>
      <c r="AN429">
        <f t="shared" si="447"/>
        <v>636.44247214521079</v>
      </c>
      <c r="AO429">
        <f t="shared" si="413"/>
        <v>636.66802583566948</v>
      </c>
      <c r="AQ429">
        <f t="shared" si="414"/>
        <v>4.1299999999999564</v>
      </c>
      <c r="AR429">
        <f t="shared" si="415"/>
        <v>2000</v>
      </c>
      <c r="AS429">
        <f t="shared" si="448"/>
        <v>1132.7647649820565</v>
      </c>
      <c r="AT429">
        <f t="shared" si="449"/>
        <v>1132.9603809851151</v>
      </c>
      <c r="AU429">
        <f t="shared" si="450"/>
        <v>1133.1577641550857</v>
      </c>
      <c r="AV429">
        <f t="shared" si="416"/>
        <v>-0.15640444410128113</v>
      </c>
      <c r="AW429">
        <f t="shared" si="466"/>
        <v>906.35843562959269</v>
      </c>
      <c r="AX429">
        <f t="shared" si="451"/>
        <v>906.20203118549136</v>
      </c>
      <c r="AY429">
        <f t="shared" si="452"/>
        <v>867.23523501794341</v>
      </c>
      <c r="AZ429">
        <f t="shared" si="417"/>
        <v>867.42909967549349</v>
      </c>
      <c r="BB429">
        <f t="shared" si="418"/>
        <v>4.1299999999999564</v>
      </c>
      <c r="BC429">
        <f t="shared" si="419"/>
        <v>2000</v>
      </c>
      <c r="BD429">
        <f t="shared" si="453"/>
        <v>1016.0823253047191</v>
      </c>
      <c r="BE429">
        <f t="shared" si="454"/>
        <v>1016.2439567148169</v>
      </c>
      <c r="BF429">
        <f t="shared" si="455"/>
        <v>1016.4072125611972</v>
      </c>
      <c r="BG429">
        <f t="shared" si="420"/>
        <v>-0.16163141009781157</v>
      </c>
      <c r="BH429">
        <f t="shared" si="467"/>
        <v>1016.2439567148169</v>
      </c>
      <c r="BI429">
        <f t="shared" si="456"/>
        <v>1016.0823253047191</v>
      </c>
      <c r="BJ429">
        <f t="shared" si="457"/>
        <v>983.91767469528088</v>
      </c>
      <c r="BK429">
        <f t="shared" si="421"/>
        <v>984.07769783264132</v>
      </c>
      <c r="BM429">
        <f t="shared" si="422"/>
        <v>4.1299999999999564</v>
      </c>
      <c r="BN429">
        <f t="shared" si="423"/>
        <v>2000</v>
      </c>
      <c r="BO429">
        <f t="shared" si="458"/>
        <v>2000</v>
      </c>
      <c r="BP429">
        <f t="shared" si="459"/>
        <v>2000</v>
      </c>
      <c r="BQ429">
        <f t="shared" si="460"/>
        <v>2000</v>
      </c>
      <c r="BR429">
        <f t="shared" si="424"/>
        <v>0</v>
      </c>
      <c r="BS429">
        <f t="shared" si="468"/>
        <v>2000</v>
      </c>
      <c r="BT429">
        <f t="shared" si="461"/>
        <v>2000</v>
      </c>
      <c r="BU429">
        <f t="shared" si="462"/>
        <v>1745.0550051339319</v>
      </c>
      <c r="BV429">
        <f t="shared" si="425"/>
        <v>1746.3233881929673</v>
      </c>
    </row>
    <row r="430" spans="1:74">
      <c r="A430">
        <f t="shared" si="426"/>
        <v>4.1399999999999562</v>
      </c>
      <c r="B430">
        <f t="shared" si="427"/>
        <v>2159.2365674098519</v>
      </c>
      <c r="C430">
        <f t="shared" si="428"/>
        <v>1910.5898893503252</v>
      </c>
      <c r="D430">
        <f t="shared" si="429"/>
        <v>636.8918962896322</v>
      </c>
      <c r="E430">
        <f t="shared" si="430"/>
        <v>867.62122866729078</v>
      </c>
      <c r="F430">
        <f t="shared" si="431"/>
        <v>984.23612869997839</v>
      </c>
      <c r="G430">
        <f t="shared" si="432"/>
        <v>1747.5854608885247</v>
      </c>
      <c r="H430">
        <f>'パラメータ入力(様々な制御方式)'!H$11</f>
        <v>2000</v>
      </c>
      <c r="J430">
        <f t="shared" si="402"/>
        <v>4.1399999999999562</v>
      </c>
      <c r="K430">
        <f t="shared" si="403"/>
        <v>2000</v>
      </c>
      <c r="L430">
        <f t="shared" si="433"/>
        <v>-157.69621286411711</v>
      </c>
      <c r="M430">
        <f t="shared" si="434"/>
        <v>-156.13775787454597</v>
      </c>
      <c r="N430">
        <f t="shared" si="435"/>
        <v>-154.56113171099832</v>
      </c>
      <c r="O430">
        <f t="shared" si="404"/>
        <v>-2.0797342215041756</v>
      </c>
      <c r="P430">
        <f t="shared" si="463"/>
        <v>2469.3872107782918</v>
      </c>
      <c r="Q430">
        <f t="shared" si="436"/>
        <v>2467.3074765567876</v>
      </c>
      <c r="R430">
        <f t="shared" si="437"/>
        <v>2157.6962128641171</v>
      </c>
      <c r="S430">
        <f t="shared" si="405"/>
        <v>2159.2365674098519</v>
      </c>
      <c r="U430">
        <f t="shared" si="406"/>
        <v>4.1399999999999562</v>
      </c>
      <c r="V430">
        <f t="shared" si="407"/>
        <v>2000</v>
      </c>
      <c r="W430">
        <f t="shared" si="438"/>
        <v>90.176095318529633</v>
      </c>
      <c r="X430">
        <f t="shared" si="439"/>
        <v>90.928383880986985</v>
      </c>
      <c r="Y430">
        <f t="shared" si="440"/>
        <v>91.666557740439657</v>
      </c>
      <c r="Z430">
        <f t="shared" si="408"/>
        <v>3.5052059483369433</v>
      </c>
      <c r="AA430">
        <f t="shared" si="464"/>
        <v>2060.2816171728723</v>
      </c>
      <c r="AB430">
        <f t="shared" si="441"/>
        <v>2063.7868231212092</v>
      </c>
      <c r="AC430">
        <f t="shared" si="442"/>
        <v>1909.8239046814704</v>
      </c>
      <c r="AD430">
        <f t="shared" si="409"/>
        <v>1910.5898893503252</v>
      </c>
      <c r="AF430">
        <f t="shared" si="410"/>
        <v>4.1399999999999562</v>
      </c>
      <c r="AG430">
        <f t="shared" si="411"/>
        <v>2000</v>
      </c>
      <c r="AH430">
        <f t="shared" si="443"/>
        <v>1363.3319741643304</v>
      </c>
      <c r="AI430">
        <f t="shared" si="444"/>
        <v>1363.5575278547892</v>
      </c>
      <c r="AJ430">
        <f t="shared" si="445"/>
        <v>1363.7847774376573</v>
      </c>
      <c r="AK430">
        <f t="shared" si="412"/>
        <v>-0.1127768452294049</v>
      </c>
      <c r="AL430">
        <f t="shared" si="465"/>
        <v>681.77876392739461</v>
      </c>
      <c r="AM430">
        <f t="shared" si="446"/>
        <v>681.6659870821652</v>
      </c>
      <c r="AN430">
        <f t="shared" si="447"/>
        <v>636.66802583566948</v>
      </c>
      <c r="AO430">
        <f t="shared" si="413"/>
        <v>636.8918962896322</v>
      </c>
      <c r="AQ430">
        <f t="shared" si="414"/>
        <v>4.1399999999999562</v>
      </c>
      <c r="AR430">
        <f t="shared" si="415"/>
        <v>2000</v>
      </c>
      <c r="AS430">
        <f t="shared" si="448"/>
        <v>1132.5709003245065</v>
      </c>
      <c r="AT430">
        <f t="shared" si="449"/>
        <v>1132.7647649820565</v>
      </c>
      <c r="AU430">
        <f t="shared" si="450"/>
        <v>1132.9603809851151</v>
      </c>
      <c r="AV430">
        <f t="shared" si="416"/>
        <v>-0.15500415876454102</v>
      </c>
      <c r="AW430">
        <f t="shared" si="466"/>
        <v>906.20203118549136</v>
      </c>
      <c r="AX430">
        <f t="shared" si="451"/>
        <v>906.04702702672682</v>
      </c>
      <c r="AY430">
        <f t="shared" si="452"/>
        <v>867.42909967549349</v>
      </c>
      <c r="AZ430">
        <f t="shared" si="417"/>
        <v>867.62122866729078</v>
      </c>
      <c r="BB430">
        <f t="shared" si="418"/>
        <v>4.1399999999999562</v>
      </c>
      <c r="BC430">
        <f t="shared" si="419"/>
        <v>2000</v>
      </c>
      <c r="BD430">
        <f t="shared" si="453"/>
        <v>1015.9223021673587</v>
      </c>
      <c r="BE430">
        <f t="shared" si="454"/>
        <v>1016.0823253047191</v>
      </c>
      <c r="BF430">
        <f t="shared" si="455"/>
        <v>1016.2439567148169</v>
      </c>
      <c r="BG430">
        <f t="shared" si="420"/>
        <v>-0.16002313736044016</v>
      </c>
      <c r="BH430">
        <f t="shared" si="467"/>
        <v>1016.0823253047191</v>
      </c>
      <c r="BI430">
        <f t="shared" si="456"/>
        <v>1015.9223021673587</v>
      </c>
      <c r="BJ430">
        <f t="shared" si="457"/>
        <v>984.07769783264132</v>
      </c>
      <c r="BK430">
        <f t="shared" si="421"/>
        <v>984.23612869997839</v>
      </c>
      <c r="BM430">
        <f t="shared" si="422"/>
        <v>4.1399999999999562</v>
      </c>
      <c r="BN430">
        <f t="shared" si="423"/>
        <v>2000</v>
      </c>
      <c r="BO430">
        <f t="shared" si="458"/>
        <v>2000</v>
      </c>
      <c r="BP430">
        <f t="shared" si="459"/>
        <v>2000</v>
      </c>
      <c r="BQ430">
        <f t="shared" si="460"/>
        <v>2000</v>
      </c>
      <c r="BR430">
        <f t="shared" si="424"/>
        <v>0</v>
      </c>
      <c r="BS430">
        <f t="shared" si="468"/>
        <v>2000</v>
      </c>
      <c r="BT430">
        <f t="shared" si="461"/>
        <v>2000</v>
      </c>
      <c r="BU430">
        <f t="shared" si="462"/>
        <v>1746.3233881929673</v>
      </c>
      <c r="BV430">
        <f t="shared" si="425"/>
        <v>1747.5854608885247</v>
      </c>
    </row>
    <row r="431" spans="1:74">
      <c r="A431">
        <f t="shared" si="426"/>
        <v>4.1499999999999559</v>
      </c>
      <c r="B431">
        <f t="shared" si="427"/>
        <v>2160.7588924636425</v>
      </c>
      <c r="C431">
        <f t="shared" si="428"/>
        <v>1911.3691539911345</v>
      </c>
      <c r="D431">
        <f t="shared" si="429"/>
        <v>637.11409606856535</v>
      </c>
      <c r="E431">
        <f t="shared" si="430"/>
        <v>867.81163753271028</v>
      </c>
      <c r="F431">
        <f t="shared" si="431"/>
        <v>984.39298314077485</v>
      </c>
      <c r="G431">
        <f t="shared" si="432"/>
        <v>1748.8412546154475</v>
      </c>
      <c r="H431">
        <f>'パラメータ入力(様々な制御方式)'!H$11</f>
        <v>2000</v>
      </c>
      <c r="J431">
        <f t="shared" si="402"/>
        <v>4.1499999999999559</v>
      </c>
      <c r="K431">
        <f t="shared" si="403"/>
        <v>2000</v>
      </c>
      <c r="L431">
        <f t="shared" si="433"/>
        <v>-159.23656740985189</v>
      </c>
      <c r="M431">
        <f t="shared" si="434"/>
        <v>-157.69621286411711</v>
      </c>
      <c r="N431">
        <f t="shared" si="435"/>
        <v>-156.13775787454597</v>
      </c>
      <c r="O431">
        <f t="shared" si="404"/>
        <v>-2.0835733350722041</v>
      </c>
      <c r="P431">
        <f t="shared" si="463"/>
        <v>2467.3074765567876</v>
      </c>
      <c r="Q431">
        <f t="shared" si="436"/>
        <v>2465.2239032217153</v>
      </c>
      <c r="R431">
        <f t="shared" si="437"/>
        <v>2159.2365674098519</v>
      </c>
      <c r="S431">
        <f t="shared" si="405"/>
        <v>2160.7588924636425</v>
      </c>
      <c r="U431">
        <f t="shared" si="406"/>
        <v>4.1499999999999559</v>
      </c>
      <c r="V431">
        <f t="shared" si="407"/>
        <v>2000</v>
      </c>
      <c r="W431">
        <f t="shared" si="438"/>
        <v>89.410110649674834</v>
      </c>
      <c r="X431">
        <f t="shared" si="439"/>
        <v>90.176095318529633</v>
      </c>
      <c r="Y431">
        <f t="shared" si="440"/>
        <v>90.928383880986985</v>
      </c>
      <c r="Z431">
        <f t="shared" si="408"/>
        <v>3.4352590317167824</v>
      </c>
      <c r="AA431">
        <f t="shared" si="464"/>
        <v>2063.7868231212092</v>
      </c>
      <c r="AB431">
        <f t="shared" si="441"/>
        <v>2067.2220821529259</v>
      </c>
      <c r="AC431">
        <f t="shared" si="442"/>
        <v>1910.5898893503252</v>
      </c>
      <c r="AD431">
        <f t="shared" si="409"/>
        <v>1911.3691539911345</v>
      </c>
      <c r="AF431">
        <f t="shared" si="410"/>
        <v>4.1499999999999559</v>
      </c>
      <c r="AG431">
        <f t="shared" si="411"/>
        <v>2000</v>
      </c>
      <c r="AH431">
        <f t="shared" si="443"/>
        <v>1363.1081037103677</v>
      </c>
      <c r="AI431">
        <f t="shared" si="444"/>
        <v>1363.3319741643304</v>
      </c>
      <c r="AJ431">
        <f t="shared" si="445"/>
        <v>1363.5575278547892</v>
      </c>
      <c r="AK431">
        <f t="shared" si="412"/>
        <v>-0.11193522698135894</v>
      </c>
      <c r="AL431">
        <f t="shared" si="465"/>
        <v>681.6659870821652</v>
      </c>
      <c r="AM431">
        <f t="shared" si="446"/>
        <v>681.55405185518384</v>
      </c>
      <c r="AN431">
        <f t="shared" si="447"/>
        <v>636.8918962896322</v>
      </c>
      <c r="AO431">
        <f t="shared" si="413"/>
        <v>637.11409606856535</v>
      </c>
      <c r="AQ431">
        <f t="shared" si="414"/>
        <v>4.1499999999999559</v>
      </c>
      <c r="AR431">
        <f t="shared" si="415"/>
        <v>2000</v>
      </c>
      <c r="AS431">
        <f t="shared" si="448"/>
        <v>1132.3787713327092</v>
      </c>
      <c r="AT431">
        <f t="shared" si="449"/>
        <v>1132.5709003245065</v>
      </c>
      <c r="AU431">
        <f t="shared" si="450"/>
        <v>1132.7647649820565</v>
      </c>
      <c r="AV431">
        <f t="shared" si="416"/>
        <v>-0.15361641015019814</v>
      </c>
      <c r="AW431">
        <f t="shared" si="466"/>
        <v>906.04702702672682</v>
      </c>
      <c r="AX431">
        <f t="shared" si="451"/>
        <v>905.8934106165766</v>
      </c>
      <c r="AY431">
        <f t="shared" si="452"/>
        <v>867.62122866729078</v>
      </c>
      <c r="AZ431">
        <f t="shared" si="417"/>
        <v>867.81163753271028</v>
      </c>
      <c r="BB431">
        <f t="shared" si="418"/>
        <v>4.1499999999999559</v>
      </c>
      <c r="BC431">
        <f t="shared" si="419"/>
        <v>2000</v>
      </c>
      <c r="BD431">
        <f t="shared" si="453"/>
        <v>1015.7638713000216</v>
      </c>
      <c r="BE431">
        <f t="shared" si="454"/>
        <v>1015.9223021673587</v>
      </c>
      <c r="BF431">
        <f t="shared" si="455"/>
        <v>1016.0823253047191</v>
      </c>
      <c r="BG431">
        <f t="shared" si="420"/>
        <v>-0.15843086733707423</v>
      </c>
      <c r="BH431">
        <f t="shared" si="467"/>
        <v>1015.9223021673587</v>
      </c>
      <c r="BI431">
        <f t="shared" si="456"/>
        <v>1015.7638713000216</v>
      </c>
      <c r="BJ431">
        <f t="shared" si="457"/>
        <v>984.23612869997839</v>
      </c>
      <c r="BK431">
        <f t="shared" si="421"/>
        <v>984.39298314077485</v>
      </c>
      <c r="BM431">
        <f t="shared" si="422"/>
        <v>4.1499999999999559</v>
      </c>
      <c r="BN431">
        <f t="shared" si="423"/>
        <v>2000</v>
      </c>
      <c r="BO431">
        <f t="shared" si="458"/>
        <v>2000</v>
      </c>
      <c r="BP431">
        <f t="shared" si="459"/>
        <v>2000</v>
      </c>
      <c r="BQ431">
        <f t="shared" si="460"/>
        <v>2000</v>
      </c>
      <c r="BR431">
        <f t="shared" si="424"/>
        <v>0</v>
      </c>
      <c r="BS431">
        <f t="shared" si="468"/>
        <v>2000</v>
      </c>
      <c r="BT431">
        <f t="shared" si="461"/>
        <v>2000</v>
      </c>
      <c r="BU431">
        <f t="shared" si="462"/>
        <v>1747.5854608885247</v>
      </c>
      <c r="BV431">
        <f t="shared" si="425"/>
        <v>1748.8412546154475</v>
      </c>
    </row>
    <row r="432" spans="1:74">
      <c r="A432">
        <f t="shared" si="426"/>
        <v>4.1599999999999557</v>
      </c>
      <c r="B432">
        <f t="shared" si="427"/>
        <v>2162.263259194553</v>
      </c>
      <c r="C432">
        <f t="shared" si="428"/>
        <v>1912.1612850098888</v>
      </c>
      <c r="D432">
        <f t="shared" si="429"/>
        <v>637.33463764019302</v>
      </c>
      <c r="E432">
        <f t="shared" si="430"/>
        <v>868.00034167200317</v>
      </c>
      <c r="F432">
        <f t="shared" si="431"/>
        <v>984.54827684086683</v>
      </c>
      <c r="G432">
        <f t="shared" si="432"/>
        <v>1750.0908006123857</v>
      </c>
      <c r="H432">
        <f>'パラメータ入力(様々な制御方式)'!H$11</f>
        <v>2000</v>
      </c>
      <c r="J432">
        <f t="shared" si="402"/>
        <v>4.1599999999999557</v>
      </c>
      <c r="K432">
        <f t="shared" si="403"/>
        <v>2000</v>
      </c>
      <c r="L432">
        <f t="shared" si="433"/>
        <v>-160.7588924636425</v>
      </c>
      <c r="M432">
        <f t="shared" si="434"/>
        <v>-159.23656740985189</v>
      </c>
      <c r="N432">
        <f t="shared" si="435"/>
        <v>-157.69621286411711</v>
      </c>
      <c r="O432">
        <f t="shared" si="404"/>
        <v>-2.0872978451342039</v>
      </c>
      <c r="P432">
        <f t="shared" si="463"/>
        <v>2465.2239032217153</v>
      </c>
      <c r="Q432">
        <f t="shared" si="436"/>
        <v>2463.136605376581</v>
      </c>
      <c r="R432">
        <f t="shared" si="437"/>
        <v>2160.7588924636425</v>
      </c>
      <c r="S432">
        <f t="shared" si="405"/>
        <v>2162.263259194553</v>
      </c>
      <c r="U432">
        <f t="shared" si="406"/>
        <v>4.1599999999999557</v>
      </c>
      <c r="V432">
        <f t="shared" si="407"/>
        <v>2000</v>
      </c>
      <c r="W432">
        <f t="shared" si="438"/>
        <v>88.630846008865547</v>
      </c>
      <c r="X432">
        <f t="shared" si="439"/>
        <v>89.410110649674834</v>
      </c>
      <c r="Y432">
        <f t="shared" si="440"/>
        <v>90.176095318529633</v>
      </c>
      <c r="Z432">
        <f t="shared" si="408"/>
        <v>3.3654066077628437</v>
      </c>
      <c r="AA432">
        <f t="shared" si="464"/>
        <v>2067.2220821529259</v>
      </c>
      <c r="AB432">
        <f t="shared" si="441"/>
        <v>2070.5874887606888</v>
      </c>
      <c r="AC432">
        <f t="shared" si="442"/>
        <v>1911.3691539911345</v>
      </c>
      <c r="AD432">
        <f t="shared" si="409"/>
        <v>1912.1612850098888</v>
      </c>
      <c r="AF432">
        <f t="shared" si="410"/>
        <v>4.1599999999999557</v>
      </c>
      <c r="AG432">
        <f t="shared" si="411"/>
        <v>2000</v>
      </c>
      <c r="AH432">
        <f t="shared" si="443"/>
        <v>1362.8859039314348</v>
      </c>
      <c r="AI432">
        <f t="shared" si="444"/>
        <v>1363.1081037103677</v>
      </c>
      <c r="AJ432">
        <f t="shared" si="445"/>
        <v>1363.3319741643304</v>
      </c>
      <c r="AK432">
        <f t="shared" si="412"/>
        <v>-0.11109988946645899</v>
      </c>
      <c r="AL432">
        <f t="shared" si="465"/>
        <v>681.55405185518384</v>
      </c>
      <c r="AM432">
        <f t="shared" si="446"/>
        <v>681.44295196571738</v>
      </c>
      <c r="AN432">
        <f t="shared" si="447"/>
        <v>637.11409606856535</v>
      </c>
      <c r="AO432">
        <f t="shared" si="413"/>
        <v>637.33463764019302</v>
      </c>
      <c r="AQ432">
        <f t="shared" si="414"/>
        <v>4.1599999999999557</v>
      </c>
      <c r="AR432">
        <f t="shared" si="415"/>
        <v>2000</v>
      </c>
      <c r="AS432">
        <f t="shared" si="448"/>
        <v>1132.1883624672896</v>
      </c>
      <c r="AT432">
        <f t="shared" si="449"/>
        <v>1132.3787713327092</v>
      </c>
      <c r="AU432">
        <f t="shared" si="450"/>
        <v>1132.5709003245065</v>
      </c>
      <c r="AV432">
        <f t="shared" si="416"/>
        <v>-0.15224108601680658</v>
      </c>
      <c r="AW432">
        <f t="shared" si="466"/>
        <v>905.8934106165766</v>
      </c>
      <c r="AX432">
        <f t="shared" si="451"/>
        <v>905.74116953055977</v>
      </c>
      <c r="AY432">
        <f t="shared" si="452"/>
        <v>867.81163753271028</v>
      </c>
      <c r="AZ432">
        <f t="shared" si="417"/>
        <v>868.00034167200317</v>
      </c>
      <c r="BB432">
        <f t="shared" si="418"/>
        <v>4.1599999999999557</v>
      </c>
      <c r="BC432">
        <f t="shared" si="419"/>
        <v>2000</v>
      </c>
      <c r="BD432">
        <f t="shared" si="453"/>
        <v>1015.6070168592252</v>
      </c>
      <c r="BE432">
        <f t="shared" si="454"/>
        <v>1015.7638713000216</v>
      </c>
      <c r="BF432">
        <f t="shared" si="455"/>
        <v>1015.9223021673587</v>
      </c>
      <c r="BG432">
        <f t="shared" si="420"/>
        <v>-0.15685444079645094</v>
      </c>
      <c r="BH432">
        <f t="shared" si="467"/>
        <v>1015.7638713000216</v>
      </c>
      <c r="BI432">
        <f t="shared" si="456"/>
        <v>1015.6070168592252</v>
      </c>
      <c r="BJ432">
        <f t="shared" si="457"/>
        <v>984.39298314077485</v>
      </c>
      <c r="BK432">
        <f t="shared" si="421"/>
        <v>984.54827684086683</v>
      </c>
      <c r="BM432">
        <f t="shared" si="422"/>
        <v>4.1599999999999557</v>
      </c>
      <c r="BN432">
        <f t="shared" si="423"/>
        <v>2000</v>
      </c>
      <c r="BO432">
        <f t="shared" si="458"/>
        <v>2000</v>
      </c>
      <c r="BP432">
        <f t="shared" si="459"/>
        <v>2000</v>
      </c>
      <c r="BQ432">
        <f t="shared" si="460"/>
        <v>2000</v>
      </c>
      <c r="BR432">
        <f t="shared" si="424"/>
        <v>0</v>
      </c>
      <c r="BS432">
        <f t="shared" si="468"/>
        <v>2000</v>
      </c>
      <c r="BT432">
        <f t="shared" si="461"/>
        <v>2000</v>
      </c>
      <c r="BU432">
        <f t="shared" si="462"/>
        <v>1748.8412546154475</v>
      </c>
      <c r="BV432">
        <f t="shared" si="425"/>
        <v>1750.0908006123857</v>
      </c>
    </row>
    <row r="433" spans="1:74">
      <c r="A433">
        <f t="shared" si="426"/>
        <v>4.1699999999999555</v>
      </c>
      <c r="B433">
        <f t="shared" si="427"/>
        <v>2163.7497389842652</v>
      </c>
      <c r="C433">
        <f t="shared" si="428"/>
        <v>1912.9658714294108</v>
      </c>
      <c r="D433">
        <f t="shared" si="429"/>
        <v>637.55353337919655</v>
      </c>
      <c r="E433">
        <f t="shared" si="430"/>
        <v>868.18735634754273</v>
      </c>
      <c r="F433">
        <f t="shared" si="431"/>
        <v>984.70202533001259</v>
      </c>
      <c r="G433">
        <f t="shared" si="432"/>
        <v>1751.3341299625729</v>
      </c>
      <c r="H433">
        <f>'パラメータ入力(様々な制御方式)'!H$11</f>
        <v>2000</v>
      </c>
      <c r="J433">
        <f t="shared" si="402"/>
        <v>4.1699999999999555</v>
      </c>
      <c r="K433">
        <f t="shared" si="403"/>
        <v>2000</v>
      </c>
      <c r="L433">
        <f t="shared" si="433"/>
        <v>-162.26325919455303</v>
      </c>
      <c r="M433">
        <f t="shared" si="434"/>
        <v>-160.7588924636425</v>
      </c>
      <c r="N433">
        <f t="shared" si="435"/>
        <v>-159.23656740985189</v>
      </c>
      <c r="O433">
        <f t="shared" si="404"/>
        <v>-2.0909084499164843</v>
      </c>
      <c r="P433">
        <f t="shared" si="463"/>
        <v>2463.136605376581</v>
      </c>
      <c r="Q433">
        <f t="shared" si="436"/>
        <v>2461.0456969266643</v>
      </c>
      <c r="R433">
        <f t="shared" si="437"/>
        <v>2162.263259194553</v>
      </c>
      <c r="S433">
        <f t="shared" si="405"/>
        <v>2163.7497389842652</v>
      </c>
      <c r="U433">
        <f t="shared" si="406"/>
        <v>4.1699999999999555</v>
      </c>
      <c r="V433">
        <f t="shared" si="407"/>
        <v>2000</v>
      </c>
      <c r="W433">
        <f t="shared" si="438"/>
        <v>87.838714990111157</v>
      </c>
      <c r="X433">
        <f t="shared" si="439"/>
        <v>88.630846008865547</v>
      </c>
      <c r="Y433">
        <f t="shared" si="440"/>
        <v>89.410110649674834</v>
      </c>
      <c r="Z433">
        <f t="shared" si="408"/>
        <v>3.2956665730529524</v>
      </c>
      <c r="AA433">
        <f t="shared" si="464"/>
        <v>2070.5874887606888</v>
      </c>
      <c r="AB433">
        <f t="shared" si="441"/>
        <v>2073.8831553337418</v>
      </c>
      <c r="AC433">
        <f t="shared" si="442"/>
        <v>1912.1612850098888</v>
      </c>
      <c r="AD433">
        <f t="shared" si="409"/>
        <v>1912.9658714294108</v>
      </c>
      <c r="AF433">
        <f t="shared" si="410"/>
        <v>4.1699999999999555</v>
      </c>
      <c r="AG433">
        <f t="shared" si="411"/>
        <v>2000</v>
      </c>
      <c r="AH433">
        <f t="shared" si="443"/>
        <v>1362.665362359807</v>
      </c>
      <c r="AI433">
        <f t="shared" si="444"/>
        <v>1362.8859039314348</v>
      </c>
      <c r="AJ433">
        <f t="shared" si="445"/>
        <v>1363.1081037103677</v>
      </c>
      <c r="AK433">
        <f t="shared" si="412"/>
        <v>-0.1102707858138956</v>
      </c>
      <c r="AL433">
        <f t="shared" si="465"/>
        <v>681.44295196571738</v>
      </c>
      <c r="AM433">
        <f t="shared" si="446"/>
        <v>681.33268117990349</v>
      </c>
      <c r="AN433">
        <f t="shared" si="447"/>
        <v>637.33463764019302</v>
      </c>
      <c r="AO433">
        <f t="shared" si="413"/>
        <v>637.55353337919655</v>
      </c>
      <c r="AQ433">
        <f t="shared" si="414"/>
        <v>4.1699999999999555</v>
      </c>
      <c r="AR433">
        <f t="shared" si="415"/>
        <v>2000</v>
      </c>
      <c r="AS433">
        <f t="shared" si="448"/>
        <v>1131.9996583279967</v>
      </c>
      <c r="AT433">
        <f t="shared" si="449"/>
        <v>1132.1883624672896</v>
      </c>
      <c r="AU433">
        <f t="shared" si="450"/>
        <v>1132.3787713327092</v>
      </c>
      <c r="AV433">
        <f t="shared" si="416"/>
        <v>-0.1508780751279801</v>
      </c>
      <c r="AW433">
        <f t="shared" si="466"/>
        <v>905.74116953055977</v>
      </c>
      <c r="AX433">
        <f t="shared" si="451"/>
        <v>905.59029145543184</v>
      </c>
      <c r="AY433">
        <f t="shared" si="452"/>
        <v>868.00034167200317</v>
      </c>
      <c r="AZ433">
        <f t="shared" si="417"/>
        <v>868.18735634754273</v>
      </c>
      <c r="BB433">
        <f t="shared" si="418"/>
        <v>4.1699999999999555</v>
      </c>
      <c r="BC433">
        <f t="shared" si="419"/>
        <v>2000</v>
      </c>
      <c r="BD433">
        <f t="shared" si="453"/>
        <v>1015.4517231591332</v>
      </c>
      <c r="BE433">
        <f t="shared" si="454"/>
        <v>1015.6070168592252</v>
      </c>
      <c r="BF433">
        <f t="shared" si="455"/>
        <v>1015.7638713000216</v>
      </c>
      <c r="BG433">
        <f t="shared" si="420"/>
        <v>-0.15529370009198828</v>
      </c>
      <c r="BH433">
        <f t="shared" si="467"/>
        <v>1015.6070168592252</v>
      </c>
      <c r="BI433">
        <f t="shared" si="456"/>
        <v>1015.4517231591332</v>
      </c>
      <c r="BJ433">
        <f t="shared" si="457"/>
        <v>984.54827684086683</v>
      </c>
      <c r="BK433">
        <f t="shared" si="421"/>
        <v>984.70202533001259</v>
      </c>
      <c r="BM433">
        <f t="shared" si="422"/>
        <v>4.1699999999999555</v>
      </c>
      <c r="BN433">
        <f t="shared" si="423"/>
        <v>2000</v>
      </c>
      <c r="BO433">
        <f t="shared" si="458"/>
        <v>2000</v>
      </c>
      <c r="BP433">
        <f t="shared" si="459"/>
        <v>2000</v>
      </c>
      <c r="BQ433">
        <f t="shared" si="460"/>
        <v>2000</v>
      </c>
      <c r="BR433">
        <f t="shared" si="424"/>
        <v>0</v>
      </c>
      <c r="BS433">
        <f t="shared" si="468"/>
        <v>2000</v>
      </c>
      <c r="BT433">
        <f t="shared" si="461"/>
        <v>2000</v>
      </c>
      <c r="BU433">
        <f t="shared" si="462"/>
        <v>1750.0908006123857</v>
      </c>
      <c r="BV433">
        <f t="shared" si="425"/>
        <v>1751.3341299625729</v>
      </c>
    </row>
    <row r="434" spans="1:74">
      <c r="A434">
        <f t="shared" si="426"/>
        <v>4.1799999999999553</v>
      </c>
      <c r="B434">
        <f t="shared" si="427"/>
        <v>2165.2184034225502</v>
      </c>
      <c r="C434">
        <f t="shared" si="428"/>
        <v>1913.7825049638902</v>
      </c>
      <c r="D434">
        <f t="shared" si="429"/>
        <v>637.77079556790909</v>
      </c>
      <c r="E434">
        <f t="shared" si="430"/>
        <v>868.3726966850586</v>
      </c>
      <c r="F434">
        <f t="shared" si="431"/>
        <v>984.85424398344537</v>
      </c>
      <c r="G434">
        <f t="shared" si="432"/>
        <v>1752.5712735945999</v>
      </c>
      <c r="H434">
        <f>'パラメータ入力(様々な制御方式)'!H$11</f>
        <v>2000</v>
      </c>
      <c r="J434">
        <f t="shared" si="402"/>
        <v>4.1799999999999553</v>
      </c>
      <c r="K434">
        <f t="shared" si="403"/>
        <v>2000</v>
      </c>
      <c r="L434">
        <f t="shared" si="433"/>
        <v>-163.74973898426515</v>
      </c>
      <c r="M434">
        <f t="shared" si="434"/>
        <v>-162.26325919455303</v>
      </c>
      <c r="N434">
        <f t="shared" si="435"/>
        <v>-160.7588924636425</v>
      </c>
      <c r="O434">
        <f t="shared" si="404"/>
        <v>-2.0944058471594609</v>
      </c>
      <c r="P434">
        <f t="shared" si="463"/>
        <v>2461.0456969266643</v>
      </c>
      <c r="Q434">
        <f t="shared" si="436"/>
        <v>2458.9512910795047</v>
      </c>
      <c r="R434">
        <f t="shared" si="437"/>
        <v>2163.7497389842652</v>
      </c>
      <c r="S434">
        <f t="shared" si="405"/>
        <v>2165.2184034225502</v>
      </c>
      <c r="U434">
        <f t="shared" si="406"/>
        <v>4.1799999999999553</v>
      </c>
      <c r="V434">
        <f t="shared" si="407"/>
        <v>2000</v>
      </c>
      <c r="W434">
        <f t="shared" si="438"/>
        <v>87.034128570589246</v>
      </c>
      <c r="X434">
        <f t="shared" si="439"/>
        <v>87.838714990111157</v>
      </c>
      <c r="Y434">
        <f t="shared" si="440"/>
        <v>88.630846008865547</v>
      </c>
      <c r="Z434">
        <f t="shared" si="408"/>
        <v>3.2260565259889145</v>
      </c>
      <c r="AA434">
        <f t="shared" si="464"/>
        <v>2073.8831553337418</v>
      </c>
      <c r="AB434">
        <f t="shared" si="441"/>
        <v>2077.1092118597307</v>
      </c>
      <c r="AC434">
        <f t="shared" si="442"/>
        <v>1912.9658714294108</v>
      </c>
      <c r="AD434">
        <f t="shared" si="409"/>
        <v>1913.7825049638902</v>
      </c>
      <c r="AF434">
        <f t="shared" si="410"/>
        <v>4.1799999999999553</v>
      </c>
      <c r="AG434">
        <f t="shared" si="411"/>
        <v>2000</v>
      </c>
      <c r="AH434">
        <f t="shared" si="443"/>
        <v>1362.4464666208034</v>
      </c>
      <c r="AI434">
        <f t="shared" si="444"/>
        <v>1362.665362359807</v>
      </c>
      <c r="AJ434">
        <f t="shared" si="445"/>
        <v>1362.8859039314348</v>
      </c>
      <c r="AK434">
        <f t="shared" si="412"/>
        <v>-0.10944786950176422</v>
      </c>
      <c r="AL434">
        <f t="shared" si="465"/>
        <v>681.33268117990349</v>
      </c>
      <c r="AM434">
        <f t="shared" si="446"/>
        <v>681.22323331040172</v>
      </c>
      <c r="AN434">
        <f t="shared" si="447"/>
        <v>637.55353337919655</v>
      </c>
      <c r="AO434">
        <f t="shared" si="413"/>
        <v>637.77079556790909</v>
      </c>
      <c r="AQ434">
        <f t="shared" si="414"/>
        <v>4.1799999999999553</v>
      </c>
      <c r="AR434">
        <f t="shared" si="415"/>
        <v>2000</v>
      </c>
      <c r="AS434">
        <f t="shared" si="448"/>
        <v>1131.8126436524572</v>
      </c>
      <c r="AT434">
        <f t="shared" si="449"/>
        <v>1131.9996583279967</v>
      </c>
      <c r="AU434">
        <f t="shared" si="450"/>
        <v>1132.1883624672896</v>
      </c>
      <c r="AV434">
        <f t="shared" si="416"/>
        <v>-0.14952726724397961</v>
      </c>
      <c r="AW434">
        <f t="shared" si="466"/>
        <v>905.59029145543184</v>
      </c>
      <c r="AX434">
        <f t="shared" si="451"/>
        <v>905.44076418818781</v>
      </c>
      <c r="AY434">
        <f t="shared" si="452"/>
        <v>868.18735634754273</v>
      </c>
      <c r="AZ434">
        <f t="shared" si="417"/>
        <v>868.3726966850586</v>
      </c>
      <c r="BB434">
        <f t="shared" si="418"/>
        <v>4.1799999999999553</v>
      </c>
      <c r="BC434">
        <f t="shared" si="419"/>
        <v>2000</v>
      </c>
      <c r="BD434">
        <f t="shared" si="453"/>
        <v>1015.2979746699874</v>
      </c>
      <c r="BE434">
        <f t="shared" si="454"/>
        <v>1015.4517231591332</v>
      </c>
      <c r="BF434">
        <f t="shared" si="455"/>
        <v>1015.6070168592252</v>
      </c>
      <c r="BG434">
        <f t="shared" si="420"/>
        <v>-0.15374848914575523</v>
      </c>
      <c r="BH434">
        <f t="shared" si="467"/>
        <v>1015.4517231591332</v>
      </c>
      <c r="BI434">
        <f t="shared" si="456"/>
        <v>1015.2979746699874</v>
      </c>
      <c r="BJ434">
        <f t="shared" si="457"/>
        <v>984.70202533001259</v>
      </c>
      <c r="BK434">
        <f t="shared" si="421"/>
        <v>984.85424398344537</v>
      </c>
      <c r="BM434">
        <f t="shared" si="422"/>
        <v>4.1799999999999553</v>
      </c>
      <c r="BN434">
        <f t="shared" si="423"/>
        <v>2000</v>
      </c>
      <c r="BO434">
        <f t="shared" si="458"/>
        <v>2000</v>
      </c>
      <c r="BP434">
        <f t="shared" si="459"/>
        <v>2000</v>
      </c>
      <c r="BQ434">
        <f t="shared" si="460"/>
        <v>2000</v>
      </c>
      <c r="BR434">
        <f t="shared" si="424"/>
        <v>0</v>
      </c>
      <c r="BS434">
        <f t="shared" si="468"/>
        <v>2000</v>
      </c>
      <c r="BT434">
        <f t="shared" si="461"/>
        <v>2000</v>
      </c>
      <c r="BU434">
        <f t="shared" si="462"/>
        <v>1751.3341299625729</v>
      </c>
      <c r="BV434">
        <f t="shared" si="425"/>
        <v>1752.5712735945999</v>
      </c>
    </row>
    <row r="435" spans="1:74">
      <c r="A435">
        <f t="shared" si="426"/>
        <v>4.1899999999999551</v>
      </c>
      <c r="B435">
        <f t="shared" si="427"/>
        <v>2166.6693243027635</v>
      </c>
      <c r="C435">
        <f t="shared" si="428"/>
        <v>1914.6107800915631</v>
      </c>
      <c r="D435">
        <f t="shared" si="429"/>
        <v>637.98643639700435</v>
      </c>
      <c r="E435">
        <f t="shared" si="430"/>
        <v>868.55637767485985</v>
      </c>
      <c r="F435">
        <f t="shared" si="431"/>
        <v>985.0049480234112</v>
      </c>
      <c r="G435">
        <f t="shared" si="432"/>
        <v>1753.8022622831841</v>
      </c>
      <c r="H435">
        <f>'パラメータ入力(様々な制御方式)'!H$11</f>
        <v>2000</v>
      </c>
      <c r="J435">
        <f t="shared" si="402"/>
        <v>4.1899999999999551</v>
      </c>
      <c r="K435">
        <f t="shared" si="403"/>
        <v>2000</v>
      </c>
      <c r="L435">
        <f t="shared" si="433"/>
        <v>-165.21840342255018</v>
      </c>
      <c r="M435">
        <f t="shared" si="434"/>
        <v>-163.74973898426515</v>
      </c>
      <c r="N435">
        <f t="shared" si="435"/>
        <v>-162.26325919455303</v>
      </c>
      <c r="O435">
        <f t="shared" si="404"/>
        <v>-2.0977907340934507</v>
      </c>
      <c r="P435">
        <f t="shared" si="463"/>
        <v>2458.9512910795047</v>
      </c>
      <c r="Q435">
        <f t="shared" si="436"/>
        <v>2456.8535003454112</v>
      </c>
      <c r="R435">
        <f t="shared" si="437"/>
        <v>2165.2184034225502</v>
      </c>
      <c r="S435">
        <f t="shared" si="405"/>
        <v>2166.6693243027635</v>
      </c>
      <c r="U435">
        <f t="shared" si="406"/>
        <v>4.1899999999999551</v>
      </c>
      <c r="V435">
        <f t="shared" si="407"/>
        <v>2000</v>
      </c>
      <c r="W435">
        <f t="shared" si="438"/>
        <v>86.217495036109767</v>
      </c>
      <c r="X435">
        <f t="shared" si="439"/>
        <v>87.034128570589246</v>
      </c>
      <c r="Y435">
        <f t="shared" si="440"/>
        <v>87.838714990111157</v>
      </c>
      <c r="Z435">
        <f t="shared" si="408"/>
        <v>3.1565937663804737</v>
      </c>
      <c r="AA435">
        <f t="shared" si="464"/>
        <v>2077.1092118597307</v>
      </c>
      <c r="AB435">
        <f t="shared" si="441"/>
        <v>2080.2658056261112</v>
      </c>
      <c r="AC435">
        <f t="shared" si="442"/>
        <v>1913.7825049638902</v>
      </c>
      <c r="AD435">
        <f t="shared" si="409"/>
        <v>1914.6107800915631</v>
      </c>
      <c r="AF435">
        <f t="shared" si="410"/>
        <v>4.1899999999999551</v>
      </c>
      <c r="AG435">
        <f t="shared" si="411"/>
        <v>2000</v>
      </c>
      <c r="AH435">
        <f t="shared" si="443"/>
        <v>1362.2292044320909</v>
      </c>
      <c r="AI435">
        <f t="shared" si="444"/>
        <v>1362.4464666208034</v>
      </c>
      <c r="AJ435">
        <f t="shared" si="445"/>
        <v>1362.665362359807</v>
      </c>
      <c r="AK435">
        <f t="shared" si="412"/>
        <v>-0.10863109435626939</v>
      </c>
      <c r="AL435">
        <f t="shared" si="465"/>
        <v>681.22323331040172</v>
      </c>
      <c r="AM435">
        <f t="shared" si="446"/>
        <v>681.11460221604545</v>
      </c>
      <c r="AN435">
        <f t="shared" si="447"/>
        <v>637.77079556790909</v>
      </c>
      <c r="AO435">
        <f t="shared" si="413"/>
        <v>637.98643639700435</v>
      </c>
      <c r="AQ435">
        <f t="shared" si="414"/>
        <v>4.1899999999999551</v>
      </c>
      <c r="AR435">
        <f t="shared" si="415"/>
        <v>2000</v>
      </c>
      <c r="AS435">
        <f t="shared" si="448"/>
        <v>1131.6273033149414</v>
      </c>
      <c r="AT435">
        <f t="shared" si="449"/>
        <v>1131.8126436524572</v>
      </c>
      <c r="AU435">
        <f t="shared" si="450"/>
        <v>1131.9996583279967</v>
      </c>
      <c r="AV435">
        <f t="shared" si="416"/>
        <v>-0.14818855311141307</v>
      </c>
      <c r="AW435">
        <f t="shared" si="466"/>
        <v>905.44076418818781</v>
      </c>
      <c r="AX435">
        <f t="shared" si="451"/>
        <v>905.29257563507645</v>
      </c>
      <c r="AY435">
        <f t="shared" si="452"/>
        <v>868.3726966850586</v>
      </c>
      <c r="AZ435">
        <f t="shared" si="417"/>
        <v>868.55637767485985</v>
      </c>
      <c r="BB435">
        <f t="shared" si="418"/>
        <v>4.1899999999999551</v>
      </c>
      <c r="BC435">
        <f t="shared" si="419"/>
        <v>2000</v>
      </c>
      <c r="BD435">
        <f t="shared" si="453"/>
        <v>1015.1457560165546</v>
      </c>
      <c r="BE435">
        <f t="shared" si="454"/>
        <v>1015.2979746699874</v>
      </c>
      <c r="BF435">
        <f t="shared" si="455"/>
        <v>1015.4517231591332</v>
      </c>
      <c r="BG435">
        <f t="shared" si="420"/>
        <v>-0.15221865343278296</v>
      </c>
      <c r="BH435">
        <f t="shared" si="467"/>
        <v>1015.2979746699874</v>
      </c>
      <c r="BI435">
        <f t="shared" si="456"/>
        <v>1015.1457560165546</v>
      </c>
      <c r="BJ435">
        <f t="shared" si="457"/>
        <v>984.85424398344537</v>
      </c>
      <c r="BK435">
        <f t="shared" si="421"/>
        <v>985.0049480234112</v>
      </c>
      <c r="BM435">
        <f t="shared" si="422"/>
        <v>4.1899999999999551</v>
      </c>
      <c r="BN435">
        <f t="shared" si="423"/>
        <v>2000</v>
      </c>
      <c r="BO435">
        <f t="shared" si="458"/>
        <v>2000</v>
      </c>
      <c r="BP435">
        <f t="shared" si="459"/>
        <v>2000</v>
      </c>
      <c r="BQ435">
        <f t="shared" si="460"/>
        <v>2000</v>
      </c>
      <c r="BR435">
        <f t="shared" si="424"/>
        <v>0</v>
      </c>
      <c r="BS435">
        <f t="shared" si="468"/>
        <v>2000</v>
      </c>
      <c r="BT435">
        <f t="shared" si="461"/>
        <v>2000</v>
      </c>
      <c r="BU435">
        <f t="shared" si="462"/>
        <v>1752.5712735945999</v>
      </c>
      <c r="BV435">
        <f t="shared" si="425"/>
        <v>1753.8022622831841</v>
      </c>
    </row>
    <row r="436" spans="1:74">
      <c r="A436">
        <f t="shared" si="426"/>
        <v>4.1999999999999549</v>
      </c>
      <c r="B436">
        <f t="shared" si="427"/>
        <v>2168.1025736173669</v>
      </c>
      <c r="C436">
        <f t="shared" si="428"/>
        <v>1915.4502941255419</v>
      </c>
      <c r="D436">
        <f t="shared" si="429"/>
        <v>638.20046796618101</v>
      </c>
      <c r="E436">
        <f t="shared" si="430"/>
        <v>868.73841417304789</v>
      </c>
      <c r="F436">
        <f t="shared" si="431"/>
        <v>985.1541525206909</v>
      </c>
      <c r="G436">
        <f t="shared" si="432"/>
        <v>1755.0271266499344</v>
      </c>
      <c r="H436">
        <f>'パラメータ入力(様々な制御方式)'!H$11</f>
        <v>2000</v>
      </c>
      <c r="J436">
        <f t="shared" si="402"/>
        <v>4.1999999999999549</v>
      </c>
      <c r="K436">
        <f t="shared" si="403"/>
        <v>2000</v>
      </c>
      <c r="L436">
        <f t="shared" si="433"/>
        <v>-166.66932430276347</v>
      </c>
      <c r="M436">
        <f t="shared" si="434"/>
        <v>-165.21840342255018</v>
      </c>
      <c r="N436">
        <f t="shared" si="435"/>
        <v>-163.74973898426515</v>
      </c>
      <c r="O436">
        <f t="shared" si="404"/>
        <v>-2.1010638074091998</v>
      </c>
      <c r="P436">
        <f t="shared" si="463"/>
        <v>2456.8535003454112</v>
      </c>
      <c r="Q436">
        <f t="shared" si="436"/>
        <v>2454.7524365380023</v>
      </c>
      <c r="R436">
        <f t="shared" si="437"/>
        <v>2166.6693243027635</v>
      </c>
      <c r="S436">
        <f t="shared" si="405"/>
        <v>2168.1025736173669</v>
      </c>
      <c r="U436">
        <f t="shared" si="406"/>
        <v>4.1999999999999549</v>
      </c>
      <c r="V436">
        <f t="shared" si="407"/>
        <v>2000</v>
      </c>
      <c r="W436">
        <f t="shared" si="438"/>
        <v>85.389219908436871</v>
      </c>
      <c r="X436">
        <f t="shared" si="439"/>
        <v>86.217495036109767</v>
      </c>
      <c r="Y436">
        <f t="shared" si="440"/>
        <v>87.034128570589246</v>
      </c>
      <c r="Z436">
        <f t="shared" si="408"/>
        <v>3.0872952951229236</v>
      </c>
      <c r="AA436">
        <f t="shared" si="464"/>
        <v>2080.2658056261112</v>
      </c>
      <c r="AB436">
        <f t="shared" si="441"/>
        <v>2083.3531009212343</v>
      </c>
      <c r="AC436">
        <f t="shared" si="442"/>
        <v>1914.6107800915631</v>
      </c>
      <c r="AD436">
        <f t="shared" si="409"/>
        <v>1915.4502941255419</v>
      </c>
      <c r="AF436">
        <f t="shared" si="410"/>
        <v>4.1999999999999549</v>
      </c>
      <c r="AG436">
        <f t="shared" si="411"/>
        <v>2000</v>
      </c>
      <c r="AH436">
        <f t="shared" si="443"/>
        <v>1362.0135636029956</v>
      </c>
      <c r="AI436">
        <f t="shared" si="444"/>
        <v>1362.2292044320909</v>
      </c>
      <c r="AJ436">
        <f t="shared" si="445"/>
        <v>1362.4464666208034</v>
      </c>
      <c r="AK436">
        <f t="shared" si="412"/>
        <v>-0.10782041454763203</v>
      </c>
      <c r="AL436">
        <f t="shared" si="465"/>
        <v>681.11460221604545</v>
      </c>
      <c r="AM436">
        <f t="shared" si="446"/>
        <v>681.00678180149782</v>
      </c>
      <c r="AN436">
        <f t="shared" si="447"/>
        <v>637.98643639700435</v>
      </c>
      <c r="AO436">
        <f t="shared" si="413"/>
        <v>638.20046796618101</v>
      </c>
      <c r="AQ436">
        <f t="shared" si="414"/>
        <v>4.1999999999999549</v>
      </c>
      <c r="AR436">
        <f t="shared" si="415"/>
        <v>2000</v>
      </c>
      <c r="AS436">
        <f t="shared" si="448"/>
        <v>1131.44362232514</v>
      </c>
      <c r="AT436">
        <f t="shared" si="449"/>
        <v>1131.6273033149414</v>
      </c>
      <c r="AU436">
        <f t="shared" si="450"/>
        <v>1131.8126436524572</v>
      </c>
      <c r="AV436">
        <f t="shared" si="416"/>
        <v>-0.14686182445536813</v>
      </c>
      <c r="AW436">
        <f t="shared" si="466"/>
        <v>905.29257563507645</v>
      </c>
      <c r="AX436">
        <f t="shared" si="451"/>
        <v>905.14571381062103</v>
      </c>
      <c r="AY436">
        <f t="shared" si="452"/>
        <v>868.55637767485985</v>
      </c>
      <c r="AZ436">
        <f t="shared" si="417"/>
        <v>868.73841417304789</v>
      </c>
      <c r="BB436">
        <f t="shared" si="418"/>
        <v>4.1999999999999549</v>
      </c>
      <c r="BC436">
        <f t="shared" si="419"/>
        <v>2000</v>
      </c>
      <c r="BD436">
        <f t="shared" si="453"/>
        <v>1014.9950519765888</v>
      </c>
      <c r="BE436">
        <f t="shared" si="454"/>
        <v>1015.1457560165546</v>
      </c>
      <c r="BF436">
        <f t="shared" si="455"/>
        <v>1015.2979746699874</v>
      </c>
      <c r="BG436">
        <f t="shared" si="420"/>
        <v>-0.15070403996583082</v>
      </c>
      <c r="BH436">
        <f t="shared" si="467"/>
        <v>1015.1457560165546</v>
      </c>
      <c r="BI436">
        <f t="shared" si="456"/>
        <v>1014.9950519765888</v>
      </c>
      <c r="BJ436">
        <f t="shared" si="457"/>
        <v>985.0049480234112</v>
      </c>
      <c r="BK436">
        <f t="shared" si="421"/>
        <v>985.1541525206909</v>
      </c>
      <c r="BM436">
        <f t="shared" si="422"/>
        <v>4.1999999999999549</v>
      </c>
      <c r="BN436">
        <f t="shared" si="423"/>
        <v>2000</v>
      </c>
      <c r="BO436">
        <f t="shared" si="458"/>
        <v>2000</v>
      </c>
      <c r="BP436">
        <f t="shared" si="459"/>
        <v>2000</v>
      </c>
      <c r="BQ436">
        <f t="shared" si="460"/>
        <v>2000</v>
      </c>
      <c r="BR436">
        <f t="shared" si="424"/>
        <v>0</v>
      </c>
      <c r="BS436">
        <f t="shared" si="468"/>
        <v>2000</v>
      </c>
      <c r="BT436">
        <f t="shared" si="461"/>
        <v>2000</v>
      </c>
      <c r="BU436">
        <f t="shared" si="462"/>
        <v>1753.8022622831841</v>
      </c>
      <c r="BV436">
        <f t="shared" si="425"/>
        <v>1755.0271266499344</v>
      </c>
    </row>
    <row r="437" spans="1:74">
      <c r="A437">
        <f t="shared" si="426"/>
        <v>4.2099999999999547</v>
      </c>
      <c r="B437">
        <f t="shared" si="427"/>
        <v>2169.5182235534735</v>
      </c>
      <c r="C437">
        <f t="shared" si="428"/>
        <v>1916.3006472828042</v>
      </c>
      <c r="D437">
        <f t="shared" si="429"/>
        <v>638.41290228484138</v>
      </c>
      <c r="E437">
        <f t="shared" si="430"/>
        <v>868.9188209027177</v>
      </c>
      <c r="F437">
        <f t="shared" si="431"/>
        <v>985.30187239610711</v>
      </c>
      <c r="G437">
        <f t="shared" si="432"/>
        <v>1756.245897164114</v>
      </c>
      <c r="H437">
        <f>'パラメータ入力(様々な制御方式)'!H$11</f>
        <v>2000</v>
      </c>
      <c r="J437">
        <f t="shared" ref="J437:J500" si="469">J436+K$8</f>
        <v>4.2099999999999547</v>
      </c>
      <c r="K437">
        <f t="shared" ref="K437:K500" si="470">K$10</f>
        <v>2000</v>
      </c>
      <c r="L437">
        <f t="shared" si="433"/>
        <v>-168.10257361736694</v>
      </c>
      <c r="M437">
        <f t="shared" si="434"/>
        <v>-166.66932430276347</v>
      </c>
      <c r="N437">
        <f t="shared" si="435"/>
        <v>-165.21840342255018</v>
      </c>
      <c r="O437">
        <f t="shared" ref="O437:O500" si="471">K$3*(L437-M437)+K$6*L437+K$5*((L437-M437)-(M437-N437))</f>
        <v>-2.1042257632390982</v>
      </c>
      <c r="P437">
        <f t="shared" si="463"/>
        <v>2454.7524365380023</v>
      </c>
      <c r="Q437">
        <f t="shared" si="436"/>
        <v>2452.6482107747634</v>
      </c>
      <c r="R437">
        <f t="shared" si="437"/>
        <v>2168.1025736173669</v>
      </c>
      <c r="S437">
        <f t="shared" ref="S437:S500" si="472">(K$2/(K$2+K$8))*R437+(K$8/(K$2+K$8))*Q437</f>
        <v>2169.5182235534735</v>
      </c>
      <c r="U437">
        <f t="shared" ref="U437:U500" si="473">U436+V$8</f>
        <v>4.2099999999999547</v>
      </c>
      <c r="V437">
        <f t="shared" ref="V437:V500" si="474">V$10</f>
        <v>2000</v>
      </c>
      <c r="W437">
        <f t="shared" si="438"/>
        <v>84.549705874458141</v>
      </c>
      <c r="X437">
        <f t="shared" si="439"/>
        <v>85.389219908436871</v>
      </c>
      <c r="Y437">
        <f t="shared" si="440"/>
        <v>86.217495036109767</v>
      </c>
      <c r="Z437">
        <f t="shared" ref="Z437:Z500" si="475">V$3*(W437-X437)+V$6*W437+V$5*((W437-X437)-(X437-Y437))</f>
        <v>3.0181778139568811</v>
      </c>
      <c r="AA437">
        <f t="shared" si="464"/>
        <v>2083.3531009212343</v>
      </c>
      <c r="AB437">
        <f t="shared" si="441"/>
        <v>2086.371278735191</v>
      </c>
      <c r="AC437">
        <f t="shared" si="442"/>
        <v>1915.4502941255419</v>
      </c>
      <c r="AD437">
        <f t="shared" ref="AD437:AD500" si="476">(V$2/(V$2+V$8))*AC437+(V$8/(V$2+V$8))*AB437</f>
        <v>1916.3006472828042</v>
      </c>
      <c r="AF437">
        <f t="shared" ref="AF437:AF500" si="477">AF436+AG$8</f>
        <v>4.2099999999999547</v>
      </c>
      <c r="AG437">
        <f t="shared" ref="AG437:AG500" si="478">AG$10</f>
        <v>2000</v>
      </c>
      <c r="AH437">
        <f t="shared" si="443"/>
        <v>1361.7995320338191</v>
      </c>
      <c r="AI437">
        <f t="shared" si="444"/>
        <v>1362.0135636029956</v>
      </c>
      <c r="AJ437">
        <f t="shared" si="445"/>
        <v>1362.2292044320909</v>
      </c>
      <c r="AK437">
        <f t="shared" ref="AK437:AK500" si="479">AG$3*(AH437-AI437)+AG$6*AH437+AG$5*((AH437-AI437)-(AI437-AJ437))</f>
        <v>-0.10701578458827044</v>
      </c>
      <c r="AL437">
        <f t="shared" si="465"/>
        <v>681.00678180149782</v>
      </c>
      <c r="AM437">
        <f t="shared" si="446"/>
        <v>680.89976601690955</v>
      </c>
      <c r="AN437">
        <f t="shared" si="447"/>
        <v>638.20046796618101</v>
      </c>
      <c r="AO437">
        <f t="shared" ref="AO437:AO500" si="480">(AG$2/(AG$2+AG$8))*AN437+(AG$8/(AG$2+AG$8))*AM437</f>
        <v>638.41290228484138</v>
      </c>
      <c r="AQ437">
        <f t="shared" ref="AQ437:AQ500" si="481">AQ436+AR$8</f>
        <v>4.2099999999999547</v>
      </c>
      <c r="AR437">
        <f t="shared" ref="AR437:AR500" si="482">AR$10</f>
        <v>2000</v>
      </c>
      <c r="AS437">
        <f t="shared" si="448"/>
        <v>1131.2615858269521</v>
      </c>
      <c r="AT437">
        <f t="shared" si="449"/>
        <v>1131.44362232514</v>
      </c>
      <c r="AU437">
        <f t="shared" si="450"/>
        <v>1131.6273033149414</v>
      </c>
      <c r="AV437">
        <f t="shared" ref="AV437:AV500" si="483">AR$3*(AS437-AT437)+AR$6*AS437+AR$5*((AS437-AT437)-(AT437-AU437))</f>
        <v>-0.14554697396966959</v>
      </c>
      <c r="AW437">
        <f t="shared" si="466"/>
        <v>905.14571381062103</v>
      </c>
      <c r="AX437">
        <f t="shared" si="451"/>
        <v>905.00016683665137</v>
      </c>
      <c r="AY437">
        <f t="shared" si="452"/>
        <v>868.73841417304789</v>
      </c>
      <c r="AZ437">
        <f t="shared" ref="AZ437:AZ500" si="484">(AR$2/(AR$2+AR$8))*AY437+(AR$8/(AR$2+AR$8))*AX437</f>
        <v>868.9188209027177</v>
      </c>
      <c r="BB437">
        <f t="shared" ref="BB437:BB500" si="485">BB436+BC$8</f>
        <v>4.2099999999999547</v>
      </c>
      <c r="BC437">
        <f t="shared" ref="BC437:BC500" si="486">BC$10</f>
        <v>2000</v>
      </c>
      <c r="BD437">
        <f t="shared" si="453"/>
        <v>1014.8458474793091</v>
      </c>
      <c r="BE437">
        <f t="shared" si="454"/>
        <v>1014.9950519765888</v>
      </c>
      <c r="BF437">
        <f t="shared" si="455"/>
        <v>1015.1457560165546</v>
      </c>
      <c r="BG437">
        <f t="shared" ref="BG437:BG500" si="487">BC$3*(BD437-BE437)+BC$6*BD437+BC$5*((BD437-BE437)-(BE437-BF437))</f>
        <v>-0.14920449727969753</v>
      </c>
      <c r="BH437">
        <f t="shared" si="467"/>
        <v>1014.9950519765888</v>
      </c>
      <c r="BI437">
        <f t="shared" si="456"/>
        <v>1014.8458474793091</v>
      </c>
      <c r="BJ437">
        <f t="shared" si="457"/>
        <v>985.1541525206909</v>
      </c>
      <c r="BK437">
        <f t="shared" ref="BK437:BK500" si="488">(BC$2/(BC$2+BC$8))*BJ437+(BC$8/(BC$2+BC$8))*BI437</f>
        <v>985.30187239610711</v>
      </c>
      <c r="BM437">
        <f t="shared" ref="BM437:BM500" si="489">BM436+BN$8</f>
        <v>4.2099999999999547</v>
      </c>
      <c r="BN437">
        <f t="shared" ref="BN437:BN500" si="490">BN$10</f>
        <v>2000</v>
      </c>
      <c r="BO437">
        <f t="shared" si="458"/>
        <v>2000</v>
      </c>
      <c r="BP437">
        <f t="shared" si="459"/>
        <v>2000</v>
      </c>
      <c r="BQ437">
        <f t="shared" si="460"/>
        <v>2000</v>
      </c>
      <c r="BR437">
        <f t="shared" ref="BR437:BR500" si="491">BN$3*(BO437-BP437)+BN$6*BO437+BN$5*((BO437-BP437)-(BP437-BQ437))</f>
        <v>0</v>
      </c>
      <c r="BS437">
        <f t="shared" si="468"/>
        <v>2000</v>
      </c>
      <c r="BT437">
        <f t="shared" si="461"/>
        <v>2000</v>
      </c>
      <c r="BU437">
        <f t="shared" si="462"/>
        <v>1755.0271266499344</v>
      </c>
      <c r="BV437">
        <f t="shared" ref="BV437:BV500" si="492">(BN$2/(BN$2+BN$8))*BU437+(BN$8/(BN$2+BN$8))*BT437</f>
        <v>1756.245897164114</v>
      </c>
    </row>
    <row r="438" spans="1:74">
      <c r="A438">
        <f t="shared" si="426"/>
        <v>4.2199999999999545</v>
      </c>
      <c r="B438">
        <f t="shared" si="427"/>
        <v>2170.9163464884195</v>
      </c>
      <c r="C438">
        <f t="shared" si="428"/>
        <v>1917.1614427513503</v>
      </c>
      <c r="D438">
        <f t="shared" si="429"/>
        <v>638.6237512727655</v>
      </c>
      <c r="E438">
        <f t="shared" si="430"/>
        <v>869.09761245514881</v>
      </c>
      <c r="F438">
        <f t="shared" si="431"/>
        <v>985.44812242201658</v>
      </c>
      <c r="G438">
        <f t="shared" si="432"/>
        <v>1757.4586041433972</v>
      </c>
      <c r="H438">
        <f>'パラメータ入力(様々な制御方式)'!H$11</f>
        <v>2000</v>
      </c>
      <c r="J438">
        <f t="shared" si="469"/>
        <v>4.2199999999999545</v>
      </c>
      <c r="K438">
        <f t="shared" si="470"/>
        <v>2000</v>
      </c>
      <c r="L438">
        <f t="shared" si="433"/>
        <v>-169.51822355347349</v>
      </c>
      <c r="M438">
        <f t="shared" si="434"/>
        <v>-168.10257361736694</v>
      </c>
      <c r="N438">
        <f t="shared" si="435"/>
        <v>-166.66932430276347</v>
      </c>
      <c r="O438">
        <f t="shared" si="471"/>
        <v>-2.1072772971261919</v>
      </c>
      <c r="P438">
        <f t="shared" si="463"/>
        <v>2452.6482107747634</v>
      </c>
      <c r="Q438">
        <f t="shared" si="436"/>
        <v>2450.5409334776373</v>
      </c>
      <c r="R438">
        <f t="shared" si="437"/>
        <v>2169.5182235534735</v>
      </c>
      <c r="S438">
        <f t="shared" si="472"/>
        <v>2170.9163464884195</v>
      </c>
      <c r="U438">
        <f t="shared" si="473"/>
        <v>4.2199999999999545</v>
      </c>
      <c r="V438">
        <f t="shared" si="474"/>
        <v>2000</v>
      </c>
      <c r="W438">
        <f t="shared" si="438"/>
        <v>83.699352717195779</v>
      </c>
      <c r="X438">
        <f t="shared" si="439"/>
        <v>84.549705874458141</v>
      </c>
      <c r="Y438">
        <f t="shared" si="440"/>
        <v>85.389219908436871</v>
      </c>
      <c r="Z438">
        <f t="shared" si="475"/>
        <v>2.9492577253194874</v>
      </c>
      <c r="AA438">
        <f t="shared" si="464"/>
        <v>2086.371278735191</v>
      </c>
      <c r="AB438">
        <f t="shared" si="441"/>
        <v>2089.3205364605105</v>
      </c>
      <c r="AC438">
        <f t="shared" si="442"/>
        <v>1916.3006472828042</v>
      </c>
      <c r="AD438">
        <f t="shared" si="476"/>
        <v>1917.1614427513503</v>
      </c>
      <c r="AF438">
        <f t="shared" si="477"/>
        <v>4.2199999999999545</v>
      </c>
      <c r="AG438">
        <f t="shared" si="478"/>
        <v>2000</v>
      </c>
      <c r="AH438">
        <f t="shared" si="443"/>
        <v>1361.5870977151585</v>
      </c>
      <c r="AI438">
        <f t="shared" si="444"/>
        <v>1361.7995320338191</v>
      </c>
      <c r="AJ438">
        <f t="shared" si="445"/>
        <v>1362.0135636029956</v>
      </c>
      <c r="AK438">
        <f t="shared" si="479"/>
        <v>-0.10621715933029918</v>
      </c>
      <c r="AL438">
        <f t="shared" si="465"/>
        <v>680.89976601690955</v>
      </c>
      <c r="AM438">
        <f t="shared" si="446"/>
        <v>680.79354885757925</v>
      </c>
      <c r="AN438">
        <f t="shared" si="447"/>
        <v>638.41290228484138</v>
      </c>
      <c r="AO438">
        <f t="shared" si="480"/>
        <v>638.6237512727655</v>
      </c>
      <c r="AQ438">
        <f t="shared" si="481"/>
        <v>4.2199999999999545</v>
      </c>
      <c r="AR438">
        <f t="shared" si="482"/>
        <v>2000</v>
      </c>
      <c r="AS438">
        <f t="shared" si="448"/>
        <v>1131.0811790972823</v>
      </c>
      <c r="AT438">
        <f t="shared" si="449"/>
        <v>1131.2615858269521</v>
      </c>
      <c r="AU438">
        <f t="shared" si="450"/>
        <v>1131.44362232514</v>
      </c>
      <c r="AV438">
        <f t="shared" si="483"/>
        <v>-0.14424389530994405</v>
      </c>
      <c r="AW438">
        <f t="shared" si="466"/>
        <v>905.00016683665137</v>
      </c>
      <c r="AX438">
        <f t="shared" si="451"/>
        <v>904.85592294134142</v>
      </c>
      <c r="AY438">
        <f t="shared" si="452"/>
        <v>868.9188209027177</v>
      </c>
      <c r="AZ438">
        <f t="shared" si="484"/>
        <v>869.09761245514881</v>
      </c>
      <c r="BB438">
        <f t="shared" si="485"/>
        <v>4.2199999999999545</v>
      </c>
      <c r="BC438">
        <f t="shared" si="486"/>
        <v>2000</v>
      </c>
      <c r="BD438">
        <f t="shared" si="453"/>
        <v>1014.6981276038929</v>
      </c>
      <c r="BE438">
        <f t="shared" si="454"/>
        <v>1014.8458474793091</v>
      </c>
      <c r="BF438">
        <f t="shared" si="455"/>
        <v>1014.9950519765888</v>
      </c>
      <c r="BG438">
        <f t="shared" si="487"/>
        <v>-0.14771987541621456</v>
      </c>
      <c r="BH438">
        <f t="shared" si="467"/>
        <v>1014.8458474793091</v>
      </c>
      <c r="BI438">
        <f t="shared" si="456"/>
        <v>1014.6981276038929</v>
      </c>
      <c r="BJ438">
        <f t="shared" si="457"/>
        <v>985.30187239610711</v>
      </c>
      <c r="BK438">
        <f t="shared" si="488"/>
        <v>985.44812242201658</v>
      </c>
      <c r="BM438">
        <f t="shared" si="489"/>
        <v>4.2199999999999545</v>
      </c>
      <c r="BN438">
        <f t="shared" si="490"/>
        <v>2000</v>
      </c>
      <c r="BO438">
        <f t="shared" si="458"/>
        <v>2000</v>
      </c>
      <c r="BP438">
        <f t="shared" si="459"/>
        <v>2000</v>
      </c>
      <c r="BQ438">
        <f t="shared" si="460"/>
        <v>2000</v>
      </c>
      <c r="BR438">
        <f t="shared" si="491"/>
        <v>0</v>
      </c>
      <c r="BS438">
        <f t="shared" si="468"/>
        <v>2000</v>
      </c>
      <c r="BT438">
        <f t="shared" si="461"/>
        <v>2000</v>
      </c>
      <c r="BU438">
        <f t="shared" si="462"/>
        <v>1756.245897164114</v>
      </c>
      <c r="BV438">
        <f t="shared" si="492"/>
        <v>1757.4586041433972</v>
      </c>
    </row>
    <row r="439" spans="1:74">
      <c r="A439">
        <f t="shared" si="426"/>
        <v>4.2299999999999542</v>
      </c>
      <c r="B439">
        <f t="shared" si="427"/>
        <v>2172.2970149853609</v>
      </c>
      <c r="C439">
        <f t="shared" si="428"/>
        <v>1918.0322867555367</v>
      </c>
      <c r="D439">
        <f t="shared" si="429"/>
        <v>638.83302676077983</v>
      </c>
      <c r="E439">
        <f t="shared" si="430"/>
        <v>869.27480329098535</v>
      </c>
      <c r="F439">
        <f t="shared" si="431"/>
        <v>985.59291722378771</v>
      </c>
      <c r="G439">
        <f t="shared" si="432"/>
        <v>1758.6652777546242</v>
      </c>
      <c r="H439">
        <f>'パラメータ入力(様々な制御方式)'!H$11</f>
        <v>2000</v>
      </c>
      <c r="J439">
        <f t="shared" si="469"/>
        <v>4.2299999999999542</v>
      </c>
      <c r="K439">
        <f t="shared" si="470"/>
        <v>2000</v>
      </c>
      <c r="L439">
        <f t="shared" si="433"/>
        <v>-170.91634648841955</v>
      </c>
      <c r="M439">
        <f t="shared" si="434"/>
        <v>-169.51822355347349</v>
      </c>
      <c r="N439">
        <f t="shared" si="435"/>
        <v>-168.10257361736694</v>
      </c>
      <c r="O439">
        <f t="shared" si="471"/>
        <v>-2.11021910400616</v>
      </c>
      <c r="P439">
        <f t="shared" si="463"/>
        <v>2450.5409334776373</v>
      </c>
      <c r="Q439">
        <f t="shared" si="436"/>
        <v>2448.430714373631</v>
      </c>
      <c r="R439">
        <f t="shared" si="437"/>
        <v>2170.9163464884195</v>
      </c>
      <c r="S439">
        <f t="shared" si="472"/>
        <v>2172.2970149853609</v>
      </c>
      <c r="U439">
        <f t="shared" si="473"/>
        <v>4.2299999999999542</v>
      </c>
      <c r="V439">
        <f t="shared" si="474"/>
        <v>2000</v>
      </c>
      <c r="W439">
        <f t="shared" si="438"/>
        <v>82.838557248649749</v>
      </c>
      <c r="X439">
        <f t="shared" si="439"/>
        <v>83.699352717195779</v>
      </c>
      <c r="Y439">
        <f t="shared" si="440"/>
        <v>84.549705874458141</v>
      </c>
      <c r="Z439">
        <f t="shared" si="475"/>
        <v>2.8805511322773709</v>
      </c>
      <c r="AA439">
        <f t="shared" si="464"/>
        <v>2089.3205364605105</v>
      </c>
      <c r="AB439">
        <f t="shared" si="441"/>
        <v>2092.2010875927881</v>
      </c>
      <c r="AC439">
        <f t="shared" si="442"/>
        <v>1917.1614427513503</v>
      </c>
      <c r="AD439">
        <f t="shared" si="476"/>
        <v>1918.0322867555367</v>
      </c>
      <c r="AF439">
        <f t="shared" si="477"/>
        <v>4.2299999999999542</v>
      </c>
      <c r="AG439">
        <f t="shared" si="478"/>
        <v>2000</v>
      </c>
      <c r="AH439">
        <f t="shared" si="443"/>
        <v>1361.3762487272345</v>
      </c>
      <c r="AI439">
        <f t="shared" si="444"/>
        <v>1361.5870977151585</v>
      </c>
      <c r="AJ439">
        <f t="shared" si="445"/>
        <v>1361.7995320338191</v>
      </c>
      <c r="AK439">
        <f t="shared" si="479"/>
        <v>-0.10542449396200482</v>
      </c>
      <c r="AL439">
        <f t="shared" si="465"/>
        <v>680.79354885757925</v>
      </c>
      <c r="AM439">
        <f t="shared" si="446"/>
        <v>680.68812436361725</v>
      </c>
      <c r="AN439">
        <f t="shared" si="447"/>
        <v>638.6237512727655</v>
      </c>
      <c r="AO439">
        <f t="shared" si="480"/>
        <v>638.83302676077983</v>
      </c>
      <c r="AQ439">
        <f t="shared" si="481"/>
        <v>4.2299999999999542</v>
      </c>
      <c r="AR439">
        <f t="shared" si="482"/>
        <v>2000</v>
      </c>
      <c r="AS439">
        <f t="shared" si="448"/>
        <v>1130.9023875448511</v>
      </c>
      <c r="AT439">
        <f t="shared" si="449"/>
        <v>1131.0811790972823</v>
      </c>
      <c r="AU439">
        <f t="shared" si="450"/>
        <v>1131.2615858269521</v>
      </c>
      <c r="AV439">
        <f t="shared" si="483"/>
        <v>-0.14295248308304737</v>
      </c>
      <c r="AW439">
        <f t="shared" si="466"/>
        <v>904.85592294134142</v>
      </c>
      <c r="AX439">
        <f t="shared" si="451"/>
        <v>904.71297045825838</v>
      </c>
      <c r="AY439">
        <f t="shared" si="452"/>
        <v>869.09761245514881</v>
      </c>
      <c r="AZ439">
        <f t="shared" si="484"/>
        <v>869.27480329098535</v>
      </c>
      <c r="BB439">
        <f t="shared" si="485"/>
        <v>4.2299999999999542</v>
      </c>
      <c r="BC439">
        <f t="shared" si="486"/>
        <v>2000</v>
      </c>
      <c r="BD439">
        <f t="shared" si="453"/>
        <v>1014.5518775779834</v>
      </c>
      <c r="BE439">
        <f t="shared" si="454"/>
        <v>1014.6981276038929</v>
      </c>
      <c r="BF439">
        <f t="shared" si="455"/>
        <v>1014.8458474793091</v>
      </c>
      <c r="BG439">
        <f t="shared" si="487"/>
        <v>-0.14625002590946679</v>
      </c>
      <c r="BH439">
        <f t="shared" si="467"/>
        <v>1014.6981276038929</v>
      </c>
      <c r="BI439">
        <f t="shared" si="456"/>
        <v>1014.5518775779834</v>
      </c>
      <c r="BJ439">
        <f t="shared" si="457"/>
        <v>985.44812242201658</v>
      </c>
      <c r="BK439">
        <f t="shared" si="488"/>
        <v>985.59291722378771</v>
      </c>
      <c r="BM439">
        <f t="shared" si="489"/>
        <v>4.2299999999999542</v>
      </c>
      <c r="BN439">
        <f t="shared" si="490"/>
        <v>2000</v>
      </c>
      <c r="BO439">
        <f t="shared" si="458"/>
        <v>2000</v>
      </c>
      <c r="BP439">
        <f t="shared" si="459"/>
        <v>2000</v>
      </c>
      <c r="BQ439">
        <f t="shared" si="460"/>
        <v>2000</v>
      </c>
      <c r="BR439">
        <f t="shared" si="491"/>
        <v>0</v>
      </c>
      <c r="BS439">
        <f t="shared" si="468"/>
        <v>2000</v>
      </c>
      <c r="BT439">
        <f t="shared" si="461"/>
        <v>2000</v>
      </c>
      <c r="BU439">
        <f t="shared" si="462"/>
        <v>1757.4586041433972</v>
      </c>
      <c r="BV439">
        <f t="shared" si="492"/>
        <v>1758.6652777546242</v>
      </c>
    </row>
    <row r="440" spans="1:74">
      <c r="A440">
        <f t="shared" si="426"/>
        <v>4.239999999999954</v>
      </c>
      <c r="B440">
        <f t="shared" si="427"/>
        <v>2173.6603017888942</v>
      </c>
      <c r="C440">
        <f t="shared" si="428"/>
        <v>1918.9127886195956</v>
      </c>
      <c r="D440">
        <f t="shared" si="429"/>
        <v>639.04074049142082</v>
      </c>
      <c r="E440">
        <f t="shared" si="430"/>
        <v>869.45040774140546</v>
      </c>
      <c r="F440">
        <f t="shared" si="431"/>
        <v>985.73627128126259</v>
      </c>
      <c r="G440">
        <f t="shared" si="432"/>
        <v>1759.8659480145516</v>
      </c>
      <c r="H440">
        <f>'パラメータ入力(様々な制御方式)'!H$11</f>
        <v>2000</v>
      </c>
      <c r="J440">
        <f t="shared" si="469"/>
        <v>4.239999999999954</v>
      </c>
      <c r="K440">
        <f t="shared" si="470"/>
        <v>2000</v>
      </c>
      <c r="L440">
        <f t="shared" si="433"/>
        <v>-172.29701498536087</v>
      </c>
      <c r="M440">
        <f t="shared" si="434"/>
        <v>-170.91634648841955</v>
      </c>
      <c r="N440">
        <f t="shared" si="435"/>
        <v>-169.51822355347349</v>
      </c>
      <c r="O440">
        <f t="shared" si="471"/>
        <v>-2.1130518781784531</v>
      </c>
      <c r="P440">
        <f t="shared" si="463"/>
        <v>2448.430714373631</v>
      </c>
      <c r="Q440">
        <f t="shared" si="436"/>
        <v>2446.3176624954526</v>
      </c>
      <c r="R440">
        <f t="shared" si="437"/>
        <v>2172.2970149853609</v>
      </c>
      <c r="S440">
        <f t="shared" si="472"/>
        <v>2173.6603017888942</v>
      </c>
      <c r="U440">
        <f t="shared" si="473"/>
        <v>4.239999999999954</v>
      </c>
      <c r="V440">
        <f t="shared" si="474"/>
        <v>2000</v>
      </c>
      <c r="W440">
        <f t="shared" si="438"/>
        <v>81.967713244463312</v>
      </c>
      <c r="X440">
        <f t="shared" si="439"/>
        <v>82.838557248649749</v>
      </c>
      <c r="Y440">
        <f t="shared" si="440"/>
        <v>83.699352717195779</v>
      </c>
      <c r="Z440">
        <f t="shared" si="475"/>
        <v>2.8120738385417532</v>
      </c>
      <c r="AA440">
        <f t="shared" si="464"/>
        <v>2092.2010875927881</v>
      </c>
      <c r="AB440">
        <f t="shared" si="441"/>
        <v>2095.01316143133</v>
      </c>
      <c r="AC440">
        <f t="shared" si="442"/>
        <v>1918.0322867555367</v>
      </c>
      <c r="AD440">
        <f t="shared" si="476"/>
        <v>1918.9127886195956</v>
      </c>
      <c r="AF440">
        <f t="shared" si="477"/>
        <v>4.239999999999954</v>
      </c>
      <c r="AG440">
        <f t="shared" si="478"/>
        <v>2000</v>
      </c>
      <c r="AH440">
        <f t="shared" si="443"/>
        <v>1361.1669732392202</v>
      </c>
      <c r="AI440">
        <f t="shared" si="444"/>
        <v>1361.3762487272345</v>
      </c>
      <c r="AJ440">
        <f t="shared" si="445"/>
        <v>1361.5870977151585</v>
      </c>
      <c r="AK440">
        <f t="shared" si="479"/>
        <v>-0.10463774400716375</v>
      </c>
      <c r="AL440">
        <f t="shared" si="465"/>
        <v>680.68812436361725</v>
      </c>
      <c r="AM440">
        <f t="shared" si="446"/>
        <v>680.58348661961008</v>
      </c>
      <c r="AN440">
        <f t="shared" si="447"/>
        <v>638.83302676077983</v>
      </c>
      <c r="AO440">
        <f t="shared" si="480"/>
        <v>639.04074049142082</v>
      </c>
      <c r="AQ440">
        <f t="shared" si="481"/>
        <v>4.239999999999954</v>
      </c>
      <c r="AR440">
        <f t="shared" si="482"/>
        <v>2000</v>
      </c>
      <c r="AS440">
        <f t="shared" si="448"/>
        <v>1130.7251967090147</v>
      </c>
      <c r="AT440">
        <f t="shared" si="449"/>
        <v>1130.9023875448511</v>
      </c>
      <c r="AU440">
        <f t="shared" si="450"/>
        <v>1131.0811790972823</v>
      </c>
      <c r="AV440">
        <f t="shared" si="483"/>
        <v>-0.14167263283940201</v>
      </c>
      <c r="AW440">
        <f t="shared" si="466"/>
        <v>904.71297045825838</v>
      </c>
      <c r="AX440">
        <f t="shared" si="451"/>
        <v>904.57129782541892</v>
      </c>
      <c r="AY440">
        <f t="shared" si="452"/>
        <v>869.27480329098535</v>
      </c>
      <c r="AZ440">
        <f t="shared" si="484"/>
        <v>869.45040774140546</v>
      </c>
      <c r="BB440">
        <f t="shared" si="485"/>
        <v>4.239999999999954</v>
      </c>
      <c r="BC440">
        <f t="shared" si="486"/>
        <v>2000</v>
      </c>
      <c r="BD440">
        <f t="shared" si="453"/>
        <v>1014.4070827762123</v>
      </c>
      <c r="BE440">
        <f t="shared" si="454"/>
        <v>1014.5518775779834</v>
      </c>
      <c r="BF440">
        <f t="shared" si="455"/>
        <v>1014.6981276038929</v>
      </c>
      <c r="BG440">
        <f t="shared" si="487"/>
        <v>-0.14479480177112691</v>
      </c>
      <c r="BH440">
        <f t="shared" si="467"/>
        <v>1014.5518775779834</v>
      </c>
      <c r="BI440">
        <f t="shared" si="456"/>
        <v>1014.4070827762123</v>
      </c>
      <c r="BJ440">
        <f t="shared" si="457"/>
        <v>985.59291722378771</v>
      </c>
      <c r="BK440">
        <f t="shared" si="488"/>
        <v>985.73627128126259</v>
      </c>
      <c r="BM440">
        <f t="shared" si="489"/>
        <v>4.239999999999954</v>
      </c>
      <c r="BN440">
        <f t="shared" si="490"/>
        <v>2000</v>
      </c>
      <c r="BO440">
        <f t="shared" si="458"/>
        <v>2000</v>
      </c>
      <c r="BP440">
        <f t="shared" si="459"/>
        <v>2000</v>
      </c>
      <c r="BQ440">
        <f t="shared" si="460"/>
        <v>2000</v>
      </c>
      <c r="BR440">
        <f t="shared" si="491"/>
        <v>0</v>
      </c>
      <c r="BS440">
        <f t="shared" si="468"/>
        <v>2000</v>
      </c>
      <c r="BT440">
        <f t="shared" si="461"/>
        <v>2000</v>
      </c>
      <c r="BU440">
        <f t="shared" si="462"/>
        <v>1758.6652777546242</v>
      </c>
      <c r="BV440">
        <f t="shared" si="492"/>
        <v>1759.8659480145516</v>
      </c>
    </row>
    <row r="441" spans="1:74">
      <c r="A441">
        <f t="shared" si="426"/>
        <v>4.2499999999999538</v>
      </c>
      <c r="B441">
        <f t="shared" si="427"/>
        <v>2175.0062798207018</v>
      </c>
      <c r="C441">
        <f t="shared" si="428"/>
        <v>1919.8025608293487</v>
      </c>
      <c r="D441">
        <f t="shared" si="429"/>
        <v>639.24690411959443</v>
      </c>
      <c r="E441">
        <f t="shared" si="430"/>
        <v>869.62444000928099</v>
      </c>
      <c r="F441">
        <f t="shared" si="431"/>
        <v>985.87819893020537</v>
      </c>
      <c r="G441">
        <f t="shared" si="432"/>
        <v>1761.0606447905986</v>
      </c>
      <c r="H441">
        <f>'パラメータ入力(様々な制御方式)'!H$11</f>
        <v>2000</v>
      </c>
      <c r="J441">
        <f t="shared" si="469"/>
        <v>4.2499999999999538</v>
      </c>
      <c r="K441">
        <f t="shared" si="470"/>
        <v>2000</v>
      </c>
      <c r="L441">
        <f t="shared" si="433"/>
        <v>-173.66030178889423</v>
      </c>
      <c r="M441">
        <f t="shared" si="434"/>
        <v>-172.29701498536087</v>
      </c>
      <c r="N441">
        <f t="shared" si="435"/>
        <v>-170.91634648841955</v>
      </c>
      <c r="O441">
        <f t="shared" si="471"/>
        <v>-2.1157763132848193</v>
      </c>
      <c r="P441">
        <f t="shared" si="463"/>
        <v>2446.3176624954526</v>
      </c>
      <c r="Q441">
        <f t="shared" si="436"/>
        <v>2444.201886182168</v>
      </c>
      <c r="R441">
        <f t="shared" si="437"/>
        <v>2173.6603017888942</v>
      </c>
      <c r="S441">
        <f t="shared" si="472"/>
        <v>2175.0062798207018</v>
      </c>
      <c r="U441">
        <f t="shared" si="473"/>
        <v>4.2499999999999538</v>
      </c>
      <c r="V441">
        <f t="shared" si="474"/>
        <v>2000</v>
      </c>
      <c r="W441">
        <f t="shared" si="438"/>
        <v>81.087211380404369</v>
      </c>
      <c r="X441">
        <f t="shared" si="439"/>
        <v>81.967713244463312</v>
      </c>
      <c r="Y441">
        <f t="shared" si="440"/>
        <v>82.838557248649749</v>
      </c>
      <c r="Z441">
        <f t="shared" si="475"/>
        <v>2.7438413485712472</v>
      </c>
      <c r="AA441">
        <f t="shared" si="464"/>
        <v>2095.01316143133</v>
      </c>
      <c r="AB441">
        <f t="shared" si="441"/>
        <v>2097.7570027799011</v>
      </c>
      <c r="AC441">
        <f t="shared" si="442"/>
        <v>1918.9127886195956</v>
      </c>
      <c r="AD441">
        <f t="shared" si="476"/>
        <v>1919.8025608293487</v>
      </c>
      <c r="AF441">
        <f t="shared" si="477"/>
        <v>4.2499999999999538</v>
      </c>
      <c r="AG441">
        <f t="shared" si="478"/>
        <v>2000</v>
      </c>
      <c r="AH441">
        <f t="shared" si="443"/>
        <v>1360.9592595085792</v>
      </c>
      <c r="AI441">
        <f t="shared" si="444"/>
        <v>1361.1669732392202</v>
      </c>
      <c r="AJ441">
        <f t="shared" si="445"/>
        <v>1361.3762487272345</v>
      </c>
      <c r="AK441">
        <f t="shared" si="479"/>
        <v>-0.10385686532049476</v>
      </c>
      <c r="AL441">
        <f t="shared" si="465"/>
        <v>680.58348661961008</v>
      </c>
      <c r="AM441">
        <f t="shared" si="446"/>
        <v>680.47962975428959</v>
      </c>
      <c r="AN441">
        <f t="shared" si="447"/>
        <v>639.04074049142082</v>
      </c>
      <c r="AO441">
        <f t="shared" si="480"/>
        <v>639.24690411959443</v>
      </c>
      <c r="AQ441">
        <f t="shared" si="481"/>
        <v>4.2499999999999538</v>
      </c>
      <c r="AR441">
        <f t="shared" si="482"/>
        <v>2000</v>
      </c>
      <c r="AS441">
        <f t="shared" si="448"/>
        <v>1130.5495922585947</v>
      </c>
      <c r="AT441">
        <f t="shared" si="449"/>
        <v>1130.7251967090147</v>
      </c>
      <c r="AU441">
        <f t="shared" si="450"/>
        <v>1130.9023875448511</v>
      </c>
      <c r="AV441">
        <f t="shared" si="483"/>
        <v>-0.14040424106517549</v>
      </c>
      <c r="AW441">
        <f t="shared" si="466"/>
        <v>904.57129782541892</v>
      </c>
      <c r="AX441">
        <f t="shared" si="451"/>
        <v>904.43089358435373</v>
      </c>
      <c r="AY441">
        <f t="shared" si="452"/>
        <v>869.45040774140546</v>
      </c>
      <c r="AZ441">
        <f t="shared" si="484"/>
        <v>869.62444000928099</v>
      </c>
      <c r="BB441">
        <f t="shared" si="485"/>
        <v>4.2499999999999538</v>
      </c>
      <c r="BC441">
        <f t="shared" si="486"/>
        <v>2000</v>
      </c>
      <c r="BD441">
        <f t="shared" si="453"/>
        <v>1014.2637287187374</v>
      </c>
      <c r="BE441">
        <f t="shared" si="454"/>
        <v>1014.4070827762123</v>
      </c>
      <c r="BF441">
        <f t="shared" si="455"/>
        <v>1014.5518775779834</v>
      </c>
      <c r="BG441">
        <f t="shared" si="487"/>
        <v>-0.14335405747488039</v>
      </c>
      <c r="BH441">
        <f t="shared" si="467"/>
        <v>1014.4070827762123</v>
      </c>
      <c r="BI441">
        <f t="shared" si="456"/>
        <v>1014.2637287187374</v>
      </c>
      <c r="BJ441">
        <f t="shared" si="457"/>
        <v>985.73627128126259</v>
      </c>
      <c r="BK441">
        <f t="shared" si="488"/>
        <v>985.87819893020537</v>
      </c>
      <c r="BM441">
        <f t="shared" si="489"/>
        <v>4.2499999999999538</v>
      </c>
      <c r="BN441">
        <f t="shared" si="490"/>
        <v>2000</v>
      </c>
      <c r="BO441">
        <f t="shared" si="458"/>
        <v>2000</v>
      </c>
      <c r="BP441">
        <f t="shared" si="459"/>
        <v>2000</v>
      </c>
      <c r="BQ441">
        <f t="shared" si="460"/>
        <v>2000</v>
      </c>
      <c r="BR441">
        <f t="shared" si="491"/>
        <v>0</v>
      </c>
      <c r="BS441">
        <f t="shared" si="468"/>
        <v>2000</v>
      </c>
      <c r="BT441">
        <f t="shared" si="461"/>
        <v>2000</v>
      </c>
      <c r="BU441">
        <f t="shared" si="462"/>
        <v>1759.8659480145516</v>
      </c>
      <c r="BV441">
        <f t="shared" si="492"/>
        <v>1761.0606447905986</v>
      </c>
    </row>
    <row r="442" spans="1:74">
      <c r="A442">
        <f t="shared" si="426"/>
        <v>4.2599999999999536</v>
      </c>
      <c r="B442">
        <f t="shared" si="427"/>
        <v>2176.3350221752253</v>
      </c>
      <c r="C442">
        <f t="shared" si="428"/>
        <v>1920.7012190921266</v>
      </c>
      <c r="D442">
        <f t="shared" si="429"/>
        <v>639.45152921322938</v>
      </c>
      <c r="E442">
        <f t="shared" si="430"/>
        <v>869.79691417032541</v>
      </c>
      <c r="F442">
        <f t="shared" si="431"/>
        <v>986.01871436373585</v>
      </c>
      <c r="G442">
        <f t="shared" si="432"/>
        <v>1762.2493978015909</v>
      </c>
      <c r="H442">
        <f>'パラメータ入力(様々な制御方式)'!H$11</f>
        <v>2000</v>
      </c>
      <c r="J442">
        <f t="shared" si="469"/>
        <v>4.2599999999999536</v>
      </c>
      <c r="K442">
        <f t="shared" si="470"/>
        <v>2000</v>
      </c>
      <c r="L442">
        <f t="shared" si="433"/>
        <v>-175.00627982070182</v>
      </c>
      <c r="M442">
        <f t="shared" si="434"/>
        <v>-173.66030178889423</v>
      </c>
      <c r="N442">
        <f t="shared" si="435"/>
        <v>-172.29701498536087</v>
      </c>
      <c r="O442">
        <f t="shared" si="471"/>
        <v>-2.1183931022819857</v>
      </c>
      <c r="P442">
        <f t="shared" si="463"/>
        <v>2444.201886182168</v>
      </c>
      <c r="Q442">
        <f t="shared" si="436"/>
        <v>2442.083493079886</v>
      </c>
      <c r="R442">
        <f t="shared" si="437"/>
        <v>2175.0062798207018</v>
      </c>
      <c r="S442">
        <f t="shared" si="472"/>
        <v>2176.3350221752253</v>
      </c>
      <c r="U442">
        <f t="shared" si="473"/>
        <v>4.2599999999999536</v>
      </c>
      <c r="V442">
        <f t="shared" si="474"/>
        <v>2000</v>
      </c>
      <c r="W442">
        <f t="shared" si="438"/>
        <v>80.197439170651251</v>
      </c>
      <c r="X442">
        <f t="shared" si="439"/>
        <v>81.087211380404369</v>
      </c>
      <c r="Y442">
        <f t="shared" si="440"/>
        <v>81.967713244463312</v>
      </c>
      <c r="Z442">
        <f t="shared" si="475"/>
        <v>2.6758688677521656</v>
      </c>
      <c r="AA442">
        <f t="shared" si="464"/>
        <v>2097.7570027799011</v>
      </c>
      <c r="AB442">
        <f t="shared" si="441"/>
        <v>2100.4328716476534</v>
      </c>
      <c r="AC442">
        <f t="shared" si="442"/>
        <v>1919.8025608293487</v>
      </c>
      <c r="AD442">
        <f t="shared" si="476"/>
        <v>1920.7012190921266</v>
      </c>
      <c r="AF442">
        <f t="shared" si="477"/>
        <v>4.2599999999999536</v>
      </c>
      <c r="AG442">
        <f t="shared" si="478"/>
        <v>2000</v>
      </c>
      <c r="AH442">
        <f t="shared" si="443"/>
        <v>1360.7530958804055</v>
      </c>
      <c r="AI442">
        <f t="shared" si="444"/>
        <v>1360.9592595085792</v>
      </c>
      <c r="AJ442">
        <f t="shared" si="445"/>
        <v>1361.1669732392202</v>
      </c>
      <c r="AK442">
        <f t="shared" si="479"/>
        <v>-0.10308181408686323</v>
      </c>
      <c r="AL442">
        <f t="shared" si="465"/>
        <v>680.47962975428959</v>
      </c>
      <c r="AM442">
        <f t="shared" si="446"/>
        <v>680.37654794020273</v>
      </c>
      <c r="AN442">
        <f t="shared" si="447"/>
        <v>639.24690411959443</v>
      </c>
      <c r="AO442">
        <f t="shared" si="480"/>
        <v>639.45152921322938</v>
      </c>
      <c r="AQ442">
        <f t="shared" si="481"/>
        <v>4.2599999999999536</v>
      </c>
      <c r="AR442">
        <f t="shared" si="482"/>
        <v>2000</v>
      </c>
      <c r="AS442">
        <f t="shared" si="448"/>
        <v>1130.375559990719</v>
      </c>
      <c r="AT442">
        <f t="shared" si="449"/>
        <v>1130.5495922585947</v>
      </c>
      <c r="AU442">
        <f t="shared" si="450"/>
        <v>1130.7251967090147</v>
      </c>
      <c r="AV442">
        <f t="shared" si="483"/>
        <v>-0.13914720517329898</v>
      </c>
      <c r="AW442">
        <f t="shared" si="466"/>
        <v>904.43089358435373</v>
      </c>
      <c r="AX442">
        <f t="shared" si="451"/>
        <v>904.29174637918038</v>
      </c>
      <c r="AY442">
        <f t="shared" si="452"/>
        <v>869.62444000928099</v>
      </c>
      <c r="AZ442">
        <f t="shared" si="484"/>
        <v>869.79691417032541</v>
      </c>
      <c r="BB442">
        <f t="shared" si="485"/>
        <v>4.2599999999999536</v>
      </c>
      <c r="BC442">
        <f t="shared" si="486"/>
        <v>2000</v>
      </c>
      <c r="BD442">
        <f t="shared" si="453"/>
        <v>1014.1218010697946</v>
      </c>
      <c r="BE442">
        <f t="shared" si="454"/>
        <v>1014.2637287187374</v>
      </c>
      <c r="BF442">
        <f t="shared" si="455"/>
        <v>1014.4070827762123</v>
      </c>
      <c r="BG442">
        <f t="shared" si="487"/>
        <v>-0.14192764894278298</v>
      </c>
      <c r="BH442">
        <f t="shared" si="467"/>
        <v>1014.2637287187374</v>
      </c>
      <c r="BI442">
        <f t="shared" si="456"/>
        <v>1014.1218010697946</v>
      </c>
      <c r="BJ442">
        <f t="shared" si="457"/>
        <v>985.87819893020537</v>
      </c>
      <c r="BK442">
        <f t="shared" si="488"/>
        <v>986.01871436373585</v>
      </c>
      <c r="BM442">
        <f t="shared" si="489"/>
        <v>4.2599999999999536</v>
      </c>
      <c r="BN442">
        <f t="shared" si="490"/>
        <v>2000</v>
      </c>
      <c r="BO442">
        <f t="shared" si="458"/>
        <v>2000</v>
      </c>
      <c r="BP442">
        <f t="shared" si="459"/>
        <v>2000</v>
      </c>
      <c r="BQ442">
        <f t="shared" si="460"/>
        <v>2000</v>
      </c>
      <c r="BR442">
        <f t="shared" si="491"/>
        <v>0</v>
      </c>
      <c r="BS442">
        <f t="shared" si="468"/>
        <v>2000</v>
      </c>
      <c r="BT442">
        <f t="shared" si="461"/>
        <v>2000</v>
      </c>
      <c r="BU442">
        <f t="shared" si="462"/>
        <v>1761.0606447905986</v>
      </c>
      <c r="BV442">
        <f t="shared" si="492"/>
        <v>1762.2493978015909</v>
      </c>
    </row>
    <row r="443" spans="1:74">
      <c r="A443">
        <f t="shared" si="426"/>
        <v>4.2699999999999534</v>
      </c>
      <c r="B443">
        <f t="shared" si="427"/>
        <v>2177.646602115361</v>
      </c>
      <c r="C443">
        <f t="shared" si="428"/>
        <v>1921.6083823949039</v>
      </c>
      <c r="D443">
        <f t="shared" si="429"/>
        <v>639.65462725392672</v>
      </c>
      <c r="E443">
        <f t="shared" si="430"/>
        <v>869.96784417423282</v>
      </c>
      <c r="F443">
        <f t="shared" si="431"/>
        <v>986.15783163374863</v>
      </c>
      <c r="G443">
        <f t="shared" si="432"/>
        <v>1763.4322366184986</v>
      </c>
      <c r="H443">
        <f>'パラメータ入力(様々な制御方式)'!H$11</f>
        <v>2000</v>
      </c>
      <c r="J443">
        <f t="shared" si="469"/>
        <v>4.2699999999999534</v>
      </c>
      <c r="K443">
        <f t="shared" si="470"/>
        <v>2000</v>
      </c>
      <c r="L443">
        <f t="shared" si="433"/>
        <v>-176.33502217522528</v>
      </c>
      <c r="M443">
        <f t="shared" si="434"/>
        <v>-175.00627982070182</v>
      </c>
      <c r="N443">
        <f t="shared" si="435"/>
        <v>-173.66030178889423</v>
      </c>
      <c r="O443">
        <f t="shared" si="471"/>
        <v>-2.1209029374255048</v>
      </c>
      <c r="P443">
        <f t="shared" si="463"/>
        <v>2442.083493079886</v>
      </c>
      <c r="Q443">
        <f t="shared" si="436"/>
        <v>2439.9625901424606</v>
      </c>
      <c r="R443">
        <f t="shared" si="437"/>
        <v>2176.3350221752253</v>
      </c>
      <c r="S443">
        <f t="shared" si="472"/>
        <v>2177.646602115361</v>
      </c>
      <c r="U443">
        <f t="shared" si="473"/>
        <v>4.2699999999999534</v>
      </c>
      <c r="V443">
        <f t="shared" si="474"/>
        <v>2000</v>
      </c>
      <c r="W443">
        <f t="shared" si="438"/>
        <v>79.298780907873379</v>
      </c>
      <c r="X443">
        <f t="shared" si="439"/>
        <v>80.197439170651251</v>
      </c>
      <c r="Y443">
        <f t="shared" si="440"/>
        <v>81.087211380404369</v>
      </c>
      <c r="Z443">
        <f t="shared" si="475"/>
        <v>2.6081713026594446</v>
      </c>
      <c r="AA443">
        <f t="shared" si="464"/>
        <v>2100.4328716476534</v>
      </c>
      <c r="AB443">
        <f t="shared" si="441"/>
        <v>2103.0410429503127</v>
      </c>
      <c r="AC443">
        <f t="shared" si="442"/>
        <v>1920.7012190921266</v>
      </c>
      <c r="AD443">
        <f t="shared" si="476"/>
        <v>1921.6083823949039</v>
      </c>
      <c r="AF443">
        <f t="shared" si="477"/>
        <v>4.2699999999999534</v>
      </c>
      <c r="AG443">
        <f t="shared" si="478"/>
        <v>2000</v>
      </c>
      <c r="AH443">
        <f t="shared" si="443"/>
        <v>1360.5484707867706</v>
      </c>
      <c r="AI443">
        <f t="shared" si="444"/>
        <v>1360.7530958804055</v>
      </c>
      <c r="AJ443">
        <f t="shared" si="445"/>
        <v>1360.9592595085792</v>
      </c>
      <c r="AK443">
        <f t="shared" si="479"/>
        <v>-0.10231254681741575</v>
      </c>
      <c r="AL443">
        <f t="shared" si="465"/>
        <v>680.37654794020273</v>
      </c>
      <c r="AM443">
        <f t="shared" si="446"/>
        <v>680.27423539338531</v>
      </c>
      <c r="AN443">
        <f t="shared" si="447"/>
        <v>639.45152921322938</v>
      </c>
      <c r="AO443">
        <f t="shared" si="480"/>
        <v>639.65462725392672</v>
      </c>
      <c r="AQ443">
        <f t="shared" si="481"/>
        <v>4.2699999999999534</v>
      </c>
      <c r="AR443">
        <f t="shared" si="482"/>
        <v>2000</v>
      </c>
      <c r="AS443">
        <f t="shared" si="448"/>
        <v>1130.2030858296746</v>
      </c>
      <c r="AT443">
        <f t="shared" si="449"/>
        <v>1130.375559990719</v>
      </c>
      <c r="AU443">
        <f t="shared" si="450"/>
        <v>1130.5495922585947</v>
      </c>
      <c r="AV443">
        <f t="shared" si="483"/>
        <v>-0.13790142349397455</v>
      </c>
      <c r="AW443">
        <f t="shared" si="466"/>
        <v>904.29174637918038</v>
      </c>
      <c r="AX443">
        <f t="shared" si="451"/>
        <v>904.1538449556864</v>
      </c>
      <c r="AY443">
        <f t="shared" si="452"/>
        <v>869.79691417032541</v>
      </c>
      <c r="AZ443">
        <f t="shared" si="484"/>
        <v>869.96784417423282</v>
      </c>
      <c r="BB443">
        <f t="shared" si="485"/>
        <v>4.2699999999999534</v>
      </c>
      <c r="BC443">
        <f t="shared" si="486"/>
        <v>2000</v>
      </c>
      <c r="BD443">
        <f t="shared" si="453"/>
        <v>1013.9812856362641</v>
      </c>
      <c r="BE443">
        <f t="shared" si="454"/>
        <v>1014.1218010697946</v>
      </c>
      <c r="BF443">
        <f t="shared" si="455"/>
        <v>1014.2637287187374</v>
      </c>
      <c r="BG443">
        <f t="shared" si="487"/>
        <v>-0.14051543353048146</v>
      </c>
      <c r="BH443">
        <f t="shared" si="467"/>
        <v>1014.1218010697946</v>
      </c>
      <c r="BI443">
        <f t="shared" si="456"/>
        <v>1013.9812856362641</v>
      </c>
      <c r="BJ443">
        <f t="shared" si="457"/>
        <v>986.01871436373585</v>
      </c>
      <c r="BK443">
        <f t="shared" si="488"/>
        <v>986.15783163374863</v>
      </c>
      <c r="BM443">
        <f t="shared" si="489"/>
        <v>4.2699999999999534</v>
      </c>
      <c r="BN443">
        <f t="shared" si="490"/>
        <v>2000</v>
      </c>
      <c r="BO443">
        <f t="shared" si="458"/>
        <v>2000</v>
      </c>
      <c r="BP443">
        <f t="shared" si="459"/>
        <v>2000</v>
      </c>
      <c r="BQ443">
        <f t="shared" si="460"/>
        <v>2000</v>
      </c>
      <c r="BR443">
        <f t="shared" si="491"/>
        <v>0</v>
      </c>
      <c r="BS443">
        <f t="shared" si="468"/>
        <v>2000</v>
      </c>
      <c r="BT443">
        <f t="shared" si="461"/>
        <v>2000</v>
      </c>
      <c r="BU443">
        <f t="shared" si="462"/>
        <v>1762.2493978015909</v>
      </c>
      <c r="BV443">
        <f t="shared" si="492"/>
        <v>1763.4322366184986</v>
      </c>
    </row>
    <row r="444" spans="1:74">
      <c r="A444">
        <f t="shared" si="426"/>
        <v>4.2799999999999532</v>
      </c>
      <c r="B444">
        <f t="shared" si="427"/>
        <v>2178.9410930681815</v>
      </c>
      <c r="C444">
        <f t="shared" si="428"/>
        <v>1922.5236730606593</v>
      </c>
      <c r="D444">
        <f t="shared" si="429"/>
        <v>639.85620963760391</v>
      </c>
      <c r="E444">
        <f t="shared" si="430"/>
        <v>870.13724384580598</v>
      </c>
      <c r="F444">
        <f t="shared" si="431"/>
        <v>986.29556465231849</v>
      </c>
      <c r="G444">
        <f t="shared" si="432"/>
        <v>1764.6091906651727</v>
      </c>
      <c r="H444">
        <f>'パラメータ入力(様々な制御方式)'!H$11</f>
        <v>2000</v>
      </c>
      <c r="J444">
        <f t="shared" si="469"/>
        <v>4.2799999999999532</v>
      </c>
      <c r="K444">
        <f t="shared" si="470"/>
        <v>2000</v>
      </c>
      <c r="L444">
        <f t="shared" si="433"/>
        <v>-177.64660211536102</v>
      </c>
      <c r="M444">
        <f t="shared" si="434"/>
        <v>-176.33502217522528</v>
      </c>
      <c r="N444">
        <f t="shared" si="435"/>
        <v>-175.00627982070182</v>
      </c>
      <c r="O444">
        <f t="shared" si="471"/>
        <v>-2.1233065102384292</v>
      </c>
      <c r="P444">
        <f t="shared" si="463"/>
        <v>2439.9625901424606</v>
      </c>
      <c r="Q444">
        <f t="shared" si="436"/>
        <v>2437.8392836322223</v>
      </c>
      <c r="R444">
        <f t="shared" si="437"/>
        <v>2177.646602115361</v>
      </c>
      <c r="S444">
        <f t="shared" si="472"/>
        <v>2178.9410930681815</v>
      </c>
      <c r="U444">
        <f t="shared" si="473"/>
        <v>4.2799999999999532</v>
      </c>
      <c r="V444">
        <f t="shared" si="474"/>
        <v>2000</v>
      </c>
      <c r="W444">
        <f t="shared" si="438"/>
        <v>78.391617605096144</v>
      </c>
      <c r="X444">
        <f t="shared" si="439"/>
        <v>79.298780907873379</v>
      </c>
      <c r="Y444">
        <f t="shared" si="440"/>
        <v>80.197439170651251</v>
      </c>
      <c r="Z444">
        <f t="shared" si="475"/>
        <v>2.5407632613953162</v>
      </c>
      <c r="AA444">
        <f t="shared" si="464"/>
        <v>2103.0410429503127</v>
      </c>
      <c r="AB444">
        <f t="shared" si="441"/>
        <v>2105.5818062117078</v>
      </c>
      <c r="AC444">
        <f t="shared" si="442"/>
        <v>1921.6083823949039</v>
      </c>
      <c r="AD444">
        <f t="shared" si="476"/>
        <v>1922.5236730606593</v>
      </c>
      <c r="AF444">
        <f t="shared" si="477"/>
        <v>4.2799999999999532</v>
      </c>
      <c r="AG444">
        <f t="shared" si="478"/>
        <v>2000</v>
      </c>
      <c r="AH444">
        <f t="shared" si="443"/>
        <v>1360.3453727460733</v>
      </c>
      <c r="AI444">
        <f t="shared" si="444"/>
        <v>1360.5484707867706</v>
      </c>
      <c r="AJ444">
        <f t="shared" si="445"/>
        <v>1360.7530958804055</v>
      </c>
      <c r="AK444">
        <f t="shared" si="479"/>
        <v>-0.10154902034867064</v>
      </c>
      <c r="AL444">
        <f t="shared" si="465"/>
        <v>680.27423539338531</v>
      </c>
      <c r="AM444">
        <f t="shared" si="446"/>
        <v>680.17268637303664</v>
      </c>
      <c r="AN444">
        <f t="shared" si="447"/>
        <v>639.65462725392672</v>
      </c>
      <c r="AO444">
        <f t="shared" si="480"/>
        <v>639.85620963760391</v>
      </c>
      <c r="AQ444">
        <f t="shared" si="481"/>
        <v>4.2799999999999532</v>
      </c>
      <c r="AR444">
        <f t="shared" si="482"/>
        <v>2000</v>
      </c>
      <c r="AS444">
        <f t="shared" si="448"/>
        <v>1130.0321558257672</v>
      </c>
      <c r="AT444">
        <f t="shared" si="449"/>
        <v>1130.2030858296746</v>
      </c>
      <c r="AU444">
        <f t="shared" si="450"/>
        <v>1130.375559990719</v>
      </c>
      <c r="AV444">
        <f t="shared" si="483"/>
        <v>-0.13666679526908185</v>
      </c>
      <c r="AW444">
        <f t="shared" si="466"/>
        <v>904.1538449556864</v>
      </c>
      <c r="AX444">
        <f t="shared" si="451"/>
        <v>904.0171781604173</v>
      </c>
      <c r="AY444">
        <f t="shared" si="452"/>
        <v>869.96784417423282</v>
      </c>
      <c r="AZ444">
        <f t="shared" si="484"/>
        <v>870.13724384580598</v>
      </c>
      <c r="BB444">
        <f t="shared" si="485"/>
        <v>4.2799999999999532</v>
      </c>
      <c r="BC444">
        <f t="shared" si="486"/>
        <v>2000</v>
      </c>
      <c r="BD444">
        <f t="shared" si="453"/>
        <v>1013.8421683662514</v>
      </c>
      <c r="BE444">
        <f t="shared" si="454"/>
        <v>1013.9812856362641</v>
      </c>
      <c r="BF444">
        <f t="shared" si="455"/>
        <v>1014.1218010697946</v>
      </c>
      <c r="BG444">
        <f t="shared" si="487"/>
        <v>-0.13911727001277541</v>
      </c>
      <c r="BH444">
        <f t="shared" si="467"/>
        <v>1013.9812856362641</v>
      </c>
      <c r="BI444">
        <f t="shared" si="456"/>
        <v>1013.8421683662514</v>
      </c>
      <c r="BJ444">
        <f t="shared" si="457"/>
        <v>986.15783163374863</v>
      </c>
      <c r="BK444">
        <f t="shared" si="488"/>
        <v>986.29556465231849</v>
      </c>
      <c r="BM444">
        <f t="shared" si="489"/>
        <v>4.2799999999999532</v>
      </c>
      <c r="BN444">
        <f t="shared" si="490"/>
        <v>2000</v>
      </c>
      <c r="BO444">
        <f t="shared" si="458"/>
        <v>2000</v>
      </c>
      <c r="BP444">
        <f t="shared" si="459"/>
        <v>2000</v>
      </c>
      <c r="BQ444">
        <f t="shared" si="460"/>
        <v>2000</v>
      </c>
      <c r="BR444">
        <f t="shared" si="491"/>
        <v>0</v>
      </c>
      <c r="BS444">
        <f t="shared" si="468"/>
        <v>2000</v>
      </c>
      <c r="BT444">
        <f t="shared" si="461"/>
        <v>2000</v>
      </c>
      <c r="BU444">
        <f t="shared" si="462"/>
        <v>1763.4322366184986</v>
      </c>
      <c r="BV444">
        <f t="shared" si="492"/>
        <v>1764.6091906651727</v>
      </c>
    </row>
    <row r="445" spans="1:74">
      <c r="A445">
        <f t="shared" si="426"/>
        <v>4.289999999999953</v>
      </c>
      <c r="B445">
        <f t="shared" si="427"/>
        <v>2180.2185686206822</v>
      </c>
      <c r="C445">
        <f t="shared" si="428"/>
        <v>1923.4467168029732</v>
      </c>
      <c r="D445">
        <f t="shared" si="429"/>
        <v>640.05628767513429</v>
      </c>
      <c r="E445">
        <f t="shared" si="430"/>
        <v>870.3051268860745</v>
      </c>
      <c r="F445">
        <f t="shared" si="431"/>
        <v>986.4319271930915</v>
      </c>
      <c r="G445">
        <f t="shared" si="432"/>
        <v>1765.7802892190775</v>
      </c>
      <c r="H445">
        <f>'パラメータ入力(様々な制御方式)'!H$11</f>
        <v>2000</v>
      </c>
      <c r="J445">
        <f t="shared" si="469"/>
        <v>4.289999999999953</v>
      </c>
      <c r="K445">
        <f t="shared" si="470"/>
        <v>2000</v>
      </c>
      <c r="L445">
        <f t="shared" si="433"/>
        <v>-178.94109306818154</v>
      </c>
      <c r="M445">
        <f t="shared" si="434"/>
        <v>-177.64660211536102</v>
      </c>
      <c r="N445">
        <f t="shared" si="435"/>
        <v>-176.33502217522528</v>
      </c>
      <c r="O445">
        <f t="shared" si="471"/>
        <v>-2.1256045114920274</v>
      </c>
      <c r="P445">
        <f t="shared" si="463"/>
        <v>2437.8392836322223</v>
      </c>
      <c r="Q445">
        <f t="shared" si="436"/>
        <v>2435.7136791207304</v>
      </c>
      <c r="R445">
        <f t="shared" si="437"/>
        <v>2178.9410930681815</v>
      </c>
      <c r="S445">
        <f t="shared" si="472"/>
        <v>2180.2185686206822</v>
      </c>
      <c r="U445">
        <f t="shared" si="473"/>
        <v>4.289999999999953</v>
      </c>
      <c r="V445">
        <f t="shared" si="474"/>
        <v>2000</v>
      </c>
      <c r="W445">
        <f t="shared" si="438"/>
        <v>77.476326939340652</v>
      </c>
      <c r="X445">
        <f t="shared" si="439"/>
        <v>78.391617605096144</v>
      </c>
      <c r="Y445">
        <f t="shared" si="440"/>
        <v>79.298780907873379</v>
      </c>
      <c r="Z445">
        <f t="shared" si="475"/>
        <v>2.4736590540079408</v>
      </c>
      <c r="AA445">
        <f t="shared" si="464"/>
        <v>2105.5818062117078</v>
      </c>
      <c r="AB445">
        <f t="shared" si="441"/>
        <v>2108.0554652657156</v>
      </c>
      <c r="AC445">
        <f t="shared" si="442"/>
        <v>1922.5236730606593</v>
      </c>
      <c r="AD445">
        <f t="shared" si="476"/>
        <v>1923.4467168029732</v>
      </c>
      <c r="AF445">
        <f t="shared" si="477"/>
        <v>4.289999999999953</v>
      </c>
      <c r="AG445">
        <f t="shared" si="478"/>
        <v>2000</v>
      </c>
      <c r="AH445">
        <f t="shared" si="443"/>
        <v>1360.143790362396</v>
      </c>
      <c r="AI445">
        <f t="shared" si="444"/>
        <v>1360.3453727460733</v>
      </c>
      <c r="AJ445">
        <f t="shared" si="445"/>
        <v>1360.5484707867706</v>
      </c>
      <c r="AK445">
        <f t="shared" si="479"/>
        <v>-0.10079119183865259</v>
      </c>
      <c r="AL445">
        <f t="shared" si="465"/>
        <v>680.17268637303664</v>
      </c>
      <c r="AM445">
        <f t="shared" si="446"/>
        <v>680.07189518119799</v>
      </c>
      <c r="AN445">
        <f t="shared" si="447"/>
        <v>639.85620963760391</v>
      </c>
      <c r="AO445">
        <f t="shared" si="480"/>
        <v>640.05628767513429</v>
      </c>
      <c r="AQ445">
        <f t="shared" si="481"/>
        <v>4.289999999999953</v>
      </c>
      <c r="AR445">
        <f t="shared" si="482"/>
        <v>2000</v>
      </c>
      <c r="AS445">
        <f t="shared" si="448"/>
        <v>1129.8627561541939</v>
      </c>
      <c r="AT445">
        <f t="shared" si="449"/>
        <v>1130.0321558257672</v>
      </c>
      <c r="AU445">
        <f t="shared" si="450"/>
        <v>1130.2030858296746</v>
      </c>
      <c r="AV445">
        <f t="shared" si="483"/>
        <v>-0.13544322064191192</v>
      </c>
      <c r="AW445">
        <f t="shared" si="466"/>
        <v>904.0171781604173</v>
      </c>
      <c r="AX445">
        <f t="shared" si="451"/>
        <v>903.88173493977536</v>
      </c>
      <c r="AY445">
        <f t="shared" si="452"/>
        <v>870.13724384580598</v>
      </c>
      <c r="AZ445">
        <f t="shared" si="484"/>
        <v>870.3051268860745</v>
      </c>
      <c r="BB445">
        <f t="shared" si="485"/>
        <v>4.289999999999953</v>
      </c>
      <c r="BC445">
        <f t="shared" si="486"/>
        <v>2000</v>
      </c>
      <c r="BD445">
        <f t="shared" si="453"/>
        <v>1013.7044353476815</v>
      </c>
      <c r="BE445">
        <f t="shared" si="454"/>
        <v>1013.8421683662514</v>
      </c>
      <c r="BF445">
        <f t="shared" si="455"/>
        <v>1013.9812856362641</v>
      </c>
      <c r="BG445">
        <f t="shared" si="487"/>
        <v>-0.13773301856986109</v>
      </c>
      <c r="BH445">
        <f t="shared" si="467"/>
        <v>1013.8421683662514</v>
      </c>
      <c r="BI445">
        <f t="shared" si="456"/>
        <v>1013.7044353476815</v>
      </c>
      <c r="BJ445">
        <f t="shared" si="457"/>
        <v>986.29556465231849</v>
      </c>
      <c r="BK445">
        <f t="shared" si="488"/>
        <v>986.4319271930915</v>
      </c>
      <c r="BM445">
        <f t="shared" si="489"/>
        <v>4.289999999999953</v>
      </c>
      <c r="BN445">
        <f t="shared" si="490"/>
        <v>2000</v>
      </c>
      <c r="BO445">
        <f t="shared" si="458"/>
        <v>2000</v>
      </c>
      <c r="BP445">
        <f t="shared" si="459"/>
        <v>2000</v>
      </c>
      <c r="BQ445">
        <f t="shared" si="460"/>
        <v>2000</v>
      </c>
      <c r="BR445">
        <f t="shared" si="491"/>
        <v>0</v>
      </c>
      <c r="BS445">
        <f t="shared" si="468"/>
        <v>2000</v>
      </c>
      <c r="BT445">
        <f t="shared" si="461"/>
        <v>2000</v>
      </c>
      <c r="BU445">
        <f t="shared" si="462"/>
        <v>1764.6091906651727</v>
      </c>
      <c r="BV445">
        <f t="shared" si="492"/>
        <v>1765.7802892190775</v>
      </c>
    </row>
    <row r="446" spans="1:74">
      <c r="A446">
        <f t="shared" si="426"/>
        <v>4.2999999999999527</v>
      </c>
      <c r="B446">
        <f t="shared" si="427"/>
        <v>2181.4791025155523</v>
      </c>
      <c r="C446">
        <f t="shared" si="428"/>
        <v>1924.3771427788727</v>
      </c>
      <c r="D446">
        <f t="shared" si="429"/>
        <v>640.25487259298154</v>
      </c>
      <c r="E446">
        <f t="shared" si="430"/>
        <v>870.4715068734032</v>
      </c>
      <c r="F446">
        <f t="shared" si="431"/>
        <v>986.56693289266286</v>
      </c>
      <c r="G446">
        <f t="shared" si="432"/>
        <v>1766.9455614120175</v>
      </c>
      <c r="H446">
        <f>'パラメータ入力(様々な制御方式)'!H$11</f>
        <v>2000</v>
      </c>
      <c r="J446">
        <f t="shared" si="469"/>
        <v>4.2999999999999527</v>
      </c>
      <c r="K446">
        <f t="shared" si="470"/>
        <v>2000</v>
      </c>
      <c r="L446">
        <f t="shared" si="433"/>
        <v>-180.21856862068216</v>
      </c>
      <c r="M446">
        <f t="shared" si="434"/>
        <v>-178.94109306818154</v>
      </c>
      <c r="N446">
        <f t="shared" si="435"/>
        <v>-177.64660211536102</v>
      </c>
      <c r="O446">
        <f t="shared" si="471"/>
        <v>-2.1277976311827311</v>
      </c>
      <c r="P446">
        <f t="shared" si="463"/>
        <v>2435.7136791207304</v>
      </c>
      <c r="Q446">
        <f t="shared" si="436"/>
        <v>2433.5858814895478</v>
      </c>
      <c r="R446">
        <f t="shared" si="437"/>
        <v>2180.2185686206822</v>
      </c>
      <c r="S446">
        <f t="shared" si="472"/>
        <v>2181.4791025155523</v>
      </c>
      <c r="U446">
        <f t="shared" si="473"/>
        <v>4.2999999999999527</v>
      </c>
      <c r="V446">
        <f t="shared" si="474"/>
        <v>2000</v>
      </c>
      <c r="W446">
        <f t="shared" si="438"/>
        <v>76.553283197026758</v>
      </c>
      <c r="X446">
        <f t="shared" si="439"/>
        <v>77.476326939340652</v>
      </c>
      <c r="Y446">
        <f t="shared" si="440"/>
        <v>78.391617605096144</v>
      </c>
      <c r="Z446">
        <f t="shared" si="475"/>
        <v>2.4068726929848108</v>
      </c>
      <c r="AA446">
        <f t="shared" si="464"/>
        <v>2108.0554652657156</v>
      </c>
      <c r="AB446">
        <f t="shared" si="441"/>
        <v>2110.4623379587006</v>
      </c>
      <c r="AC446">
        <f t="shared" si="442"/>
        <v>1923.4467168029732</v>
      </c>
      <c r="AD446">
        <f t="shared" si="476"/>
        <v>1924.3771427788727</v>
      </c>
      <c r="AF446">
        <f t="shared" si="477"/>
        <v>4.2999999999999527</v>
      </c>
      <c r="AG446">
        <f t="shared" si="478"/>
        <v>2000</v>
      </c>
      <c r="AH446">
        <f t="shared" si="443"/>
        <v>1359.9437123248658</v>
      </c>
      <c r="AI446">
        <f t="shared" si="444"/>
        <v>1360.143790362396</v>
      </c>
      <c r="AJ446">
        <f t="shared" si="445"/>
        <v>1360.3453727460733</v>
      </c>
      <c r="AK446">
        <f t="shared" si="479"/>
        <v>-0.10003901876507371</v>
      </c>
      <c r="AL446">
        <f t="shared" si="465"/>
        <v>680.07189518119799</v>
      </c>
      <c r="AM446">
        <f t="shared" si="446"/>
        <v>679.97185616243291</v>
      </c>
      <c r="AN446">
        <f t="shared" si="447"/>
        <v>640.05628767513429</v>
      </c>
      <c r="AO446">
        <f t="shared" si="480"/>
        <v>640.25487259298154</v>
      </c>
      <c r="AQ446">
        <f t="shared" si="481"/>
        <v>4.2999999999999527</v>
      </c>
      <c r="AR446">
        <f t="shared" si="482"/>
        <v>2000</v>
      </c>
      <c r="AS446">
        <f t="shared" si="448"/>
        <v>1129.6948731139255</v>
      </c>
      <c r="AT446">
        <f t="shared" si="449"/>
        <v>1129.8627561541939</v>
      </c>
      <c r="AU446">
        <f t="shared" si="450"/>
        <v>1130.0321558257672</v>
      </c>
      <c r="AV446">
        <f t="shared" si="483"/>
        <v>-0.13423060064948233</v>
      </c>
      <c r="AW446">
        <f t="shared" si="466"/>
        <v>903.88173493977536</v>
      </c>
      <c r="AX446">
        <f t="shared" si="451"/>
        <v>903.74750433912584</v>
      </c>
      <c r="AY446">
        <f t="shared" si="452"/>
        <v>870.3051268860745</v>
      </c>
      <c r="AZ446">
        <f t="shared" si="484"/>
        <v>870.4715068734032</v>
      </c>
      <c r="BB446">
        <f t="shared" si="485"/>
        <v>4.2999999999999527</v>
      </c>
      <c r="BC446">
        <f t="shared" si="486"/>
        <v>2000</v>
      </c>
      <c r="BD446">
        <f t="shared" si="453"/>
        <v>1013.5680728069085</v>
      </c>
      <c r="BE446">
        <f t="shared" si="454"/>
        <v>1013.7044353476815</v>
      </c>
      <c r="BF446">
        <f t="shared" si="455"/>
        <v>1013.8421683662514</v>
      </c>
      <c r="BG446">
        <f t="shared" si="487"/>
        <v>-0.13636254077300691</v>
      </c>
      <c r="BH446">
        <f t="shared" si="467"/>
        <v>1013.7044353476815</v>
      </c>
      <c r="BI446">
        <f t="shared" si="456"/>
        <v>1013.5680728069085</v>
      </c>
      <c r="BJ446">
        <f t="shared" si="457"/>
        <v>986.4319271930915</v>
      </c>
      <c r="BK446">
        <f t="shared" si="488"/>
        <v>986.56693289266286</v>
      </c>
      <c r="BM446">
        <f t="shared" si="489"/>
        <v>4.2999999999999527</v>
      </c>
      <c r="BN446">
        <f t="shared" si="490"/>
        <v>2000</v>
      </c>
      <c r="BO446">
        <f t="shared" si="458"/>
        <v>2000</v>
      </c>
      <c r="BP446">
        <f t="shared" si="459"/>
        <v>2000</v>
      </c>
      <c r="BQ446">
        <f t="shared" si="460"/>
        <v>2000</v>
      </c>
      <c r="BR446">
        <f t="shared" si="491"/>
        <v>0</v>
      </c>
      <c r="BS446">
        <f t="shared" si="468"/>
        <v>2000</v>
      </c>
      <c r="BT446">
        <f t="shared" si="461"/>
        <v>2000</v>
      </c>
      <c r="BU446">
        <f t="shared" si="462"/>
        <v>1765.7802892190775</v>
      </c>
      <c r="BV446">
        <f t="shared" si="492"/>
        <v>1766.9455614120175</v>
      </c>
    </row>
    <row r="447" spans="1:74">
      <c r="A447">
        <f t="shared" si="426"/>
        <v>4.3099999999999525</v>
      </c>
      <c r="B447">
        <f t="shared" si="427"/>
        <v>2182.7227686469732</v>
      </c>
      <c r="C447">
        <f t="shared" si="428"/>
        <v>1925.3145836399358</v>
      </c>
      <c r="D447">
        <f t="shared" si="429"/>
        <v>640.45197553383002</v>
      </c>
      <c r="E447">
        <f t="shared" si="430"/>
        <v>870.63639726458996</v>
      </c>
      <c r="F447">
        <f t="shared" si="431"/>
        <v>986.70059525194006</v>
      </c>
      <c r="G447">
        <f t="shared" si="432"/>
        <v>1768.1050362308633</v>
      </c>
      <c r="H447">
        <f>'パラメータ入力(様々な制御方式)'!H$11</f>
        <v>2000</v>
      </c>
      <c r="J447">
        <f t="shared" si="469"/>
        <v>4.3099999999999525</v>
      </c>
      <c r="K447">
        <f t="shared" si="470"/>
        <v>2000</v>
      </c>
      <c r="L447">
        <f t="shared" si="433"/>
        <v>-181.47910251555231</v>
      </c>
      <c r="M447">
        <f t="shared" si="434"/>
        <v>-180.21856862068216</v>
      </c>
      <c r="N447">
        <f t="shared" si="435"/>
        <v>-178.94109306818154</v>
      </c>
      <c r="O447">
        <f t="shared" si="471"/>
        <v>-2.1298865585084927</v>
      </c>
      <c r="P447">
        <f t="shared" si="463"/>
        <v>2433.5858814895478</v>
      </c>
      <c r="Q447">
        <f t="shared" si="436"/>
        <v>2431.4559949310392</v>
      </c>
      <c r="R447">
        <f t="shared" si="437"/>
        <v>2181.4791025155523</v>
      </c>
      <c r="S447">
        <f t="shared" si="472"/>
        <v>2182.7227686469732</v>
      </c>
      <c r="U447">
        <f t="shared" si="473"/>
        <v>4.3099999999999525</v>
      </c>
      <c r="V447">
        <f t="shared" si="474"/>
        <v>2000</v>
      </c>
      <c r="W447">
        <f t="shared" si="438"/>
        <v>75.622857221127333</v>
      </c>
      <c r="X447">
        <f t="shared" si="439"/>
        <v>76.553283197026758</v>
      </c>
      <c r="Y447">
        <f t="shared" si="440"/>
        <v>77.476326939340652</v>
      </c>
      <c r="Z447">
        <f t="shared" si="475"/>
        <v>2.3404178938193354</v>
      </c>
      <c r="AA447">
        <f t="shared" si="464"/>
        <v>2110.4623379587006</v>
      </c>
      <c r="AB447">
        <f t="shared" si="441"/>
        <v>2112.80275585252</v>
      </c>
      <c r="AC447">
        <f t="shared" si="442"/>
        <v>1924.3771427788727</v>
      </c>
      <c r="AD447">
        <f t="shared" si="476"/>
        <v>1925.3145836399358</v>
      </c>
      <c r="AF447">
        <f t="shared" si="477"/>
        <v>4.3099999999999525</v>
      </c>
      <c r="AG447">
        <f t="shared" si="478"/>
        <v>2000</v>
      </c>
      <c r="AH447">
        <f t="shared" si="443"/>
        <v>1359.7451274070186</v>
      </c>
      <c r="AI447">
        <f t="shared" si="444"/>
        <v>1359.9437123248658</v>
      </c>
      <c r="AJ447">
        <f t="shared" si="445"/>
        <v>1360.143790362396</v>
      </c>
      <c r="AK447">
        <f t="shared" si="479"/>
        <v>-9.9292458923628146E-2</v>
      </c>
      <c r="AL447">
        <f t="shared" si="465"/>
        <v>679.97185616243291</v>
      </c>
      <c r="AM447">
        <f t="shared" si="446"/>
        <v>679.87256370350929</v>
      </c>
      <c r="AN447">
        <f t="shared" si="447"/>
        <v>640.25487259298154</v>
      </c>
      <c r="AO447">
        <f t="shared" si="480"/>
        <v>640.45197553383002</v>
      </c>
      <c r="AQ447">
        <f t="shared" si="481"/>
        <v>4.3099999999999525</v>
      </c>
      <c r="AR447">
        <f t="shared" si="482"/>
        <v>2000</v>
      </c>
      <c r="AS447">
        <f t="shared" si="448"/>
        <v>1129.5284931265969</v>
      </c>
      <c r="AT447">
        <f t="shared" si="449"/>
        <v>1129.6948731139255</v>
      </c>
      <c r="AU447">
        <f t="shared" si="450"/>
        <v>1129.8627561541939</v>
      </c>
      <c r="AV447">
        <f t="shared" si="483"/>
        <v>-0.13302883721587477</v>
      </c>
      <c r="AW447">
        <f t="shared" si="466"/>
        <v>903.74750433912584</v>
      </c>
      <c r="AX447">
        <f t="shared" si="451"/>
        <v>903.61447550190996</v>
      </c>
      <c r="AY447">
        <f t="shared" si="452"/>
        <v>870.4715068734032</v>
      </c>
      <c r="AZ447">
        <f t="shared" si="484"/>
        <v>870.63639726458996</v>
      </c>
      <c r="BB447">
        <f t="shared" si="485"/>
        <v>4.3099999999999525</v>
      </c>
      <c r="BC447">
        <f t="shared" si="486"/>
        <v>2000</v>
      </c>
      <c r="BD447">
        <f t="shared" si="453"/>
        <v>1013.4330671073371</v>
      </c>
      <c r="BE447">
        <f t="shared" si="454"/>
        <v>1013.5680728069085</v>
      </c>
      <c r="BF447">
        <f t="shared" si="455"/>
        <v>1013.7044353476815</v>
      </c>
      <c r="BG447">
        <f t="shared" si="487"/>
        <v>-0.13500569957136577</v>
      </c>
      <c r="BH447">
        <f t="shared" si="467"/>
        <v>1013.5680728069085</v>
      </c>
      <c r="BI447">
        <f t="shared" si="456"/>
        <v>1013.4330671073371</v>
      </c>
      <c r="BJ447">
        <f t="shared" si="457"/>
        <v>986.56693289266286</v>
      </c>
      <c r="BK447">
        <f t="shared" si="488"/>
        <v>986.70059525194006</v>
      </c>
      <c r="BM447">
        <f t="shared" si="489"/>
        <v>4.3099999999999525</v>
      </c>
      <c r="BN447">
        <f t="shared" si="490"/>
        <v>2000</v>
      </c>
      <c r="BO447">
        <f t="shared" si="458"/>
        <v>2000</v>
      </c>
      <c r="BP447">
        <f t="shared" si="459"/>
        <v>2000</v>
      </c>
      <c r="BQ447">
        <f t="shared" si="460"/>
        <v>2000</v>
      </c>
      <c r="BR447">
        <f t="shared" si="491"/>
        <v>0</v>
      </c>
      <c r="BS447">
        <f t="shared" si="468"/>
        <v>2000</v>
      </c>
      <c r="BT447">
        <f t="shared" si="461"/>
        <v>2000</v>
      </c>
      <c r="BU447">
        <f t="shared" si="462"/>
        <v>1766.9455614120175</v>
      </c>
      <c r="BV447">
        <f t="shared" si="492"/>
        <v>1768.1050362308633</v>
      </c>
    </row>
    <row r="448" spans="1:74">
      <c r="A448">
        <f t="shared" si="426"/>
        <v>4.3199999999999523</v>
      </c>
      <c r="B448">
        <f t="shared" si="427"/>
        <v>2183.949641056437</v>
      </c>
      <c r="C448">
        <f t="shared" si="428"/>
        <v>1926.2586755816687</v>
      </c>
      <c r="D448">
        <f t="shared" si="429"/>
        <v>640.64760755720954</v>
      </c>
      <c r="E448">
        <f t="shared" si="430"/>
        <v>870.79981139595418</v>
      </c>
      <c r="F448">
        <f t="shared" si="431"/>
        <v>986.83292763749296</v>
      </c>
      <c r="G448">
        <f t="shared" si="432"/>
        <v>1769.2587425182721</v>
      </c>
      <c r="H448">
        <f>'パラメータ入力(様々な制御方式)'!H$11</f>
        <v>2000</v>
      </c>
      <c r="J448">
        <f t="shared" si="469"/>
        <v>4.3199999999999523</v>
      </c>
      <c r="K448">
        <f t="shared" si="470"/>
        <v>2000</v>
      </c>
      <c r="L448">
        <f t="shared" si="433"/>
        <v>-182.72276864697324</v>
      </c>
      <c r="M448">
        <f t="shared" si="434"/>
        <v>-181.47910251555231</v>
      </c>
      <c r="N448">
        <f t="shared" si="435"/>
        <v>-180.21856862068216</v>
      </c>
      <c r="O448">
        <f t="shared" si="471"/>
        <v>-2.1318719818483185</v>
      </c>
      <c r="P448">
        <f t="shared" si="463"/>
        <v>2431.4559949310392</v>
      </c>
      <c r="Q448">
        <f t="shared" si="436"/>
        <v>2429.324122949191</v>
      </c>
      <c r="R448">
        <f t="shared" si="437"/>
        <v>2182.7227686469732</v>
      </c>
      <c r="S448">
        <f t="shared" si="472"/>
        <v>2183.949641056437</v>
      </c>
      <c r="U448">
        <f t="shared" si="473"/>
        <v>4.3199999999999523</v>
      </c>
      <c r="V448">
        <f t="shared" si="474"/>
        <v>2000</v>
      </c>
      <c r="W448">
        <f t="shared" si="438"/>
        <v>74.68541636006421</v>
      </c>
      <c r="X448">
        <f t="shared" si="439"/>
        <v>75.622857221127333</v>
      </c>
      <c r="Y448">
        <f t="shared" si="440"/>
        <v>76.553283197026758</v>
      </c>
      <c r="Z448">
        <f t="shared" si="475"/>
        <v>2.2743080756550986</v>
      </c>
      <c r="AA448">
        <f t="shared" si="464"/>
        <v>2112.80275585252</v>
      </c>
      <c r="AB448">
        <f t="shared" si="441"/>
        <v>2115.077063928175</v>
      </c>
      <c r="AC448">
        <f t="shared" si="442"/>
        <v>1925.3145836399358</v>
      </c>
      <c r="AD448">
        <f t="shared" si="476"/>
        <v>1926.2586755816687</v>
      </c>
      <c r="AF448">
        <f t="shared" si="477"/>
        <v>4.3199999999999523</v>
      </c>
      <c r="AG448">
        <f t="shared" si="478"/>
        <v>2000</v>
      </c>
      <c r="AH448">
        <f t="shared" si="443"/>
        <v>1359.5480244661699</v>
      </c>
      <c r="AI448">
        <f t="shared" si="444"/>
        <v>1359.7451274070186</v>
      </c>
      <c r="AJ448">
        <f t="shared" si="445"/>
        <v>1359.9437123248658</v>
      </c>
      <c r="AK448">
        <f t="shared" si="479"/>
        <v>-9.8551470424354193E-2</v>
      </c>
      <c r="AL448">
        <f t="shared" si="465"/>
        <v>679.87256370350929</v>
      </c>
      <c r="AM448">
        <f t="shared" si="446"/>
        <v>679.77401223308493</v>
      </c>
      <c r="AN448">
        <f t="shared" si="447"/>
        <v>640.45197553383002</v>
      </c>
      <c r="AO448">
        <f t="shared" si="480"/>
        <v>640.64760755720954</v>
      </c>
      <c r="AQ448">
        <f t="shared" si="481"/>
        <v>4.3199999999999523</v>
      </c>
      <c r="AR448">
        <f t="shared" si="482"/>
        <v>2000</v>
      </c>
      <c r="AS448">
        <f t="shared" si="448"/>
        <v>1129.36360273541</v>
      </c>
      <c r="AT448">
        <f t="shared" si="449"/>
        <v>1129.5284931265969</v>
      </c>
      <c r="AU448">
        <f t="shared" si="450"/>
        <v>1129.6948731139255</v>
      </c>
      <c r="AV448">
        <f t="shared" si="483"/>
        <v>-0.13183783314241285</v>
      </c>
      <c r="AW448">
        <f t="shared" si="466"/>
        <v>903.61447550190996</v>
      </c>
      <c r="AX448">
        <f t="shared" si="451"/>
        <v>903.48263766876755</v>
      </c>
      <c r="AY448">
        <f t="shared" si="452"/>
        <v>870.63639726458996</v>
      </c>
      <c r="AZ448">
        <f t="shared" si="484"/>
        <v>870.79981139595418</v>
      </c>
      <c r="BB448">
        <f t="shared" si="485"/>
        <v>4.3199999999999523</v>
      </c>
      <c r="BC448">
        <f t="shared" si="486"/>
        <v>2000</v>
      </c>
      <c r="BD448">
        <f t="shared" si="453"/>
        <v>1013.2994047480599</v>
      </c>
      <c r="BE448">
        <f t="shared" si="454"/>
        <v>1013.4330671073371</v>
      </c>
      <c r="BF448">
        <f t="shared" si="455"/>
        <v>1013.5680728069085</v>
      </c>
      <c r="BG448">
        <f t="shared" si="487"/>
        <v>-0.13366235927719572</v>
      </c>
      <c r="BH448">
        <f t="shared" si="467"/>
        <v>1013.4330671073371</v>
      </c>
      <c r="BI448">
        <f t="shared" si="456"/>
        <v>1013.2994047480599</v>
      </c>
      <c r="BJ448">
        <f t="shared" si="457"/>
        <v>986.70059525194006</v>
      </c>
      <c r="BK448">
        <f t="shared" si="488"/>
        <v>986.83292763749296</v>
      </c>
      <c r="BM448">
        <f t="shared" si="489"/>
        <v>4.3199999999999523</v>
      </c>
      <c r="BN448">
        <f t="shared" si="490"/>
        <v>2000</v>
      </c>
      <c r="BO448">
        <f t="shared" si="458"/>
        <v>2000</v>
      </c>
      <c r="BP448">
        <f t="shared" si="459"/>
        <v>2000</v>
      </c>
      <c r="BQ448">
        <f t="shared" si="460"/>
        <v>2000</v>
      </c>
      <c r="BR448">
        <f t="shared" si="491"/>
        <v>0</v>
      </c>
      <c r="BS448">
        <f t="shared" si="468"/>
        <v>2000</v>
      </c>
      <c r="BT448">
        <f t="shared" si="461"/>
        <v>2000</v>
      </c>
      <c r="BU448">
        <f t="shared" si="462"/>
        <v>1768.1050362308633</v>
      </c>
      <c r="BV448">
        <f t="shared" si="492"/>
        <v>1769.2587425182721</v>
      </c>
    </row>
    <row r="449" spans="1:74">
      <c r="A449">
        <f t="shared" si="426"/>
        <v>4.3299999999999521</v>
      </c>
      <c r="B449">
        <f t="shared" si="427"/>
        <v>2185.1597939285966</v>
      </c>
      <c r="C449">
        <f t="shared" si="428"/>
        <v>1927.209058391164</v>
      </c>
      <c r="D449">
        <f t="shared" si="429"/>
        <v>640.84177964011599</v>
      </c>
      <c r="E449">
        <f t="shared" si="430"/>
        <v>870.96176248441554</v>
      </c>
      <c r="F449">
        <f t="shared" si="431"/>
        <v>986.96394328289125</v>
      </c>
      <c r="G449">
        <f t="shared" si="432"/>
        <v>1770.4067089734053</v>
      </c>
      <c r="H449">
        <f>'パラメータ入力(様々な制御方式)'!H$11</f>
        <v>2000</v>
      </c>
      <c r="J449">
        <f t="shared" si="469"/>
        <v>4.3299999999999521</v>
      </c>
      <c r="K449">
        <f t="shared" si="470"/>
        <v>2000</v>
      </c>
      <c r="L449">
        <f t="shared" si="433"/>
        <v>-183.94964105643703</v>
      </c>
      <c r="M449">
        <f t="shared" si="434"/>
        <v>-182.72276864697324</v>
      </c>
      <c r="N449">
        <f t="shared" si="435"/>
        <v>-181.47910251555231</v>
      </c>
      <c r="O449">
        <f t="shared" si="471"/>
        <v>-2.1337545887343596</v>
      </c>
      <c r="P449">
        <f t="shared" si="463"/>
        <v>2429.324122949191</v>
      </c>
      <c r="Q449">
        <f t="shared" si="436"/>
        <v>2427.1903683604564</v>
      </c>
      <c r="R449">
        <f t="shared" si="437"/>
        <v>2183.949641056437</v>
      </c>
      <c r="S449">
        <f t="shared" si="472"/>
        <v>2185.1597939285966</v>
      </c>
      <c r="U449">
        <f t="shared" si="473"/>
        <v>4.3299999999999521</v>
      </c>
      <c r="V449">
        <f t="shared" si="474"/>
        <v>2000</v>
      </c>
      <c r="W449">
        <f t="shared" si="438"/>
        <v>73.74132441833126</v>
      </c>
      <c r="X449">
        <f t="shared" si="439"/>
        <v>74.68541636006421</v>
      </c>
      <c r="Y449">
        <f t="shared" si="440"/>
        <v>75.622857221127333</v>
      </c>
      <c r="Z449">
        <f t="shared" si="475"/>
        <v>2.2085563619969486</v>
      </c>
      <c r="AA449">
        <f t="shared" si="464"/>
        <v>2115.077063928175</v>
      </c>
      <c r="AB449">
        <f t="shared" si="441"/>
        <v>2117.2856202901721</v>
      </c>
      <c r="AC449">
        <f t="shared" si="442"/>
        <v>1926.2586755816687</v>
      </c>
      <c r="AD449">
        <f t="shared" si="476"/>
        <v>1927.209058391164</v>
      </c>
      <c r="AF449">
        <f t="shared" si="477"/>
        <v>4.3299999999999521</v>
      </c>
      <c r="AG449">
        <f t="shared" si="478"/>
        <v>2000</v>
      </c>
      <c r="AH449">
        <f t="shared" si="443"/>
        <v>1359.3523924427905</v>
      </c>
      <c r="AI449">
        <f t="shared" si="444"/>
        <v>1359.5480244661699</v>
      </c>
      <c r="AJ449">
        <f t="shared" si="445"/>
        <v>1359.7451274070186</v>
      </c>
      <c r="AK449">
        <f t="shared" si="479"/>
        <v>-9.7816011689701554E-2</v>
      </c>
      <c r="AL449">
        <f t="shared" si="465"/>
        <v>679.77401223308493</v>
      </c>
      <c r="AM449">
        <f t="shared" si="446"/>
        <v>679.67619622139523</v>
      </c>
      <c r="AN449">
        <f t="shared" si="447"/>
        <v>640.64760755720954</v>
      </c>
      <c r="AO449">
        <f t="shared" si="480"/>
        <v>640.84177964011599</v>
      </c>
      <c r="AQ449">
        <f t="shared" si="481"/>
        <v>4.3299999999999521</v>
      </c>
      <c r="AR449">
        <f t="shared" si="482"/>
        <v>2000</v>
      </c>
      <c r="AS449">
        <f t="shared" si="448"/>
        <v>1129.2001886040457</v>
      </c>
      <c r="AT449">
        <f t="shared" si="449"/>
        <v>1129.36360273541</v>
      </c>
      <c r="AU449">
        <f t="shared" si="450"/>
        <v>1129.5284931265969</v>
      </c>
      <c r="AV449">
        <f t="shared" si="483"/>
        <v>-0.13065749210034028</v>
      </c>
      <c r="AW449">
        <f t="shared" si="466"/>
        <v>903.48263766876755</v>
      </c>
      <c r="AX449">
        <f t="shared" si="451"/>
        <v>903.35198017666721</v>
      </c>
      <c r="AY449">
        <f t="shared" si="452"/>
        <v>870.79981139595418</v>
      </c>
      <c r="AZ449">
        <f t="shared" si="484"/>
        <v>870.96176248441554</v>
      </c>
      <c r="BB449">
        <f t="shared" si="485"/>
        <v>4.3299999999999521</v>
      </c>
      <c r="BC449">
        <f t="shared" si="486"/>
        <v>2000</v>
      </c>
      <c r="BD449">
        <f t="shared" si="453"/>
        <v>1013.167072362507</v>
      </c>
      <c r="BE449">
        <f t="shared" si="454"/>
        <v>1013.2994047480599</v>
      </c>
      <c r="BF449">
        <f t="shared" si="455"/>
        <v>1013.4330671073371</v>
      </c>
      <c r="BG449">
        <f t="shared" si="487"/>
        <v>-0.13233238555289972</v>
      </c>
      <c r="BH449">
        <f t="shared" si="467"/>
        <v>1013.2994047480599</v>
      </c>
      <c r="BI449">
        <f t="shared" si="456"/>
        <v>1013.167072362507</v>
      </c>
      <c r="BJ449">
        <f t="shared" si="457"/>
        <v>986.83292763749296</v>
      </c>
      <c r="BK449">
        <f t="shared" si="488"/>
        <v>986.96394328289125</v>
      </c>
      <c r="BM449">
        <f t="shared" si="489"/>
        <v>4.3299999999999521</v>
      </c>
      <c r="BN449">
        <f t="shared" si="490"/>
        <v>2000</v>
      </c>
      <c r="BO449">
        <f t="shared" si="458"/>
        <v>2000</v>
      </c>
      <c r="BP449">
        <f t="shared" si="459"/>
        <v>2000</v>
      </c>
      <c r="BQ449">
        <f t="shared" si="460"/>
        <v>2000</v>
      </c>
      <c r="BR449">
        <f t="shared" si="491"/>
        <v>0</v>
      </c>
      <c r="BS449">
        <f t="shared" si="468"/>
        <v>2000</v>
      </c>
      <c r="BT449">
        <f t="shared" si="461"/>
        <v>2000</v>
      </c>
      <c r="BU449">
        <f t="shared" si="462"/>
        <v>1769.2587425182721</v>
      </c>
      <c r="BV449">
        <f t="shared" si="492"/>
        <v>1770.4067089734053</v>
      </c>
    </row>
    <row r="450" spans="1:74">
      <c r="A450">
        <f t="shared" si="426"/>
        <v>4.3399999999999519</v>
      </c>
      <c r="B450">
        <f t="shared" si="427"/>
        <v>2186.3533015871344</v>
      </c>
      <c r="C450">
        <f t="shared" si="428"/>
        <v>1928.1653754930574</v>
      </c>
      <c r="D450">
        <f t="shared" si="429"/>
        <v>641.03450267762764</v>
      </c>
      <c r="E450">
        <f t="shared" si="430"/>
        <v>871.12226362856302</v>
      </c>
      <c r="F450">
        <f t="shared" si="431"/>
        <v>987.09365529002685</v>
      </c>
      <c r="G450">
        <f t="shared" si="432"/>
        <v>1771.5489641526422</v>
      </c>
      <c r="H450">
        <f>'パラメータ入力(様々な制御方式)'!H$11</f>
        <v>2000</v>
      </c>
      <c r="J450">
        <f t="shared" si="469"/>
        <v>4.3399999999999519</v>
      </c>
      <c r="K450">
        <f t="shared" si="470"/>
        <v>2000</v>
      </c>
      <c r="L450">
        <f t="shared" si="433"/>
        <v>-185.15979392859663</v>
      </c>
      <c r="M450">
        <f t="shared" si="434"/>
        <v>-183.94964105643703</v>
      </c>
      <c r="N450">
        <f t="shared" si="435"/>
        <v>-182.72276864697324</v>
      </c>
      <c r="O450">
        <f t="shared" si="471"/>
        <v>-2.1355350658399557</v>
      </c>
      <c r="P450">
        <f t="shared" si="463"/>
        <v>2427.1903683604564</v>
      </c>
      <c r="Q450">
        <f t="shared" si="436"/>
        <v>2425.0548332946164</v>
      </c>
      <c r="R450">
        <f t="shared" si="437"/>
        <v>2185.1597939285966</v>
      </c>
      <c r="S450">
        <f t="shared" si="472"/>
        <v>2186.3533015871344</v>
      </c>
      <c r="U450">
        <f t="shared" si="473"/>
        <v>4.3399999999999519</v>
      </c>
      <c r="V450">
        <f t="shared" si="474"/>
        <v>2000</v>
      </c>
      <c r="W450">
        <f t="shared" si="438"/>
        <v>72.790941608835965</v>
      </c>
      <c r="X450">
        <f t="shared" si="439"/>
        <v>73.74132441833126</v>
      </c>
      <c r="Y450">
        <f t="shared" si="440"/>
        <v>74.68541636006421</v>
      </c>
      <c r="Z450">
        <f t="shared" si="475"/>
        <v>2.1431755815002971</v>
      </c>
      <c r="AA450">
        <f t="shared" si="464"/>
        <v>2117.2856202901721</v>
      </c>
      <c r="AB450">
        <f t="shared" si="441"/>
        <v>2119.4287958716723</v>
      </c>
      <c r="AC450">
        <f t="shared" si="442"/>
        <v>1927.209058391164</v>
      </c>
      <c r="AD450">
        <f t="shared" si="476"/>
        <v>1928.1653754930574</v>
      </c>
      <c r="AF450">
        <f t="shared" si="477"/>
        <v>4.3399999999999519</v>
      </c>
      <c r="AG450">
        <f t="shared" si="478"/>
        <v>2000</v>
      </c>
      <c r="AH450">
        <f t="shared" si="443"/>
        <v>1359.1582203598841</v>
      </c>
      <c r="AI450">
        <f t="shared" si="444"/>
        <v>1359.3523924427905</v>
      </c>
      <c r="AJ450">
        <f t="shared" si="445"/>
        <v>1359.5480244661699</v>
      </c>
      <c r="AK450">
        <f t="shared" si="479"/>
        <v>-9.7086041453167127E-2</v>
      </c>
      <c r="AL450">
        <f t="shared" si="465"/>
        <v>679.67619622139523</v>
      </c>
      <c r="AM450">
        <f t="shared" si="446"/>
        <v>679.57911017994206</v>
      </c>
      <c r="AN450">
        <f t="shared" si="447"/>
        <v>640.84177964011599</v>
      </c>
      <c r="AO450">
        <f t="shared" si="480"/>
        <v>641.03450267762764</v>
      </c>
      <c r="AQ450">
        <f t="shared" si="481"/>
        <v>4.3399999999999519</v>
      </c>
      <c r="AR450">
        <f t="shared" si="482"/>
        <v>2000</v>
      </c>
      <c r="AS450">
        <f t="shared" si="448"/>
        <v>1129.0382375155846</v>
      </c>
      <c r="AT450">
        <f t="shared" si="449"/>
        <v>1129.2001886040457</v>
      </c>
      <c r="AU450">
        <f t="shared" si="450"/>
        <v>1129.36360273541</v>
      </c>
      <c r="AV450">
        <f t="shared" si="483"/>
        <v>-0.12948771862374997</v>
      </c>
      <c r="AW450">
        <f t="shared" si="466"/>
        <v>903.35198017666721</v>
      </c>
      <c r="AX450">
        <f t="shared" si="451"/>
        <v>903.22249245804346</v>
      </c>
      <c r="AY450">
        <f t="shared" si="452"/>
        <v>870.96176248441554</v>
      </c>
      <c r="AZ450">
        <f t="shared" si="484"/>
        <v>871.12226362856302</v>
      </c>
      <c r="BB450">
        <f t="shared" si="485"/>
        <v>4.3399999999999519</v>
      </c>
      <c r="BC450">
        <f t="shared" si="486"/>
        <v>2000</v>
      </c>
      <c r="BD450">
        <f t="shared" si="453"/>
        <v>1013.0360567171087</v>
      </c>
      <c r="BE450">
        <f t="shared" si="454"/>
        <v>1013.167072362507</v>
      </c>
      <c r="BF450">
        <f t="shared" si="455"/>
        <v>1013.2994047480599</v>
      </c>
      <c r="BG450">
        <f t="shared" si="487"/>
        <v>-0.13101564539829269</v>
      </c>
      <c r="BH450">
        <f t="shared" si="467"/>
        <v>1013.167072362507</v>
      </c>
      <c r="BI450">
        <f t="shared" si="456"/>
        <v>1013.0360567171087</v>
      </c>
      <c r="BJ450">
        <f t="shared" si="457"/>
        <v>986.96394328289125</v>
      </c>
      <c r="BK450">
        <f t="shared" si="488"/>
        <v>987.09365529002685</v>
      </c>
      <c r="BM450">
        <f t="shared" si="489"/>
        <v>4.3399999999999519</v>
      </c>
      <c r="BN450">
        <f t="shared" si="490"/>
        <v>2000</v>
      </c>
      <c r="BO450">
        <f t="shared" si="458"/>
        <v>2000</v>
      </c>
      <c r="BP450">
        <f t="shared" si="459"/>
        <v>2000</v>
      </c>
      <c r="BQ450">
        <f t="shared" si="460"/>
        <v>2000</v>
      </c>
      <c r="BR450">
        <f t="shared" si="491"/>
        <v>0</v>
      </c>
      <c r="BS450">
        <f t="shared" si="468"/>
        <v>2000</v>
      </c>
      <c r="BT450">
        <f t="shared" si="461"/>
        <v>2000</v>
      </c>
      <c r="BU450">
        <f t="shared" si="462"/>
        <v>1770.4067089734053</v>
      </c>
      <c r="BV450">
        <f t="shared" si="492"/>
        <v>1771.5489641526422</v>
      </c>
    </row>
    <row r="451" spans="1:74">
      <c r="A451">
        <f t="shared" si="426"/>
        <v>4.3499999999999517</v>
      </c>
      <c r="B451">
        <f t="shared" si="427"/>
        <v>2187.5302384906599</v>
      </c>
      <c r="C451">
        <f t="shared" si="428"/>
        <v>1929.1272739937911</v>
      </c>
      <c r="D451">
        <f t="shared" si="429"/>
        <v>641.225787483516</v>
      </c>
      <c r="E451">
        <f t="shared" si="430"/>
        <v>871.2813278097143</v>
      </c>
      <c r="F451">
        <f t="shared" si="431"/>
        <v>987.22207663042468</v>
      </c>
      <c r="G451">
        <f t="shared" si="432"/>
        <v>1772.6855364702908</v>
      </c>
      <c r="H451">
        <f>'パラメータ入力(様々な制御方式)'!H$11</f>
        <v>2000</v>
      </c>
      <c r="J451">
        <f t="shared" si="469"/>
        <v>4.3499999999999517</v>
      </c>
      <c r="K451">
        <f t="shared" si="470"/>
        <v>2000</v>
      </c>
      <c r="L451">
        <f t="shared" si="433"/>
        <v>-186.35330158713441</v>
      </c>
      <c r="M451">
        <f t="shared" si="434"/>
        <v>-185.15979392859663</v>
      </c>
      <c r="N451">
        <f t="shared" si="435"/>
        <v>-183.94964105643703</v>
      </c>
      <c r="O451">
        <f t="shared" si="471"/>
        <v>-2.1372140989453179</v>
      </c>
      <c r="P451">
        <f t="shared" si="463"/>
        <v>2425.0548332946164</v>
      </c>
      <c r="Q451">
        <f t="shared" si="436"/>
        <v>2422.9176191956713</v>
      </c>
      <c r="R451">
        <f t="shared" si="437"/>
        <v>2186.3533015871344</v>
      </c>
      <c r="S451">
        <f t="shared" si="472"/>
        <v>2187.5302384906599</v>
      </c>
      <c r="U451">
        <f t="shared" si="473"/>
        <v>4.3499999999999517</v>
      </c>
      <c r="V451">
        <f t="shared" si="474"/>
        <v>2000</v>
      </c>
      <c r="W451">
        <f t="shared" si="438"/>
        <v>71.834624506942646</v>
      </c>
      <c r="X451">
        <f t="shared" si="439"/>
        <v>72.790941608835965</v>
      </c>
      <c r="Y451">
        <f t="shared" si="440"/>
        <v>73.74132441833126</v>
      </c>
      <c r="Z451">
        <f t="shared" si="475"/>
        <v>2.0781782688212873</v>
      </c>
      <c r="AA451">
        <f t="shared" si="464"/>
        <v>2119.4287958716723</v>
      </c>
      <c r="AB451">
        <f t="shared" si="441"/>
        <v>2121.5069741404936</v>
      </c>
      <c r="AC451">
        <f t="shared" si="442"/>
        <v>1928.1653754930574</v>
      </c>
      <c r="AD451">
        <f t="shared" si="476"/>
        <v>1929.1272739937911</v>
      </c>
      <c r="AF451">
        <f t="shared" si="477"/>
        <v>4.3499999999999517</v>
      </c>
      <c r="AG451">
        <f t="shared" si="478"/>
        <v>2000</v>
      </c>
      <c r="AH451">
        <f t="shared" si="443"/>
        <v>1358.9654973223724</v>
      </c>
      <c r="AI451">
        <f t="shared" si="444"/>
        <v>1359.1582203598841</v>
      </c>
      <c r="AJ451">
        <f t="shared" si="445"/>
        <v>1359.3523924427905</v>
      </c>
      <c r="AK451">
        <f t="shared" si="479"/>
        <v>-9.636151875588439E-2</v>
      </c>
      <c r="AL451">
        <f t="shared" si="465"/>
        <v>679.57911017994206</v>
      </c>
      <c r="AM451">
        <f t="shared" si="446"/>
        <v>679.48274866118618</v>
      </c>
      <c r="AN451">
        <f t="shared" si="447"/>
        <v>641.03450267762764</v>
      </c>
      <c r="AO451">
        <f t="shared" si="480"/>
        <v>641.225787483516</v>
      </c>
      <c r="AQ451">
        <f t="shared" si="481"/>
        <v>4.3499999999999517</v>
      </c>
      <c r="AR451">
        <f t="shared" si="482"/>
        <v>2000</v>
      </c>
      <c r="AS451">
        <f t="shared" si="448"/>
        <v>1128.8777363714371</v>
      </c>
      <c r="AT451">
        <f t="shared" si="449"/>
        <v>1129.0382375155846</v>
      </c>
      <c r="AU451">
        <f t="shared" si="450"/>
        <v>1129.2001886040457</v>
      </c>
      <c r="AV451">
        <f t="shared" si="483"/>
        <v>-0.12832841810229639</v>
      </c>
      <c r="AW451">
        <f t="shared" si="466"/>
        <v>903.22249245804346</v>
      </c>
      <c r="AX451">
        <f t="shared" si="451"/>
        <v>903.09416403994112</v>
      </c>
      <c r="AY451">
        <f t="shared" si="452"/>
        <v>871.12226362856302</v>
      </c>
      <c r="AZ451">
        <f t="shared" si="484"/>
        <v>871.2813278097143</v>
      </c>
      <c r="BB451">
        <f t="shared" si="485"/>
        <v>4.3499999999999517</v>
      </c>
      <c r="BC451">
        <f t="shared" si="486"/>
        <v>2000</v>
      </c>
      <c r="BD451">
        <f t="shared" si="453"/>
        <v>1012.9063447099732</v>
      </c>
      <c r="BE451">
        <f t="shared" si="454"/>
        <v>1013.0360567171087</v>
      </c>
      <c r="BF451">
        <f t="shared" si="455"/>
        <v>1013.167072362507</v>
      </c>
      <c r="BG451">
        <f t="shared" si="487"/>
        <v>-0.12971200713559483</v>
      </c>
      <c r="BH451">
        <f t="shared" si="467"/>
        <v>1013.0360567171087</v>
      </c>
      <c r="BI451">
        <f t="shared" si="456"/>
        <v>1012.9063447099732</v>
      </c>
      <c r="BJ451">
        <f t="shared" si="457"/>
        <v>987.09365529002685</v>
      </c>
      <c r="BK451">
        <f t="shared" si="488"/>
        <v>987.22207663042468</v>
      </c>
      <c r="BM451">
        <f t="shared" si="489"/>
        <v>4.3499999999999517</v>
      </c>
      <c r="BN451">
        <f t="shared" si="490"/>
        <v>2000</v>
      </c>
      <c r="BO451">
        <f t="shared" si="458"/>
        <v>2000</v>
      </c>
      <c r="BP451">
        <f t="shared" si="459"/>
        <v>2000</v>
      </c>
      <c r="BQ451">
        <f t="shared" si="460"/>
        <v>2000</v>
      </c>
      <c r="BR451">
        <f t="shared" si="491"/>
        <v>0</v>
      </c>
      <c r="BS451">
        <f t="shared" si="468"/>
        <v>2000</v>
      </c>
      <c r="BT451">
        <f t="shared" si="461"/>
        <v>2000</v>
      </c>
      <c r="BU451">
        <f t="shared" si="462"/>
        <v>1771.5489641526422</v>
      </c>
      <c r="BV451">
        <f t="shared" si="492"/>
        <v>1772.6855364702908</v>
      </c>
    </row>
    <row r="452" spans="1:74">
      <c r="A452">
        <f t="shared" si="426"/>
        <v>4.3599999999999515</v>
      </c>
      <c r="B452">
        <f t="shared" si="427"/>
        <v>2188.6906792286309</v>
      </c>
      <c r="C452">
        <f t="shared" si="428"/>
        <v>1930.0944047242006</v>
      </c>
      <c r="D452">
        <f t="shared" si="429"/>
        <v>641.41564479085309</v>
      </c>
      <c r="E452">
        <f t="shared" si="430"/>
        <v>871.43896789296548</v>
      </c>
      <c r="F452">
        <f t="shared" si="431"/>
        <v>987.34922014654001</v>
      </c>
      <c r="G452">
        <f t="shared" si="432"/>
        <v>1773.8164541992944</v>
      </c>
      <c r="H452">
        <f>'パラメータ入力(様々な制御方式)'!H$11</f>
        <v>2000</v>
      </c>
      <c r="J452">
        <f t="shared" si="469"/>
        <v>4.3599999999999515</v>
      </c>
      <c r="K452">
        <f t="shared" si="470"/>
        <v>2000</v>
      </c>
      <c r="L452">
        <f t="shared" si="433"/>
        <v>-187.53023849065994</v>
      </c>
      <c r="M452">
        <f t="shared" si="434"/>
        <v>-186.35330158713441</v>
      </c>
      <c r="N452">
        <f t="shared" si="435"/>
        <v>-185.15979392859663</v>
      </c>
      <c r="O452">
        <f t="shared" si="471"/>
        <v>-2.138792372925741</v>
      </c>
      <c r="P452">
        <f t="shared" si="463"/>
        <v>2422.9176191956713</v>
      </c>
      <c r="Q452">
        <f t="shared" si="436"/>
        <v>2420.7788268227455</v>
      </c>
      <c r="R452">
        <f t="shared" si="437"/>
        <v>2187.5302384906599</v>
      </c>
      <c r="S452">
        <f t="shared" si="472"/>
        <v>2188.6906792286309</v>
      </c>
      <c r="U452">
        <f t="shared" si="473"/>
        <v>4.3599999999999515</v>
      </c>
      <c r="V452">
        <f t="shared" si="474"/>
        <v>2000</v>
      </c>
      <c r="W452">
        <f t="shared" si="438"/>
        <v>70.87272600620895</v>
      </c>
      <c r="X452">
        <f t="shared" si="439"/>
        <v>71.834624506942646</v>
      </c>
      <c r="Y452">
        <f t="shared" si="440"/>
        <v>72.790941608835965</v>
      </c>
      <c r="Z452">
        <f t="shared" si="475"/>
        <v>2.0135766655442167</v>
      </c>
      <c r="AA452">
        <f t="shared" si="464"/>
        <v>2121.5069741404936</v>
      </c>
      <c r="AB452">
        <f t="shared" si="441"/>
        <v>2123.520550806038</v>
      </c>
      <c r="AC452">
        <f t="shared" si="442"/>
        <v>1929.1272739937911</v>
      </c>
      <c r="AD452">
        <f t="shared" si="476"/>
        <v>1930.0944047242006</v>
      </c>
      <c r="AF452">
        <f t="shared" si="477"/>
        <v>4.3599999999999515</v>
      </c>
      <c r="AG452">
        <f t="shared" si="478"/>
        <v>2000</v>
      </c>
      <c r="AH452">
        <f t="shared" si="443"/>
        <v>1358.7742125164841</v>
      </c>
      <c r="AI452">
        <f t="shared" si="444"/>
        <v>1358.9654973223724</v>
      </c>
      <c r="AJ452">
        <f t="shared" si="445"/>
        <v>1359.1582203598841</v>
      </c>
      <c r="AK452">
        <f t="shared" si="479"/>
        <v>-9.5642402944122296E-2</v>
      </c>
      <c r="AL452">
        <f t="shared" si="465"/>
        <v>679.48274866118618</v>
      </c>
      <c r="AM452">
        <f t="shared" si="446"/>
        <v>679.38710625824206</v>
      </c>
      <c r="AN452">
        <f t="shared" si="447"/>
        <v>641.225787483516</v>
      </c>
      <c r="AO452">
        <f t="shared" si="480"/>
        <v>641.41564479085309</v>
      </c>
      <c r="AQ452">
        <f t="shared" si="481"/>
        <v>4.3599999999999515</v>
      </c>
      <c r="AR452">
        <f t="shared" si="482"/>
        <v>2000</v>
      </c>
      <c r="AS452">
        <f t="shared" si="448"/>
        <v>1128.7186721902858</v>
      </c>
      <c r="AT452">
        <f t="shared" si="449"/>
        <v>1128.8777363714371</v>
      </c>
      <c r="AU452">
        <f t="shared" si="450"/>
        <v>1129.0382375155846</v>
      </c>
      <c r="AV452">
        <f t="shared" si="483"/>
        <v>-0.12717949677121398</v>
      </c>
      <c r="AW452">
        <f t="shared" si="466"/>
        <v>903.09416403994112</v>
      </c>
      <c r="AX452">
        <f t="shared" si="451"/>
        <v>902.96698454316993</v>
      </c>
      <c r="AY452">
        <f t="shared" si="452"/>
        <v>871.2813278097143</v>
      </c>
      <c r="AZ452">
        <f t="shared" si="484"/>
        <v>871.43896789296548</v>
      </c>
      <c r="BB452">
        <f t="shared" si="485"/>
        <v>4.3599999999999515</v>
      </c>
      <c r="BC452">
        <f t="shared" si="486"/>
        <v>2000</v>
      </c>
      <c r="BD452">
        <f t="shared" si="453"/>
        <v>1012.7779233695753</v>
      </c>
      <c r="BE452">
        <f t="shared" si="454"/>
        <v>1012.9063447099732</v>
      </c>
      <c r="BF452">
        <f t="shared" si="455"/>
        <v>1013.0360567171087</v>
      </c>
      <c r="BG452">
        <f t="shared" si="487"/>
        <v>-0.12842134039783559</v>
      </c>
      <c r="BH452">
        <f t="shared" si="467"/>
        <v>1012.9063447099732</v>
      </c>
      <c r="BI452">
        <f t="shared" si="456"/>
        <v>1012.7779233695753</v>
      </c>
      <c r="BJ452">
        <f t="shared" si="457"/>
        <v>987.22207663042468</v>
      </c>
      <c r="BK452">
        <f t="shared" si="488"/>
        <v>987.34922014654001</v>
      </c>
      <c r="BM452">
        <f t="shared" si="489"/>
        <v>4.3599999999999515</v>
      </c>
      <c r="BN452">
        <f t="shared" si="490"/>
        <v>2000</v>
      </c>
      <c r="BO452">
        <f t="shared" si="458"/>
        <v>2000</v>
      </c>
      <c r="BP452">
        <f t="shared" si="459"/>
        <v>2000</v>
      </c>
      <c r="BQ452">
        <f t="shared" si="460"/>
        <v>2000</v>
      </c>
      <c r="BR452">
        <f t="shared" si="491"/>
        <v>0</v>
      </c>
      <c r="BS452">
        <f t="shared" si="468"/>
        <v>2000</v>
      </c>
      <c r="BT452">
        <f t="shared" si="461"/>
        <v>2000</v>
      </c>
      <c r="BU452">
        <f t="shared" si="462"/>
        <v>1772.6855364702908</v>
      </c>
      <c r="BV452">
        <f t="shared" si="492"/>
        <v>1773.8164541992944</v>
      </c>
    </row>
    <row r="453" spans="1:74">
      <c r="A453">
        <f t="shared" si="426"/>
        <v>4.3699999999999513</v>
      </c>
      <c r="B453">
        <f t="shared" si="427"/>
        <v>2189.8346985172998</v>
      </c>
      <c r="C453">
        <f t="shared" si="428"/>
        <v>1931.0664222804348</v>
      </c>
      <c r="D453">
        <f t="shared" si="429"/>
        <v>641.604085252613</v>
      </c>
      <c r="E453">
        <f t="shared" si="430"/>
        <v>871.59519662823175</v>
      </c>
      <c r="F453">
        <f t="shared" si="431"/>
        <v>987.47509855304224</v>
      </c>
      <c r="G453">
        <f t="shared" si="432"/>
        <v>1774.9417454719348</v>
      </c>
      <c r="H453">
        <f>'パラメータ入力(様々な制御方式)'!H$11</f>
        <v>2000</v>
      </c>
      <c r="J453">
        <f t="shared" si="469"/>
        <v>4.3699999999999513</v>
      </c>
      <c r="K453">
        <f t="shared" si="470"/>
        <v>2000</v>
      </c>
      <c r="L453">
        <f t="shared" si="433"/>
        <v>-188.69067922863087</v>
      </c>
      <c r="M453">
        <f t="shared" si="434"/>
        <v>-187.53023849065994</v>
      </c>
      <c r="N453">
        <f t="shared" si="435"/>
        <v>-186.35330158713441</v>
      </c>
      <c r="O453">
        <f t="shared" si="471"/>
        <v>-2.1402705717247725</v>
      </c>
      <c r="P453">
        <f t="shared" si="463"/>
        <v>2420.7788268227455</v>
      </c>
      <c r="Q453">
        <f t="shared" si="436"/>
        <v>2418.6385562510209</v>
      </c>
      <c r="R453">
        <f t="shared" si="437"/>
        <v>2188.6906792286309</v>
      </c>
      <c r="S453">
        <f t="shared" si="472"/>
        <v>2189.8346985172998</v>
      </c>
      <c r="U453">
        <f t="shared" si="473"/>
        <v>4.3699999999999513</v>
      </c>
      <c r="V453">
        <f t="shared" si="474"/>
        <v>2000</v>
      </c>
      <c r="W453">
        <f t="shared" si="438"/>
        <v>69.905595275799442</v>
      </c>
      <c r="X453">
        <f t="shared" si="439"/>
        <v>70.87272600620895</v>
      </c>
      <c r="Y453">
        <f t="shared" si="440"/>
        <v>71.834624506942646</v>
      </c>
      <c r="Z453">
        <f t="shared" si="475"/>
        <v>1.949382721169842</v>
      </c>
      <c r="AA453">
        <f t="shared" si="464"/>
        <v>2123.520550806038</v>
      </c>
      <c r="AB453">
        <f t="shared" si="441"/>
        <v>2125.469933527208</v>
      </c>
      <c r="AC453">
        <f t="shared" si="442"/>
        <v>1930.0944047242006</v>
      </c>
      <c r="AD453">
        <f t="shared" si="476"/>
        <v>1931.0664222804348</v>
      </c>
      <c r="AF453">
        <f t="shared" si="477"/>
        <v>4.3699999999999513</v>
      </c>
      <c r="AG453">
        <f t="shared" si="478"/>
        <v>2000</v>
      </c>
      <c r="AH453">
        <f t="shared" si="443"/>
        <v>1358.5843552091469</v>
      </c>
      <c r="AI453">
        <f t="shared" si="444"/>
        <v>1358.7742125164841</v>
      </c>
      <c r="AJ453">
        <f t="shared" si="445"/>
        <v>1358.9654973223724</v>
      </c>
      <c r="AK453">
        <f t="shared" si="479"/>
        <v>-9.4928653668603147E-2</v>
      </c>
      <c r="AL453">
        <f t="shared" si="465"/>
        <v>679.38710625824206</v>
      </c>
      <c r="AM453">
        <f t="shared" si="446"/>
        <v>679.29217760457345</v>
      </c>
      <c r="AN453">
        <f t="shared" si="447"/>
        <v>641.41564479085309</v>
      </c>
      <c r="AO453">
        <f t="shared" si="480"/>
        <v>641.604085252613</v>
      </c>
      <c r="AQ453">
        <f t="shared" si="481"/>
        <v>4.3699999999999513</v>
      </c>
      <c r="AR453">
        <f t="shared" si="482"/>
        <v>2000</v>
      </c>
      <c r="AS453">
        <f t="shared" si="448"/>
        <v>1128.5610321070344</v>
      </c>
      <c r="AT453">
        <f t="shared" si="449"/>
        <v>1128.7186721902858</v>
      </c>
      <c r="AU453">
        <f t="shared" si="450"/>
        <v>1128.8777363714371</v>
      </c>
      <c r="AV453">
        <f t="shared" si="483"/>
        <v>-0.12604086170613302</v>
      </c>
      <c r="AW453">
        <f t="shared" si="466"/>
        <v>902.96698454316993</v>
      </c>
      <c r="AX453">
        <f t="shared" si="451"/>
        <v>902.84094368146384</v>
      </c>
      <c r="AY453">
        <f t="shared" si="452"/>
        <v>871.43896789296548</v>
      </c>
      <c r="AZ453">
        <f t="shared" si="484"/>
        <v>871.59519662823175</v>
      </c>
      <c r="BB453">
        <f t="shared" si="485"/>
        <v>4.3699999999999513</v>
      </c>
      <c r="BC453">
        <f t="shared" si="486"/>
        <v>2000</v>
      </c>
      <c r="BD453">
        <f t="shared" si="453"/>
        <v>1012.65077985346</v>
      </c>
      <c r="BE453">
        <f t="shared" si="454"/>
        <v>1012.7779233695753</v>
      </c>
      <c r="BF453">
        <f t="shared" si="455"/>
        <v>1012.9063447099732</v>
      </c>
      <c r="BG453">
        <f t="shared" si="487"/>
        <v>-0.12714351611532493</v>
      </c>
      <c r="BH453">
        <f t="shared" si="467"/>
        <v>1012.7779233695753</v>
      </c>
      <c r="BI453">
        <f t="shared" si="456"/>
        <v>1012.65077985346</v>
      </c>
      <c r="BJ453">
        <f t="shared" si="457"/>
        <v>987.34922014654001</v>
      </c>
      <c r="BK453">
        <f t="shared" si="488"/>
        <v>987.47509855304224</v>
      </c>
      <c r="BM453">
        <f t="shared" si="489"/>
        <v>4.3699999999999513</v>
      </c>
      <c r="BN453">
        <f t="shared" si="490"/>
        <v>2000</v>
      </c>
      <c r="BO453">
        <f t="shared" si="458"/>
        <v>2000</v>
      </c>
      <c r="BP453">
        <f t="shared" si="459"/>
        <v>2000</v>
      </c>
      <c r="BQ453">
        <f t="shared" si="460"/>
        <v>2000</v>
      </c>
      <c r="BR453">
        <f t="shared" si="491"/>
        <v>0</v>
      </c>
      <c r="BS453">
        <f t="shared" si="468"/>
        <v>2000</v>
      </c>
      <c r="BT453">
        <f t="shared" si="461"/>
        <v>2000</v>
      </c>
      <c r="BU453">
        <f t="shared" si="462"/>
        <v>1773.8164541992944</v>
      </c>
      <c r="BV453">
        <f t="shared" si="492"/>
        <v>1774.9417454719348</v>
      </c>
    </row>
    <row r="454" spans="1:74">
      <c r="A454">
        <f t="shared" si="426"/>
        <v>4.379999999999951</v>
      </c>
      <c r="B454">
        <f t="shared" si="427"/>
        <v>2190.9623711956851</v>
      </c>
      <c r="C454">
        <f t="shared" si="428"/>
        <v>1932.0429850632258</v>
      </c>
      <c r="D454">
        <f t="shared" si="429"/>
        <v>641.7911194422702</v>
      </c>
      <c r="E454">
        <f t="shared" si="430"/>
        <v>871.75002665127874</v>
      </c>
      <c r="F454">
        <f t="shared" si="431"/>
        <v>987.5997244380867</v>
      </c>
      <c r="G454">
        <f t="shared" si="432"/>
        <v>1776.0614382805322</v>
      </c>
      <c r="H454">
        <f>'パラメータ入力(様々な制御方式)'!H$11</f>
        <v>2000</v>
      </c>
      <c r="J454">
        <f t="shared" si="469"/>
        <v>4.379999999999951</v>
      </c>
      <c r="K454">
        <f t="shared" si="470"/>
        <v>2000</v>
      </c>
      <c r="L454">
        <f t="shared" si="433"/>
        <v>-189.83469851729978</v>
      </c>
      <c r="M454">
        <f t="shared" si="434"/>
        <v>-188.69067922863087</v>
      </c>
      <c r="N454">
        <f t="shared" si="435"/>
        <v>-187.53023849065994</v>
      </c>
      <c r="O454">
        <f t="shared" si="471"/>
        <v>-2.141649378335444</v>
      </c>
      <c r="P454">
        <f t="shared" si="463"/>
        <v>2418.6385562510209</v>
      </c>
      <c r="Q454">
        <f t="shared" si="436"/>
        <v>2416.4969068726855</v>
      </c>
      <c r="R454">
        <f t="shared" si="437"/>
        <v>2189.8346985172998</v>
      </c>
      <c r="S454">
        <f t="shared" si="472"/>
        <v>2190.9623711956851</v>
      </c>
      <c r="U454">
        <f t="shared" si="473"/>
        <v>4.379999999999951</v>
      </c>
      <c r="V454">
        <f t="shared" si="474"/>
        <v>2000</v>
      </c>
      <c r="W454">
        <f t="shared" si="438"/>
        <v>68.933577719565164</v>
      </c>
      <c r="X454">
        <f t="shared" si="439"/>
        <v>69.905595275799442</v>
      </c>
      <c r="Y454">
        <f t="shared" si="440"/>
        <v>70.87272600620895</v>
      </c>
      <c r="Z454">
        <f t="shared" si="475"/>
        <v>1.8856080941739544</v>
      </c>
      <c r="AA454">
        <f t="shared" si="464"/>
        <v>2125.469933527208</v>
      </c>
      <c r="AB454">
        <f t="shared" si="441"/>
        <v>2127.3555416213821</v>
      </c>
      <c r="AC454">
        <f t="shared" si="442"/>
        <v>1931.0664222804348</v>
      </c>
      <c r="AD454">
        <f t="shared" si="476"/>
        <v>1932.0429850632258</v>
      </c>
      <c r="AF454">
        <f t="shared" si="477"/>
        <v>4.379999999999951</v>
      </c>
      <c r="AG454">
        <f t="shared" si="478"/>
        <v>2000</v>
      </c>
      <c r="AH454">
        <f t="shared" si="443"/>
        <v>1358.395914747387</v>
      </c>
      <c r="AI454">
        <f t="shared" si="444"/>
        <v>1358.5843552091469</v>
      </c>
      <c r="AJ454">
        <f t="shared" si="445"/>
        <v>1358.7742125164841</v>
      </c>
      <c r="AK454">
        <f t="shared" si="479"/>
        <v>-9.4220230879955125E-2</v>
      </c>
      <c r="AL454">
        <f t="shared" si="465"/>
        <v>679.29217760457345</v>
      </c>
      <c r="AM454">
        <f t="shared" si="446"/>
        <v>679.1979573736935</v>
      </c>
      <c r="AN454">
        <f t="shared" si="447"/>
        <v>641.604085252613</v>
      </c>
      <c r="AO454">
        <f t="shared" si="480"/>
        <v>641.7911194422702</v>
      </c>
      <c r="AQ454">
        <f t="shared" si="481"/>
        <v>4.379999999999951</v>
      </c>
      <c r="AR454">
        <f t="shared" si="482"/>
        <v>2000</v>
      </c>
      <c r="AS454">
        <f t="shared" si="448"/>
        <v>1128.4048033717681</v>
      </c>
      <c r="AT454">
        <f t="shared" si="449"/>
        <v>1128.5610321070344</v>
      </c>
      <c r="AU454">
        <f t="shared" si="450"/>
        <v>1128.7186721902858</v>
      </c>
      <c r="AV454">
        <f t="shared" si="483"/>
        <v>-0.12491242081375732</v>
      </c>
      <c r="AW454">
        <f t="shared" si="466"/>
        <v>902.84094368146384</v>
      </c>
      <c r="AX454">
        <f t="shared" si="451"/>
        <v>902.71603126065008</v>
      </c>
      <c r="AY454">
        <f t="shared" si="452"/>
        <v>871.59519662823175</v>
      </c>
      <c r="AZ454">
        <f t="shared" si="484"/>
        <v>871.75002665127874</v>
      </c>
      <c r="BB454">
        <f t="shared" si="485"/>
        <v>4.379999999999951</v>
      </c>
      <c r="BC454">
        <f t="shared" si="486"/>
        <v>2000</v>
      </c>
      <c r="BD454">
        <f t="shared" si="453"/>
        <v>1012.5249014469578</v>
      </c>
      <c r="BE454">
        <f t="shared" si="454"/>
        <v>1012.65077985346</v>
      </c>
      <c r="BF454">
        <f t="shared" si="455"/>
        <v>1012.7779233695753</v>
      </c>
      <c r="BG454">
        <f t="shared" si="487"/>
        <v>-0.12587840650223825</v>
      </c>
      <c r="BH454">
        <f t="shared" si="467"/>
        <v>1012.65077985346</v>
      </c>
      <c r="BI454">
        <f t="shared" si="456"/>
        <v>1012.5249014469578</v>
      </c>
      <c r="BJ454">
        <f t="shared" si="457"/>
        <v>987.47509855304224</v>
      </c>
      <c r="BK454">
        <f t="shared" si="488"/>
        <v>987.5997244380867</v>
      </c>
      <c r="BM454">
        <f t="shared" si="489"/>
        <v>4.379999999999951</v>
      </c>
      <c r="BN454">
        <f t="shared" si="490"/>
        <v>2000</v>
      </c>
      <c r="BO454">
        <f t="shared" si="458"/>
        <v>2000</v>
      </c>
      <c r="BP454">
        <f t="shared" si="459"/>
        <v>2000</v>
      </c>
      <c r="BQ454">
        <f t="shared" si="460"/>
        <v>2000</v>
      </c>
      <c r="BR454">
        <f t="shared" si="491"/>
        <v>0</v>
      </c>
      <c r="BS454">
        <f t="shared" si="468"/>
        <v>2000</v>
      </c>
      <c r="BT454">
        <f t="shared" si="461"/>
        <v>2000</v>
      </c>
      <c r="BU454">
        <f t="shared" si="462"/>
        <v>1774.9417454719348</v>
      </c>
      <c r="BV454">
        <f t="shared" si="492"/>
        <v>1776.0614382805322</v>
      </c>
    </row>
    <row r="455" spans="1:74">
      <c r="A455">
        <f t="shared" si="426"/>
        <v>4.3899999999999508</v>
      </c>
      <c r="B455">
        <f t="shared" si="427"/>
        <v>2192.0737722215667</v>
      </c>
      <c r="C455">
        <f t="shared" si="428"/>
        <v>1933.0237553155212</v>
      </c>
      <c r="D455">
        <f t="shared" si="429"/>
        <v>641.97675785439264</v>
      </c>
      <c r="E455">
        <f t="shared" si="430"/>
        <v>871.90347048474428</v>
      </c>
      <c r="F455">
        <f t="shared" si="431"/>
        <v>987.72311026457351</v>
      </c>
      <c r="G455">
        <f t="shared" si="432"/>
        <v>1777.1755604781417</v>
      </c>
      <c r="H455">
        <f>'パラメータ入力(様々な制御方式)'!H$11</f>
        <v>2000</v>
      </c>
      <c r="J455">
        <f t="shared" si="469"/>
        <v>4.3899999999999508</v>
      </c>
      <c r="K455">
        <f t="shared" si="470"/>
        <v>2000</v>
      </c>
      <c r="L455">
        <f t="shared" si="433"/>
        <v>-190.96237119568514</v>
      </c>
      <c r="M455">
        <f t="shared" si="434"/>
        <v>-189.83469851729978</v>
      </c>
      <c r="N455">
        <f t="shared" si="435"/>
        <v>-188.69067922863087</v>
      </c>
      <c r="O455">
        <f t="shared" si="471"/>
        <v>-2.1429294747773797</v>
      </c>
      <c r="P455">
        <f t="shared" si="463"/>
        <v>2416.4969068726855</v>
      </c>
      <c r="Q455">
        <f t="shared" si="436"/>
        <v>2414.3539773979082</v>
      </c>
      <c r="R455">
        <f t="shared" si="437"/>
        <v>2190.9623711956851</v>
      </c>
      <c r="S455">
        <f t="shared" si="472"/>
        <v>2192.0737722215667</v>
      </c>
      <c r="U455">
        <f t="shared" si="473"/>
        <v>4.3899999999999508</v>
      </c>
      <c r="V455">
        <f t="shared" si="474"/>
        <v>2000</v>
      </c>
      <c r="W455">
        <f t="shared" si="438"/>
        <v>67.957014936774158</v>
      </c>
      <c r="X455">
        <f t="shared" si="439"/>
        <v>68.933577719565164</v>
      </c>
      <c r="Y455">
        <f t="shared" si="440"/>
        <v>69.905595275799442</v>
      </c>
      <c r="Z455">
        <f t="shared" si="475"/>
        <v>1.8222641531276627</v>
      </c>
      <c r="AA455">
        <f t="shared" si="464"/>
        <v>2127.3555416213821</v>
      </c>
      <c r="AB455">
        <f t="shared" si="441"/>
        <v>2129.17780577451</v>
      </c>
      <c r="AC455">
        <f t="shared" si="442"/>
        <v>1932.0429850632258</v>
      </c>
      <c r="AD455">
        <f t="shared" si="476"/>
        <v>1933.0237553155212</v>
      </c>
      <c r="AF455">
        <f t="shared" si="477"/>
        <v>4.3899999999999508</v>
      </c>
      <c r="AG455">
        <f t="shared" si="478"/>
        <v>2000</v>
      </c>
      <c r="AH455">
        <f t="shared" si="443"/>
        <v>1358.2088805577298</v>
      </c>
      <c r="AI455">
        <f t="shared" si="444"/>
        <v>1358.395914747387</v>
      </c>
      <c r="AJ455">
        <f t="shared" si="445"/>
        <v>1358.5843552091469</v>
      </c>
      <c r="AK455">
        <f t="shared" si="479"/>
        <v>-9.3517094828598601E-2</v>
      </c>
      <c r="AL455">
        <f t="shared" si="465"/>
        <v>679.1979573736935</v>
      </c>
      <c r="AM455">
        <f t="shared" si="446"/>
        <v>679.1044402788649</v>
      </c>
      <c r="AN455">
        <f t="shared" si="447"/>
        <v>641.7911194422702</v>
      </c>
      <c r="AO455">
        <f t="shared" si="480"/>
        <v>641.97675785439264</v>
      </c>
      <c r="AQ455">
        <f t="shared" si="481"/>
        <v>4.3899999999999508</v>
      </c>
      <c r="AR455">
        <f t="shared" si="482"/>
        <v>2000</v>
      </c>
      <c r="AS455">
        <f t="shared" si="448"/>
        <v>1128.2499733487211</v>
      </c>
      <c r="AT455">
        <f t="shared" si="449"/>
        <v>1128.4048033717681</v>
      </c>
      <c r="AU455">
        <f t="shared" si="450"/>
        <v>1128.5610321070344</v>
      </c>
      <c r="AV455">
        <f t="shared" si="483"/>
        <v>-0.12379408282663464</v>
      </c>
      <c r="AW455">
        <f t="shared" si="466"/>
        <v>902.71603126065008</v>
      </c>
      <c r="AX455">
        <f t="shared" si="451"/>
        <v>902.59223717782345</v>
      </c>
      <c r="AY455">
        <f t="shared" si="452"/>
        <v>871.75002665127874</v>
      </c>
      <c r="AZ455">
        <f t="shared" si="484"/>
        <v>871.90347048474428</v>
      </c>
      <c r="BB455">
        <f t="shared" si="485"/>
        <v>4.3899999999999508</v>
      </c>
      <c r="BC455">
        <f t="shared" si="486"/>
        <v>2000</v>
      </c>
      <c r="BD455">
        <f t="shared" si="453"/>
        <v>1012.4002755619133</v>
      </c>
      <c r="BE455">
        <f t="shared" si="454"/>
        <v>1012.5249014469578</v>
      </c>
      <c r="BF455">
        <f t="shared" si="455"/>
        <v>1012.65077985346</v>
      </c>
      <c r="BG455">
        <f t="shared" si="487"/>
        <v>-0.12462588504445193</v>
      </c>
      <c r="BH455">
        <f t="shared" si="467"/>
        <v>1012.5249014469578</v>
      </c>
      <c r="BI455">
        <f t="shared" si="456"/>
        <v>1012.4002755619133</v>
      </c>
      <c r="BJ455">
        <f t="shared" si="457"/>
        <v>987.5997244380867</v>
      </c>
      <c r="BK455">
        <f t="shared" si="488"/>
        <v>987.72311026457351</v>
      </c>
      <c r="BM455">
        <f t="shared" si="489"/>
        <v>4.3899999999999508</v>
      </c>
      <c r="BN455">
        <f t="shared" si="490"/>
        <v>2000</v>
      </c>
      <c r="BO455">
        <f t="shared" si="458"/>
        <v>2000</v>
      </c>
      <c r="BP455">
        <f t="shared" si="459"/>
        <v>2000</v>
      </c>
      <c r="BQ455">
        <f t="shared" si="460"/>
        <v>2000</v>
      </c>
      <c r="BR455">
        <f t="shared" si="491"/>
        <v>0</v>
      </c>
      <c r="BS455">
        <f t="shared" si="468"/>
        <v>2000</v>
      </c>
      <c r="BT455">
        <f t="shared" si="461"/>
        <v>2000</v>
      </c>
      <c r="BU455">
        <f t="shared" si="462"/>
        <v>1776.0614382805322</v>
      </c>
      <c r="BV455">
        <f t="shared" si="492"/>
        <v>1777.1755604781417</v>
      </c>
    </row>
    <row r="456" spans="1:74">
      <c r="A456">
        <f t="shared" si="426"/>
        <v>4.3999999999999506</v>
      </c>
      <c r="B456">
        <f t="shared" si="427"/>
        <v>2193.168976667509</v>
      </c>
      <c r="C456">
        <f t="shared" si="428"/>
        <v>1934.0083991584909</v>
      </c>
      <c r="D456">
        <f t="shared" si="429"/>
        <v>642.16101090523057</v>
      </c>
      <c r="E456">
        <f t="shared" si="430"/>
        <v>872.05554053915137</v>
      </c>
      <c r="F456">
        <f t="shared" si="431"/>
        <v>987.84526837139379</v>
      </c>
      <c r="G456">
        <f t="shared" si="432"/>
        <v>1778.2841397792456</v>
      </c>
      <c r="H456">
        <f>'パラメータ入力(様々な制御方式)'!H$11</f>
        <v>2000</v>
      </c>
      <c r="J456">
        <f t="shared" si="469"/>
        <v>4.3999999999999506</v>
      </c>
      <c r="K456">
        <f t="shared" si="470"/>
        <v>2000</v>
      </c>
      <c r="L456">
        <f t="shared" si="433"/>
        <v>-192.07377222156674</v>
      </c>
      <c r="M456">
        <f t="shared" si="434"/>
        <v>-190.96237119568514</v>
      </c>
      <c r="N456">
        <f t="shared" si="435"/>
        <v>-189.83469851729978</v>
      </c>
      <c r="O456">
        <f t="shared" si="471"/>
        <v>-2.1441115420760486</v>
      </c>
      <c r="P456">
        <f t="shared" si="463"/>
        <v>2414.3539773979082</v>
      </c>
      <c r="Q456">
        <f t="shared" si="436"/>
        <v>2412.209865855832</v>
      </c>
      <c r="R456">
        <f t="shared" si="437"/>
        <v>2192.0737722215667</v>
      </c>
      <c r="S456">
        <f t="shared" si="472"/>
        <v>2193.168976667509</v>
      </c>
      <c r="U456">
        <f t="shared" si="473"/>
        <v>4.3999999999999506</v>
      </c>
      <c r="V456">
        <f t="shared" si="474"/>
        <v>2000</v>
      </c>
      <c r="W456">
        <f t="shared" si="438"/>
        <v>66.976244684478843</v>
      </c>
      <c r="X456">
        <f t="shared" si="439"/>
        <v>67.957014936774158</v>
      </c>
      <c r="Y456">
        <f t="shared" si="440"/>
        <v>68.933577719565164</v>
      </c>
      <c r="Z456">
        <f t="shared" si="475"/>
        <v>1.7593619778804173</v>
      </c>
      <c r="AA456">
        <f t="shared" si="464"/>
        <v>2129.17780577451</v>
      </c>
      <c r="AB456">
        <f t="shared" si="441"/>
        <v>2130.9371677523905</v>
      </c>
      <c r="AC456">
        <f t="shared" si="442"/>
        <v>1933.0237553155212</v>
      </c>
      <c r="AD456">
        <f t="shared" si="476"/>
        <v>1934.0083991584909</v>
      </c>
      <c r="AF456">
        <f t="shared" si="477"/>
        <v>4.3999999999999506</v>
      </c>
      <c r="AG456">
        <f t="shared" si="478"/>
        <v>2000</v>
      </c>
      <c r="AH456">
        <f t="shared" si="443"/>
        <v>1358.0232421456074</v>
      </c>
      <c r="AI456">
        <f t="shared" si="444"/>
        <v>1358.2088805577298</v>
      </c>
      <c r="AJ456">
        <f t="shared" si="445"/>
        <v>1358.395914747387</v>
      </c>
      <c r="AK456">
        <f t="shared" si="479"/>
        <v>-9.2819206061221848E-2</v>
      </c>
      <c r="AL456">
        <f t="shared" si="465"/>
        <v>679.1044402788649</v>
      </c>
      <c r="AM456">
        <f t="shared" si="446"/>
        <v>679.01162107280368</v>
      </c>
      <c r="AN456">
        <f t="shared" si="447"/>
        <v>641.97675785439264</v>
      </c>
      <c r="AO456">
        <f t="shared" si="480"/>
        <v>642.16101090523057</v>
      </c>
      <c r="AQ456">
        <f t="shared" si="481"/>
        <v>4.3999999999999506</v>
      </c>
      <c r="AR456">
        <f t="shared" si="482"/>
        <v>2000</v>
      </c>
      <c r="AS456">
        <f t="shared" si="448"/>
        <v>1128.0965295152557</v>
      </c>
      <c r="AT456">
        <f t="shared" si="449"/>
        <v>1128.2499733487211</v>
      </c>
      <c r="AU456">
        <f t="shared" si="450"/>
        <v>1128.4048033717681</v>
      </c>
      <c r="AV456">
        <f t="shared" si="483"/>
        <v>-0.12268575729325448</v>
      </c>
      <c r="AW456">
        <f t="shared" si="466"/>
        <v>902.59223717782345</v>
      </c>
      <c r="AX456">
        <f t="shared" si="451"/>
        <v>902.46955142053025</v>
      </c>
      <c r="AY456">
        <f t="shared" si="452"/>
        <v>871.90347048474428</v>
      </c>
      <c r="AZ456">
        <f t="shared" si="484"/>
        <v>872.05554053915137</v>
      </c>
      <c r="BB456">
        <f t="shared" si="485"/>
        <v>4.3999999999999506</v>
      </c>
      <c r="BC456">
        <f t="shared" si="486"/>
        <v>2000</v>
      </c>
      <c r="BD456">
        <f t="shared" si="453"/>
        <v>1012.2768897354265</v>
      </c>
      <c r="BE456">
        <f t="shared" si="454"/>
        <v>1012.4002755619133</v>
      </c>
      <c r="BF456">
        <f t="shared" si="455"/>
        <v>1012.5249014469578</v>
      </c>
      <c r="BG456">
        <f t="shared" si="487"/>
        <v>-0.1233858264868104</v>
      </c>
      <c r="BH456">
        <f t="shared" si="467"/>
        <v>1012.4002755619133</v>
      </c>
      <c r="BI456">
        <f t="shared" si="456"/>
        <v>1012.2768897354265</v>
      </c>
      <c r="BJ456">
        <f t="shared" si="457"/>
        <v>987.72311026457351</v>
      </c>
      <c r="BK456">
        <f t="shared" si="488"/>
        <v>987.84526837139379</v>
      </c>
      <c r="BM456">
        <f t="shared" si="489"/>
        <v>4.3999999999999506</v>
      </c>
      <c r="BN456">
        <f t="shared" si="490"/>
        <v>2000</v>
      </c>
      <c r="BO456">
        <f t="shared" si="458"/>
        <v>2000</v>
      </c>
      <c r="BP456">
        <f t="shared" si="459"/>
        <v>2000</v>
      </c>
      <c r="BQ456">
        <f t="shared" si="460"/>
        <v>2000</v>
      </c>
      <c r="BR456">
        <f t="shared" si="491"/>
        <v>0</v>
      </c>
      <c r="BS456">
        <f t="shared" si="468"/>
        <v>2000</v>
      </c>
      <c r="BT456">
        <f t="shared" si="461"/>
        <v>2000</v>
      </c>
      <c r="BU456">
        <f t="shared" si="462"/>
        <v>1777.1755604781417</v>
      </c>
      <c r="BV456">
        <f t="shared" si="492"/>
        <v>1778.2841397792456</v>
      </c>
    </row>
    <row r="457" spans="1:74">
      <c r="A457">
        <f t="shared" si="426"/>
        <v>4.4099999999999504</v>
      </c>
      <c r="B457">
        <f t="shared" si="427"/>
        <v>2194.2480597169028</v>
      </c>
      <c r="C457">
        <f t="shared" si="428"/>
        <v>1934.9965866259276</v>
      </c>
      <c r="D457">
        <f t="shared" si="429"/>
        <v>642.34388893330106</v>
      </c>
      <c r="E457">
        <f t="shared" si="430"/>
        <v>872.20624911391167</v>
      </c>
      <c r="F457">
        <f t="shared" si="431"/>
        <v>987.96621097466368</v>
      </c>
      <c r="G457">
        <f t="shared" si="432"/>
        <v>1779.3872037604435</v>
      </c>
      <c r="H457">
        <f>'パラメータ入力(様々な制御方式)'!H$11</f>
        <v>2000</v>
      </c>
      <c r="J457">
        <f t="shared" si="469"/>
        <v>4.4099999999999504</v>
      </c>
      <c r="K457">
        <f t="shared" si="470"/>
        <v>2000</v>
      </c>
      <c r="L457">
        <f t="shared" si="433"/>
        <v>-193.16897666750901</v>
      </c>
      <c r="M457">
        <f t="shared" si="434"/>
        <v>-192.07377222156674</v>
      </c>
      <c r="N457">
        <f t="shared" si="435"/>
        <v>-190.96237119568514</v>
      </c>
      <c r="O457">
        <f t="shared" si="471"/>
        <v>-2.1451962602458785</v>
      </c>
      <c r="P457">
        <f t="shared" si="463"/>
        <v>2412.209865855832</v>
      </c>
      <c r="Q457">
        <f t="shared" si="436"/>
        <v>2410.0646695955861</v>
      </c>
      <c r="R457">
        <f t="shared" si="437"/>
        <v>2193.168976667509</v>
      </c>
      <c r="S457">
        <f t="shared" si="472"/>
        <v>2194.2480597169028</v>
      </c>
      <c r="U457">
        <f t="shared" si="473"/>
        <v>4.4099999999999504</v>
      </c>
      <c r="V457">
        <f t="shared" si="474"/>
        <v>2000</v>
      </c>
      <c r="W457">
        <f t="shared" si="438"/>
        <v>65.991600841509126</v>
      </c>
      <c r="X457">
        <f t="shared" si="439"/>
        <v>66.976244684478843</v>
      </c>
      <c r="Y457">
        <f t="shared" si="440"/>
        <v>67.957014936774158</v>
      </c>
      <c r="Z457">
        <f t="shared" si="475"/>
        <v>1.6969123608110728</v>
      </c>
      <c r="AA457">
        <f t="shared" si="464"/>
        <v>2130.9371677523905</v>
      </c>
      <c r="AB457">
        <f t="shared" si="441"/>
        <v>2132.6340801132014</v>
      </c>
      <c r="AC457">
        <f t="shared" si="442"/>
        <v>1934.0083991584909</v>
      </c>
      <c r="AD457">
        <f t="shared" si="476"/>
        <v>1934.9965866259276</v>
      </c>
      <c r="AF457">
        <f t="shared" si="477"/>
        <v>4.4099999999999504</v>
      </c>
      <c r="AG457">
        <f t="shared" si="478"/>
        <v>2000</v>
      </c>
      <c r="AH457">
        <f t="shared" si="443"/>
        <v>1357.8389890947694</v>
      </c>
      <c r="AI457">
        <f t="shared" si="444"/>
        <v>1358.0232421456074</v>
      </c>
      <c r="AJ457">
        <f t="shared" si="445"/>
        <v>1358.2088805577298</v>
      </c>
      <c r="AK457">
        <f t="shared" si="479"/>
        <v>-9.2126525418962046E-2</v>
      </c>
      <c r="AL457">
        <f t="shared" si="465"/>
        <v>679.01162107280368</v>
      </c>
      <c r="AM457">
        <f t="shared" si="446"/>
        <v>678.91949454738472</v>
      </c>
      <c r="AN457">
        <f t="shared" si="447"/>
        <v>642.16101090523057</v>
      </c>
      <c r="AO457">
        <f t="shared" si="480"/>
        <v>642.34388893330106</v>
      </c>
      <c r="AQ457">
        <f t="shared" si="481"/>
        <v>4.4099999999999504</v>
      </c>
      <c r="AR457">
        <f t="shared" si="482"/>
        <v>2000</v>
      </c>
      <c r="AS457">
        <f t="shared" si="448"/>
        <v>1127.9444594608485</v>
      </c>
      <c r="AT457">
        <f t="shared" si="449"/>
        <v>1128.0965295152557</v>
      </c>
      <c r="AU457">
        <f t="shared" si="450"/>
        <v>1128.2499733487211</v>
      </c>
      <c r="AV457">
        <f t="shared" si="483"/>
        <v>-0.12158735457285275</v>
      </c>
      <c r="AW457">
        <f t="shared" si="466"/>
        <v>902.46955142053025</v>
      </c>
      <c r="AX457">
        <f t="shared" si="451"/>
        <v>902.3479640659574</v>
      </c>
      <c r="AY457">
        <f t="shared" si="452"/>
        <v>872.05554053915137</v>
      </c>
      <c r="AZ457">
        <f t="shared" si="484"/>
        <v>872.20624911391167</v>
      </c>
      <c r="BB457">
        <f t="shared" si="485"/>
        <v>4.4099999999999504</v>
      </c>
      <c r="BC457">
        <f t="shared" si="486"/>
        <v>2000</v>
      </c>
      <c r="BD457">
        <f t="shared" si="453"/>
        <v>1012.1547316286062</v>
      </c>
      <c r="BE457">
        <f t="shared" si="454"/>
        <v>1012.2768897354265</v>
      </c>
      <c r="BF457">
        <f t="shared" si="455"/>
        <v>1012.4002755619133</v>
      </c>
      <c r="BG457">
        <f t="shared" si="487"/>
        <v>-0.1221581068202795</v>
      </c>
      <c r="BH457">
        <f t="shared" si="467"/>
        <v>1012.2768897354265</v>
      </c>
      <c r="BI457">
        <f t="shared" si="456"/>
        <v>1012.1547316286062</v>
      </c>
      <c r="BJ457">
        <f t="shared" si="457"/>
        <v>987.84526837139379</v>
      </c>
      <c r="BK457">
        <f t="shared" si="488"/>
        <v>987.96621097466368</v>
      </c>
      <c r="BM457">
        <f t="shared" si="489"/>
        <v>4.4099999999999504</v>
      </c>
      <c r="BN457">
        <f t="shared" si="490"/>
        <v>2000</v>
      </c>
      <c r="BO457">
        <f t="shared" si="458"/>
        <v>2000</v>
      </c>
      <c r="BP457">
        <f t="shared" si="459"/>
        <v>2000</v>
      </c>
      <c r="BQ457">
        <f t="shared" si="460"/>
        <v>2000</v>
      </c>
      <c r="BR457">
        <f t="shared" si="491"/>
        <v>0</v>
      </c>
      <c r="BS457">
        <f t="shared" si="468"/>
        <v>2000</v>
      </c>
      <c r="BT457">
        <f t="shared" si="461"/>
        <v>2000</v>
      </c>
      <c r="BU457">
        <f t="shared" si="462"/>
        <v>1778.2841397792456</v>
      </c>
      <c r="BV457">
        <f t="shared" si="492"/>
        <v>1779.3872037604435</v>
      </c>
    </row>
    <row r="458" spans="1:74">
      <c r="A458">
        <f t="shared" si="426"/>
        <v>4.4199999999999502</v>
      </c>
      <c r="B458">
        <f t="shared" si="427"/>
        <v>2195.3110966600398</v>
      </c>
      <c r="C458">
        <f t="shared" si="428"/>
        <v>1935.9879916970492</v>
      </c>
      <c r="D458">
        <f t="shared" si="429"/>
        <v>642.52540219996808</v>
      </c>
      <c r="E458">
        <f t="shared" si="430"/>
        <v>872.3556083983209</v>
      </c>
      <c r="F458">
        <f t="shared" si="431"/>
        <v>988.08595016894583</v>
      </c>
      <c r="G458">
        <f t="shared" si="432"/>
        <v>1780.4847798611379</v>
      </c>
      <c r="H458">
        <f>'パラメータ入力(様々な制御方式)'!H$11</f>
        <v>2000</v>
      </c>
      <c r="J458">
        <f t="shared" si="469"/>
        <v>4.4199999999999502</v>
      </c>
      <c r="K458">
        <f t="shared" si="470"/>
        <v>2000</v>
      </c>
      <c r="L458">
        <f t="shared" si="433"/>
        <v>-194.24805971690284</v>
      </c>
      <c r="M458">
        <f t="shared" si="434"/>
        <v>-193.16897666750901</v>
      </c>
      <c r="N458">
        <f t="shared" si="435"/>
        <v>-192.07377222156674</v>
      </c>
      <c r="O458">
        <f t="shared" si="471"/>
        <v>-2.146184308259774</v>
      </c>
      <c r="P458">
        <f t="shared" si="463"/>
        <v>2410.0646695955861</v>
      </c>
      <c r="Q458">
        <f t="shared" si="436"/>
        <v>2407.9184852873263</v>
      </c>
      <c r="R458">
        <f t="shared" si="437"/>
        <v>2194.2480597169028</v>
      </c>
      <c r="S458">
        <f t="shared" si="472"/>
        <v>2195.3110966600398</v>
      </c>
      <c r="U458">
        <f t="shared" si="473"/>
        <v>4.4199999999999502</v>
      </c>
      <c r="V458">
        <f t="shared" si="474"/>
        <v>2000</v>
      </c>
      <c r="W458">
        <f t="shared" si="438"/>
        <v>65.003413374072352</v>
      </c>
      <c r="X458">
        <f t="shared" si="439"/>
        <v>65.991600841509126</v>
      </c>
      <c r="Y458">
        <f t="shared" si="440"/>
        <v>66.976244684478843</v>
      </c>
      <c r="Z458">
        <f t="shared" si="475"/>
        <v>1.6349258081304723</v>
      </c>
      <c r="AA458">
        <f t="shared" si="464"/>
        <v>2132.6340801132014</v>
      </c>
      <c r="AB458">
        <f t="shared" si="441"/>
        <v>2134.2690059213319</v>
      </c>
      <c r="AC458">
        <f t="shared" si="442"/>
        <v>1934.9965866259276</v>
      </c>
      <c r="AD458">
        <f t="shared" si="476"/>
        <v>1935.9879916970492</v>
      </c>
      <c r="AF458">
        <f t="shared" si="477"/>
        <v>4.4199999999999502</v>
      </c>
      <c r="AG458">
        <f t="shared" si="478"/>
        <v>2000</v>
      </c>
      <c r="AH458">
        <f t="shared" si="443"/>
        <v>1357.6561110666989</v>
      </c>
      <c r="AI458">
        <f t="shared" si="444"/>
        <v>1357.8389890947694</v>
      </c>
      <c r="AJ458">
        <f t="shared" si="445"/>
        <v>1358.0232421456074</v>
      </c>
      <c r="AK458">
        <f t="shared" si="479"/>
        <v>-9.1439014035245236E-2</v>
      </c>
      <c r="AL458">
        <f t="shared" si="465"/>
        <v>678.91949454738472</v>
      </c>
      <c r="AM458">
        <f t="shared" si="446"/>
        <v>678.82805553334947</v>
      </c>
      <c r="AN458">
        <f t="shared" si="447"/>
        <v>642.34388893330106</v>
      </c>
      <c r="AO458">
        <f t="shared" si="480"/>
        <v>642.52540219996808</v>
      </c>
      <c r="AQ458">
        <f t="shared" si="481"/>
        <v>4.4199999999999502</v>
      </c>
      <c r="AR458">
        <f t="shared" si="482"/>
        <v>2000</v>
      </c>
      <c r="AS458">
        <f t="shared" si="448"/>
        <v>1127.7937508860882</v>
      </c>
      <c r="AT458">
        <f t="shared" si="449"/>
        <v>1127.9444594608485</v>
      </c>
      <c r="AU458">
        <f t="shared" si="450"/>
        <v>1128.0965295152557</v>
      </c>
      <c r="AV458">
        <f t="shared" si="483"/>
        <v>-0.120498785825896</v>
      </c>
      <c r="AW458">
        <f t="shared" si="466"/>
        <v>902.3479640659574</v>
      </c>
      <c r="AX458">
        <f t="shared" si="451"/>
        <v>902.22746528013147</v>
      </c>
      <c r="AY458">
        <f t="shared" si="452"/>
        <v>872.20624911391167</v>
      </c>
      <c r="AZ458">
        <f t="shared" si="484"/>
        <v>872.3556083983209</v>
      </c>
      <c r="BB458">
        <f t="shared" si="485"/>
        <v>4.4199999999999502</v>
      </c>
      <c r="BC458">
        <f t="shared" si="486"/>
        <v>2000</v>
      </c>
      <c r="BD458">
        <f t="shared" si="453"/>
        <v>1012.0337890253363</v>
      </c>
      <c r="BE458">
        <f t="shared" si="454"/>
        <v>1012.1547316286062</v>
      </c>
      <c r="BF458">
        <f t="shared" si="455"/>
        <v>1012.2768897354265</v>
      </c>
      <c r="BG458">
        <f t="shared" si="487"/>
        <v>-0.1209426032698957</v>
      </c>
      <c r="BH458">
        <f t="shared" si="467"/>
        <v>1012.1547316286062</v>
      </c>
      <c r="BI458">
        <f t="shared" si="456"/>
        <v>1012.0337890253363</v>
      </c>
      <c r="BJ458">
        <f t="shared" si="457"/>
        <v>987.96621097466368</v>
      </c>
      <c r="BK458">
        <f t="shared" si="488"/>
        <v>988.08595016894583</v>
      </c>
      <c r="BM458">
        <f t="shared" si="489"/>
        <v>4.4199999999999502</v>
      </c>
      <c r="BN458">
        <f t="shared" si="490"/>
        <v>2000</v>
      </c>
      <c r="BO458">
        <f t="shared" si="458"/>
        <v>2000</v>
      </c>
      <c r="BP458">
        <f t="shared" si="459"/>
        <v>2000</v>
      </c>
      <c r="BQ458">
        <f t="shared" si="460"/>
        <v>2000</v>
      </c>
      <c r="BR458">
        <f t="shared" si="491"/>
        <v>0</v>
      </c>
      <c r="BS458">
        <f t="shared" si="468"/>
        <v>2000</v>
      </c>
      <c r="BT458">
        <f t="shared" si="461"/>
        <v>2000</v>
      </c>
      <c r="BU458">
        <f t="shared" si="462"/>
        <v>1779.3872037604435</v>
      </c>
      <c r="BV458">
        <f t="shared" si="492"/>
        <v>1780.4847798611379</v>
      </c>
    </row>
    <row r="459" spans="1:74">
      <c r="A459">
        <f t="shared" si="426"/>
        <v>4.42999999999995</v>
      </c>
      <c r="B459">
        <f t="shared" si="427"/>
        <v>2196.3581628902052</v>
      </c>
      <c r="C459">
        <f t="shared" si="428"/>
        <v>1936.9822923277238</v>
      </c>
      <c r="D459">
        <f t="shared" si="429"/>
        <v>642.70556089001809</v>
      </c>
      <c r="E459">
        <f t="shared" si="430"/>
        <v>872.50363047254382</v>
      </c>
      <c r="F459">
        <f t="shared" si="431"/>
        <v>988.20449792845898</v>
      </c>
      <c r="G459">
        <f t="shared" si="432"/>
        <v>1781.5768953842169</v>
      </c>
      <c r="H459">
        <f>'パラメータ入力(様々な制御方式)'!H$11</f>
        <v>2000</v>
      </c>
      <c r="J459">
        <f t="shared" si="469"/>
        <v>4.42999999999995</v>
      </c>
      <c r="K459">
        <f t="shared" si="470"/>
        <v>2000</v>
      </c>
      <c r="L459">
        <f t="shared" si="433"/>
        <v>-195.31109666003977</v>
      </c>
      <c r="M459">
        <f t="shared" si="434"/>
        <v>-194.24805971690284</v>
      </c>
      <c r="N459">
        <f t="shared" si="435"/>
        <v>-193.16897666750901</v>
      </c>
      <c r="O459">
        <f t="shared" si="471"/>
        <v>-2.1470763640427775</v>
      </c>
      <c r="P459">
        <f t="shared" si="463"/>
        <v>2407.9184852873263</v>
      </c>
      <c r="Q459">
        <f t="shared" si="436"/>
        <v>2405.7714089232836</v>
      </c>
      <c r="R459">
        <f t="shared" si="437"/>
        <v>2195.3110966600398</v>
      </c>
      <c r="S459">
        <f t="shared" si="472"/>
        <v>2196.3581628902052</v>
      </c>
      <c r="U459">
        <f t="shared" si="473"/>
        <v>4.42999999999995</v>
      </c>
      <c r="V459">
        <f t="shared" si="474"/>
        <v>2000</v>
      </c>
      <c r="W459">
        <f t="shared" si="438"/>
        <v>64.01200830295079</v>
      </c>
      <c r="X459">
        <f t="shared" si="439"/>
        <v>65.003413374072352</v>
      </c>
      <c r="Y459">
        <f t="shared" si="440"/>
        <v>65.991600841509126</v>
      </c>
      <c r="Z459">
        <f t="shared" si="475"/>
        <v>1.5734125412541418</v>
      </c>
      <c r="AA459">
        <f t="shared" si="464"/>
        <v>2134.2690059213319</v>
      </c>
      <c r="AB459">
        <f t="shared" si="441"/>
        <v>2135.842418462586</v>
      </c>
      <c r="AC459">
        <f t="shared" si="442"/>
        <v>1935.9879916970492</v>
      </c>
      <c r="AD459">
        <f t="shared" si="476"/>
        <v>1936.9822923277238</v>
      </c>
      <c r="AF459">
        <f t="shared" si="477"/>
        <v>4.42999999999995</v>
      </c>
      <c r="AG459">
        <f t="shared" si="478"/>
        <v>2000</v>
      </c>
      <c r="AH459">
        <f t="shared" si="443"/>
        <v>1357.4745978000319</v>
      </c>
      <c r="AI459">
        <f t="shared" si="444"/>
        <v>1357.6561110666989</v>
      </c>
      <c r="AJ459">
        <f t="shared" si="445"/>
        <v>1357.8389890947694</v>
      </c>
      <c r="AK459">
        <f t="shared" si="479"/>
        <v>-9.0756633333512582E-2</v>
      </c>
      <c r="AL459">
        <f t="shared" si="465"/>
        <v>678.82805553334947</v>
      </c>
      <c r="AM459">
        <f t="shared" si="446"/>
        <v>678.73729890001596</v>
      </c>
      <c r="AN459">
        <f t="shared" si="447"/>
        <v>642.52540219996808</v>
      </c>
      <c r="AO459">
        <f t="shared" si="480"/>
        <v>642.70556089001809</v>
      </c>
      <c r="AQ459">
        <f t="shared" si="481"/>
        <v>4.42999999999995</v>
      </c>
      <c r="AR459">
        <f t="shared" si="482"/>
        <v>2000</v>
      </c>
      <c r="AS459">
        <f t="shared" si="448"/>
        <v>1127.6443916016792</v>
      </c>
      <c r="AT459">
        <f t="shared" si="449"/>
        <v>1127.7937508860882</v>
      </c>
      <c r="AU459">
        <f t="shared" si="450"/>
        <v>1127.9444594608485</v>
      </c>
      <c r="AV459">
        <f t="shared" si="483"/>
        <v>-0.11941996300963639</v>
      </c>
      <c r="AW459">
        <f t="shared" si="466"/>
        <v>902.22746528013147</v>
      </c>
      <c r="AX459">
        <f t="shared" si="451"/>
        <v>902.10804531712188</v>
      </c>
      <c r="AY459">
        <f t="shared" si="452"/>
        <v>872.3556083983209</v>
      </c>
      <c r="AZ459">
        <f t="shared" si="484"/>
        <v>872.50363047254382</v>
      </c>
      <c r="BB459">
        <f t="shared" si="485"/>
        <v>4.42999999999995</v>
      </c>
      <c r="BC459">
        <f t="shared" si="486"/>
        <v>2000</v>
      </c>
      <c r="BD459">
        <f t="shared" si="453"/>
        <v>1011.9140498310542</v>
      </c>
      <c r="BE459">
        <f t="shared" si="454"/>
        <v>1012.0337890253363</v>
      </c>
      <c r="BF459">
        <f t="shared" si="455"/>
        <v>1012.1547316286062</v>
      </c>
      <c r="BG459">
        <f t="shared" si="487"/>
        <v>-0.11973919428214685</v>
      </c>
      <c r="BH459">
        <f t="shared" si="467"/>
        <v>1012.0337890253363</v>
      </c>
      <c r="BI459">
        <f t="shared" si="456"/>
        <v>1011.9140498310542</v>
      </c>
      <c r="BJ459">
        <f t="shared" si="457"/>
        <v>988.08595016894583</v>
      </c>
      <c r="BK459">
        <f t="shared" si="488"/>
        <v>988.20449792845898</v>
      </c>
      <c r="BM459">
        <f t="shared" si="489"/>
        <v>4.42999999999995</v>
      </c>
      <c r="BN459">
        <f t="shared" si="490"/>
        <v>2000</v>
      </c>
      <c r="BO459">
        <f t="shared" si="458"/>
        <v>2000</v>
      </c>
      <c r="BP459">
        <f t="shared" si="459"/>
        <v>2000</v>
      </c>
      <c r="BQ459">
        <f t="shared" si="460"/>
        <v>2000</v>
      </c>
      <c r="BR459">
        <f t="shared" si="491"/>
        <v>0</v>
      </c>
      <c r="BS459">
        <f t="shared" si="468"/>
        <v>2000</v>
      </c>
      <c r="BT459">
        <f t="shared" si="461"/>
        <v>2000</v>
      </c>
      <c r="BU459">
        <f t="shared" si="462"/>
        <v>1780.4847798611379</v>
      </c>
      <c r="BV459">
        <f t="shared" si="492"/>
        <v>1781.5768953842169</v>
      </c>
    </row>
    <row r="460" spans="1:74">
      <c r="A460">
        <f t="shared" si="426"/>
        <v>4.4399999999999498</v>
      </c>
      <c r="B460">
        <f t="shared" si="427"/>
        <v>2197.3893338998005</v>
      </c>
      <c r="C460">
        <f t="shared" si="428"/>
        <v>1937.9791704801276</v>
      </c>
      <c r="D460">
        <f t="shared" si="429"/>
        <v>642.88437511223196</v>
      </c>
      <c r="E460">
        <f t="shared" si="430"/>
        <v>872.65032730859218</v>
      </c>
      <c r="F460">
        <f t="shared" si="431"/>
        <v>988.32186610827546</v>
      </c>
      <c r="G460">
        <f t="shared" si="432"/>
        <v>1782.6635774967333</v>
      </c>
      <c r="H460">
        <f>'パラメータ入力(様々な制御方式)'!H$11</f>
        <v>2000</v>
      </c>
      <c r="J460">
        <f t="shared" si="469"/>
        <v>4.4399999999999498</v>
      </c>
      <c r="K460">
        <f t="shared" si="470"/>
        <v>2000</v>
      </c>
      <c r="L460">
        <f t="shared" si="433"/>
        <v>-196.35816289020522</v>
      </c>
      <c r="M460">
        <f t="shared" si="434"/>
        <v>-195.31109666003977</v>
      </c>
      <c r="N460">
        <f t="shared" si="435"/>
        <v>-194.24805971690284</v>
      </c>
      <c r="O460">
        <f t="shared" si="471"/>
        <v>-2.1478731044391717</v>
      </c>
      <c r="P460">
        <f t="shared" si="463"/>
        <v>2405.7714089232836</v>
      </c>
      <c r="Q460">
        <f t="shared" si="436"/>
        <v>2403.6235358188446</v>
      </c>
      <c r="R460">
        <f t="shared" si="437"/>
        <v>2196.3581628902052</v>
      </c>
      <c r="S460">
        <f t="shared" si="472"/>
        <v>2197.3893338998005</v>
      </c>
      <c r="U460">
        <f t="shared" si="473"/>
        <v>4.4399999999999498</v>
      </c>
      <c r="V460">
        <f t="shared" si="474"/>
        <v>2000</v>
      </c>
      <c r="W460">
        <f t="shared" si="438"/>
        <v>63.017707672276174</v>
      </c>
      <c r="X460">
        <f t="shared" si="439"/>
        <v>64.01200830295079</v>
      </c>
      <c r="Y460">
        <f t="shared" si="440"/>
        <v>65.003413374072352</v>
      </c>
      <c r="Z460">
        <f t="shared" si="475"/>
        <v>1.5123824982216676</v>
      </c>
      <c r="AA460">
        <f t="shared" si="464"/>
        <v>2135.842418462586</v>
      </c>
      <c r="AB460">
        <f t="shared" si="441"/>
        <v>2137.3548009608076</v>
      </c>
      <c r="AC460">
        <f t="shared" si="442"/>
        <v>1936.9822923277238</v>
      </c>
      <c r="AD460">
        <f t="shared" si="476"/>
        <v>1937.9791704801276</v>
      </c>
      <c r="AF460">
        <f t="shared" si="477"/>
        <v>4.4399999999999498</v>
      </c>
      <c r="AG460">
        <f t="shared" si="478"/>
        <v>2000</v>
      </c>
      <c r="AH460">
        <f t="shared" si="443"/>
        <v>1357.2944391099818</v>
      </c>
      <c r="AI460">
        <f t="shared" si="444"/>
        <v>1357.4745978000319</v>
      </c>
      <c r="AJ460">
        <f t="shared" si="445"/>
        <v>1357.6561110666989</v>
      </c>
      <c r="AK460">
        <f t="shared" si="479"/>
        <v>-9.007934502506032E-2</v>
      </c>
      <c r="AL460">
        <f t="shared" si="465"/>
        <v>678.73729890001596</v>
      </c>
      <c r="AM460">
        <f t="shared" si="446"/>
        <v>678.6472195549909</v>
      </c>
      <c r="AN460">
        <f t="shared" si="447"/>
        <v>642.70556089001809</v>
      </c>
      <c r="AO460">
        <f t="shared" si="480"/>
        <v>642.88437511223196</v>
      </c>
      <c r="AQ460">
        <f t="shared" si="481"/>
        <v>4.4399999999999498</v>
      </c>
      <c r="AR460">
        <f t="shared" si="482"/>
        <v>2000</v>
      </c>
      <c r="AS460">
        <f t="shared" si="448"/>
        <v>1127.4963695274562</v>
      </c>
      <c r="AT460">
        <f t="shared" si="449"/>
        <v>1127.6443916016792</v>
      </c>
      <c r="AU460">
        <f t="shared" si="450"/>
        <v>1127.7937508860882</v>
      </c>
      <c r="AV460">
        <f t="shared" si="483"/>
        <v>-0.11835079886913036</v>
      </c>
      <c r="AW460">
        <f t="shared" si="466"/>
        <v>902.10804531712188</v>
      </c>
      <c r="AX460">
        <f t="shared" si="451"/>
        <v>901.98969451825269</v>
      </c>
      <c r="AY460">
        <f t="shared" si="452"/>
        <v>872.50363047254382</v>
      </c>
      <c r="AZ460">
        <f t="shared" si="484"/>
        <v>872.65032730859218</v>
      </c>
      <c r="BB460">
        <f t="shared" si="485"/>
        <v>4.4399999999999498</v>
      </c>
      <c r="BC460">
        <f t="shared" si="486"/>
        <v>2000</v>
      </c>
      <c r="BD460">
        <f t="shared" si="453"/>
        <v>1011.795502071541</v>
      </c>
      <c r="BE460">
        <f t="shared" si="454"/>
        <v>1011.9140498310542</v>
      </c>
      <c r="BF460">
        <f t="shared" si="455"/>
        <v>1012.0337890253363</v>
      </c>
      <c r="BG460">
        <f t="shared" si="487"/>
        <v>-0.11854775951314878</v>
      </c>
      <c r="BH460">
        <f t="shared" si="467"/>
        <v>1011.9140498310542</v>
      </c>
      <c r="BI460">
        <f t="shared" si="456"/>
        <v>1011.795502071541</v>
      </c>
      <c r="BJ460">
        <f t="shared" si="457"/>
        <v>988.20449792845898</v>
      </c>
      <c r="BK460">
        <f t="shared" si="488"/>
        <v>988.32186610827546</v>
      </c>
      <c r="BM460">
        <f t="shared" si="489"/>
        <v>4.4399999999999498</v>
      </c>
      <c r="BN460">
        <f t="shared" si="490"/>
        <v>2000</v>
      </c>
      <c r="BO460">
        <f t="shared" si="458"/>
        <v>2000</v>
      </c>
      <c r="BP460">
        <f t="shared" si="459"/>
        <v>2000</v>
      </c>
      <c r="BQ460">
        <f t="shared" si="460"/>
        <v>2000</v>
      </c>
      <c r="BR460">
        <f t="shared" si="491"/>
        <v>0</v>
      </c>
      <c r="BS460">
        <f t="shared" si="468"/>
        <v>2000</v>
      </c>
      <c r="BT460">
        <f t="shared" si="461"/>
        <v>2000</v>
      </c>
      <c r="BU460">
        <f t="shared" si="462"/>
        <v>1781.5768953842169</v>
      </c>
      <c r="BV460">
        <f t="shared" si="492"/>
        <v>1782.6635774967333</v>
      </c>
    </row>
    <row r="461" spans="1:74">
      <c r="A461">
        <f t="shared" si="426"/>
        <v>4.4499999999999496</v>
      </c>
      <c r="B461">
        <f t="shared" si="427"/>
        <v>2198.4046852764864</v>
      </c>
      <c r="C461">
        <f t="shared" si="428"/>
        <v>1938.9783121508535</v>
      </c>
      <c r="D461">
        <f t="shared" si="429"/>
        <v>643.06185489995175</v>
      </c>
      <c r="E461">
        <f t="shared" si="430"/>
        <v>872.79571077129253</v>
      </c>
      <c r="F461">
        <f t="shared" si="431"/>
        <v>988.43806644550671</v>
      </c>
      <c r="G461">
        <f t="shared" si="432"/>
        <v>1783.7448532305805</v>
      </c>
      <c r="H461">
        <f>'パラメータ入力(様々な制御方式)'!H$11</f>
        <v>2000</v>
      </c>
      <c r="J461">
        <f t="shared" si="469"/>
        <v>4.4499999999999496</v>
      </c>
      <c r="K461">
        <f t="shared" si="470"/>
        <v>2000</v>
      </c>
      <c r="L461">
        <f t="shared" si="433"/>
        <v>-197.38933389980048</v>
      </c>
      <c r="M461">
        <f t="shared" si="434"/>
        <v>-196.35816289020522</v>
      </c>
      <c r="N461">
        <f t="shared" si="435"/>
        <v>-195.31109666003977</v>
      </c>
      <c r="O461">
        <f t="shared" si="471"/>
        <v>-2.1485752052016478</v>
      </c>
      <c r="P461">
        <f t="shared" si="463"/>
        <v>2403.6235358188446</v>
      </c>
      <c r="Q461">
        <f t="shared" si="436"/>
        <v>2401.4749606136429</v>
      </c>
      <c r="R461">
        <f t="shared" si="437"/>
        <v>2197.3893338998005</v>
      </c>
      <c r="S461">
        <f t="shared" si="472"/>
        <v>2198.4046852764864</v>
      </c>
      <c r="U461">
        <f t="shared" si="473"/>
        <v>4.4499999999999496</v>
      </c>
      <c r="V461">
        <f t="shared" si="474"/>
        <v>2000</v>
      </c>
      <c r="W461">
        <f t="shared" si="438"/>
        <v>62.02082951987245</v>
      </c>
      <c r="X461">
        <f t="shared" si="439"/>
        <v>63.017707672276174</v>
      </c>
      <c r="Y461">
        <f t="shared" si="440"/>
        <v>64.01200830295079</v>
      </c>
      <c r="Z461">
        <f t="shared" si="475"/>
        <v>1.4518453351854661</v>
      </c>
      <c r="AA461">
        <f t="shared" si="464"/>
        <v>2137.3548009608076</v>
      </c>
      <c r="AB461">
        <f t="shared" si="441"/>
        <v>2138.8066462959932</v>
      </c>
      <c r="AC461">
        <f t="shared" si="442"/>
        <v>1937.9791704801276</v>
      </c>
      <c r="AD461">
        <f t="shared" si="476"/>
        <v>1938.9783121508535</v>
      </c>
      <c r="AF461">
        <f t="shared" si="477"/>
        <v>4.4499999999999496</v>
      </c>
      <c r="AG461">
        <f t="shared" si="478"/>
        <v>2000</v>
      </c>
      <c r="AH461">
        <f t="shared" si="443"/>
        <v>1357.115624887768</v>
      </c>
      <c r="AI461">
        <f t="shared" si="444"/>
        <v>1357.2944391099818</v>
      </c>
      <c r="AJ461">
        <f t="shared" si="445"/>
        <v>1357.4745978000319</v>
      </c>
      <c r="AK461">
        <f t="shared" si="479"/>
        <v>-8.9407111106879711E-2</v>
      </c>
      <c r="AL461">
        <f t="shared" si="465"/>
        <v>678.6472195549909</v>
      </c>
      <c r="AM461">
        <f t="shared" si="446"/>
        <v>678.55781244388402</v>
      </c>
      <c r="AN461">
        <f t="shared" si="447"/>
        <v>642.88437511223196</v>
      </c>
      <c r="AO461">
        <f t="shared" si="480"/>
        <v>643.06185489995175</v>
      </c>
      <c r="AQ461">
        <f t="shared" si="481"/>
        <v>4.4499999999999496</v>
      </c>
      <c r="AR461">
        <f t="shared" si="482"/>
        <v>2000</v>
      </c>
      <c r="AS461">
        <f t="shared" si="448"/>
        <v>1127.3496726914077</v>
      </c>
      <c r="AT461">
        <f t="shared" si="449"/>
        <v>1127.4963695274562</v>
      </c>
      <c r="AU461">
        <f t="shared" si="450"/>
        <v>1127.6443916016792</v>
      </c>
      <c r="AV461">
        <f t="shared" si="483"/>
        <v>-0.11729120693005371</v>
      </c>
      <c r="AW461">
        <f t="shared" si="466"/>
        <v>901.98969451825269</v>
      </c>
      <c r="AX461">
        <f t="shared" si="451"/>
        <v>901.87240331132261</v>
      </c>
      <c r="AY461">
        <f t="shared" si="452"/>
        <v>872.65032730859218</v>
      </c>
      <c r="AZ461">
        <f t="shared" si="484"/>
        <v>872.79571077129253</v>
      </c>
      <c r="BB461">
        <f t="shared" si="485"/>
        <v>4.4499999999999496</v>
      </c>
      <c r="BC461">
        <f t="shared" si="486"/>
        <v>2000</v>
      </c>
      <c r="BD461">
        <f t="shared" si="453"/>
        <v>1011.6781338917245</v>
      </c>
      <c r="BE461">
        <f t="shared" si="454"/>
        <v>1011.795502071541</v>
      </c>
      <c r="BF461">
        <f t="shared" si="455"/>
        <v>1011.9140498310542</v>
      </c>
      <c r="BG461">
        <f t="shared" si="487"/>
        <v>-0.11736817981648073</v>
      </c>
      <c r="BH461">
        <f t="shared" si="467"/>
        <v>1011.795502071541</v>
      </c>
      <c r="BI461">
        <f t="shared" si="456"/>
        <v>1011.6781338917245</v>
      </c>
      <c r="BJ461">
        <f t="shared" si="457"/>
        <v>988.32186610827546</v>
      </c>
      <c r="BK461">
        <f t="shared" si="488"/>
        <v>988.43806644550671</v>
      </c>
      <c r="BM461">
        <f t="shared" si="489"/>
        <v>4.4499999999999496</v>
      </c>
      <c r="BN461">
        <f t="shared" si="490"/>
        <v>2000</v>
      </c>
      <c r="BO461">
        <f t="shared" si="458"/>
        <v>2000</v>
      </c>
      <c r="BP461">
        <f t="shared" si="459"/>
        <v>2000</v>
      </c>
      <c r="BQ461">
        <f t="shared" si="460"/>
        <v>2000</v>
      </c>
      <c r="BR461">
        <f t="shared" si="491"/>
        <v>0</v>
      </c>
      <c r="BS461">
        <f t="shared" si="468"/>
        <v>2000</v>
      </c>
      <c r="BT461">
        <f t="shared" si="461"/>
        <v>2000</v>
      </c>
      <c r="BU461">
        <f t="shared" si="462"/>
        <v>1782.6635774967333</v>
      </c>
      <c r="BV461">
        <f t="shared" si="492"/>
        <v>1783.7448532305805</v>
      </c>
    </row>
    <row r="462" spans="1:74">
      <c r="A462">
        <f t="shared" si="426"/>
        <v>4.4599999999999493</v>
      </c>
      <c r="B462">
        <f t="shared" si="427"/>
        <v>2199.4042926993534</v>
      </c>
      <c r="C462">
        <f t="shared" si="428"/>
        <v>1939.9794073974861</v>
      </c>
      <c r="D462">
        <f t="shared" si="429"/>
        <v>643.23801021164377</v>
      </c>
      <c r="E462">
        <f t="shared" si="430"/>
        <v>872.93979261924562</v>
      </c>
      <c r="F462">
        <f t="shared" si="431"/>
        <v>988.55311056047697</v>
      </c>
      <c r="G462">
        <f t="shared" si="432"/>
        <v>1784.8207494831647</v>
      </c>
      <c r="H462">
        <f>'パラメータ入力(様々な制御方式)'!H$11</f>
        <v>2000</v>
      </c>
      <c r="J462">
        <f t="shared" si="469"/>
        <v>4.4599999999999493</v>
      </c>
      <c r="K462">
        <f t="shared" si="470"/>
        <v>2000</v>
      </c>
      <c r="L462">
        <f t="shared" si="433"/>
        <v>-198.40468527648636</v>
      </c>
      <c r="M462">
        <f t="shared" si="434"/>
        <v>-197.38933389980048</v>
      </c>
      <c r="N462">
        <f t="shared" si="435"/>
        <v>-196.35816289020522</v>
      </c>
      <c r="O462">
        <f t="shared" si="471"/>
        <v>-2.1491833409649681</v>
      </c>
      <c r="P462">
        <f t="shared" si="463"/>
        <v>2401.4749606136429</v>
      </c>
      <c r="Q462">
        <f t="shared" si="436"/>
        <v>2399.3257772726779</v>
      </c>
      <c r="R462">
        <f t="shared" si="437"/>
        <v>2198.4046852764864</v>
      </c>
      <c r="S462">
        <f t="shared" si="472"/>
        <v>2199.4042926993534</v>
      </c>
      <c r="U462">
        <f t="shared" si="473"/>
        <v>4.4599999999999493</v>
      </c>
      <c r="V462">
        <f t="shared" si="474"/>
        <v>2000</v>
      </c>
      <c r="W462">
        <f t="shared" si="438"/>
        <v>61.021687849146474</v>
      </c>
      <c r="X462">
        <f t="shared" si="439"/>
        <v>62.02082951987245</v>
      </c>
      <c r="Y462">
        <f t="shared" si="440"/>
        <v>63.017707672276174</v>
      </c>
      <c r="Z462">
        <f t="shared" si="475"/>
        <v>1.3918104279450749</v>
      </c>
      <c r="AA462">
        <f t="shared" si="464"/>
        <v>2138.8066462959932</v>
      </c>
      <c r="AB462">
        <f t="shared" si="441"/>
        <v>2140.1984567239383</v>
      </c>
      <c r="AC462">
        <f t="shared" si="442"/>
        <v>1938.9783121508535</v>
      </c>
      <c r="AD462">
        <f t="shared" si="476"/>
        <v>1939.9794073974861</v>
      </c>
      <c r="AF462">
        <f t="shared" si="477"/>
        <v>4.4599999999999493</v>
      </c>
      <c r="AG462">
        <f t="shared" si="478"/>
        <v>2000</v>
      </c>
      <c r="AH462">
        <f t="shared" si="443"/>
        <v>1356.9381451000481</v>
      </c>
      <c r="AI462">
        <f t="shared" si="444"/>
        <v>1357.115624887768</v>
      </c>
      <c r="AJ462">
        <f t="shared" si="445"/>
        <v>1357.2944391099818</v>
      </c>
      <c r="AK462">
        <f t="shared" si="479"/>
        <v>-8.8739893859951735E-2</v>
      </c>
      <c r="AL462">
        <f t="shared" si="465"/>
        <v>678.55781244388402</v>
      </c>
      <c r="AM462">
        <f t="shared" si="446"/>
        <v>678.46907255002407</v>
      </c>
      <c r="AN462">
        <f t="shared" si="447"/>
        <v>643.06185489995175</v>
      </c>
      <c r="AO462">
        <f t="shared" si="480"/>
        <v>643.23801021164377</v>
      </c>
      <c r="AQ462">
        <f t="shared" si="481"/>
        <v>4.4599999999999493</v>
      </c>
      <c r="AR462">
        <f t="shared" si="482"/>
        <v>2000</v>
      </c>
      <c r="AS462">
        <f t="shared" si="448"/>
        <v>1127.2042892287075</v>
      </c>
      <c r="AT462">
        <f t="shared" si="449"/>
        <v>1127.3496726914077</v>
      </c>
      <c r="AU462">
        <f t="shared" si="450"/>
        <v>1127.4963695274562</v>
      </c>
      <c r="AV462">
        <f t="shared" si="483"/>
        <v>-0.11624110149277841</v>
      </c>
      <c r="AW462">
        <f t="shared" si="466"/>
        <v>901.87240331132261</v>
      </c>
      <c r="AX462">
        <f t="shared" si="451"/>
        <v>901.75616220982988</v>
      </c>
      <c r="AY462">
        <f t="shared" si="452"/>
        <v>872.79571077129253</v>
      </c>
      <c r="AZ462">
        <f t="shared" si="484"/>
        <v>872.93979261924562</v>
      </c>
      <c r="BB462">
        <f t="shared" si="485"/>
        <v>4.4599999999999493</v>
      </c>
      <c r="BC462">
        <f t="shared" si="486"/>
        <v>2000</v>
      </c>
      <c r="BD462">
        <f t="shared" si="453"/>
        <v>1011.5619335544933</v>
      </c>
      <c r="BE462">
        <f t="shared" si="454"/>
        <v>1011.6781338917245</v>
      </c>
      <c r="BF462">
        <f t="shared" si="455"/>
        <v>1011.795502071541</v>
      </c>
      <c r="BG462">
        <f t="shared" si="487"/>
        <v>-0.11620033723124834</v>
      </c>
      <c r="BH462">
        <f t="shared" si="467"/>
        <v>1011.6781338917245</v>
      </c>
      <c r="BI462">
        <f t="shared" si="456"/>
        <v>1011.5619335544933</v>
      </c>
      <c r="BJ462">
        <f t="shared" si="457"/>
        <v>988.43806644550671</v>
      </c>
      <c r="BK462">
        <f t="shared" si="488"/>
        <v>988.55311056047697</v>
      </c>
      <c r="BM462">
        <f t="shared" si="489"/>
        <v>4.4599999999999493</v>
      </c>
      <c r="BN462">
        <f t="shared" si="490"/>
        <v>2000</v>
      </c>
      <c r="BO462">
        <f t="shared" si="458"/>
        <v>2000</v>
      </c>
      <c r="BP462">
        <f t="shared" si="459"/>
        <v>2000</v>
      </c>
      <c r="BQ462">
        <f t="shared" si="460"/>
        <v>2000</v>
      </c>
      <c r="BR462">
        <f t="shared" si="491"/>
        <v>0</v>
      </c>
      <c r="BS462">
        <f t="shared" si="468"/>
        <v>2000</v>
      </c>
      <c r="BT462">
        <f t="shared" si="461"/>
        <v>2000</v>
      </c>
      <c r="BU462">
        <f t="shared" si="462"/>
        <v>1783.7448532305805</v>
      </c>
      <c r="BV462">
        <f t="shared" si="492"/>
        <v>1784.8207494831647</v>
      </c>
    </row>
    <row r="463" spans="1:74">
      <c r="A463">
        <f t="shared" si="426"/>
        <v>4.4699999999999491</v>
      </c>
      <c r="B463">
        <f t="shared" si="427"/>
        <v>2200.3882319351155</v>
      </c>
      <c r="C463">
        <f t="shared" si="428"/>
        <v>1940.9821503636554</v>
      </c>
      <c r="D463">
        <f t="shared" si="429"/>
        <v>643.41285093145746</v>
      </c>
      <c r="E463">
        <f t="shared" si="430"/>
        <v>873.08258450577796</v>
      </c>
      <c r="F463">
        <f t="shared" si="431"/>
        <v>988.66700995788528</v>
      </c>
      <c r="G463">
        <f t="shared" si="432"/>
        <v>1785.8912930180745</v>
      </c>
      <c r="H463">
        <f>'パラメータ入力(様々な制御方式)'!H$11</f>
        <v>2000</v>
      </c>
      <c r="J463">
        <f t="shared" si="469"/>
        <v>4.4699999999999491</v>
      </c>
      <c r="K463">
        <f t="shared" si="470"/>
        <v>2000</v>
      </c>
      <c r="L463">
        <f t="shared" si="433"/>
        <v>-199.40429269935339</v>
      </c>
      <c r="M463">
        <f t="shared" si="434"/>
        <v>-198.40468527648636</v>
      </c>
      <c r="N463">
        <f t="shared" si="435"/>
        <v>-197.38933389980048</v>
      </c>
      <c r="O463">
        <f t="shared" si="471"/>
        <v>-2.1496981852306511</v>
      </c>
      <c r="P463">
        <f t="shared" si="463"/>
        <v>2399.3257772726779</v>
      </c>
      <c r="Q463">
        <f t="shared" si="436"/>
        <v>2397.1760790874473</v>
      </c>
      <c r="R463">
        <f t="shared" si="437"/>
        <v>2199.4042926993534</v>
      </c>
      <c r="S463">
        <f t="shared" si="472"/>
        <v>2200.3882319351155</v>
      </c>
      <c r="U463">
        <f t="shared" si="473"/>
        <v>4.4699999999999491</v>
      </c>
      <c r="V463">
        <f t="shared" si="474"/>
        <v>2000</v>
      </c>
      <c r="W463">
        <f t="shared" si="438"/>
        <v>60.020592602513943</v>
      </c>
      <c r="X463">
        <f t="shared" si="439"/>
        <v>61.021687849146474</v>
      </c>
      <c r="Y463">
        <f t="shared" si="440"/>
        <v>62.02082951987245</v>
      </c>
      <c r="Z463">
        <f t="shared" si="475"/>
        <v>1.332286873541269</v>
      </c>
      <c r="AA463">
        <f t="shared" si="464"/>
        <v>2140.1984567239383</v>
      </c>
      <c r="AB463">
        <f t="shared" si="441"/>
        <v>2141.5307435974796</v>
      </c>
      <c r="AC463">
        <f t="shared" si="442"/>
        <v>1939.9794073974861</v>
      </c>
      <c r="AD463">
        <f t="shared" si="476"/>
        <v>1940.9821503636554</v>
      </c>
      <c r="AF463">
        <f t="shared" si="477"/>
        <v>4.4699999999999491</v>
      </c>
      <c r="AG463">
        <f t="shared" si="478"/>
        <v>2000</v>
      </c>
      <c r="AH463">
        <f t="shared" si="443"/>
        <v>1356.7619897883562</v>
      </c>
      <c r="AI463">
        <f t="shared" si="444"/>
        <v>1356.9381451000481</v>
      </c>
      <c r="AJ463">
        <f t="shared" si="445"/>
        <v>1357.115624887768</v>
      </c>
      <c r="AK463">
        <f t="shared" si="479"/>
        <v>-8.8077655845950176E-2</v>
      </c>
      <c r="AL463">
        <f t="shared" si="465"/>
        <v>678.46907255002407</v>
      </c>
      <c r="AM463">
        <f t="shared" si="446"/>
        <v>678.38099489417812</v>
      </c>
      <c r="AN463">
        <f t="shared" si="447"/>
        <v>643.23801021164377</v>
      </c>
      <c r="AO463">
        <f t="shared" si="480"/>
        <v>643.41285093145746</v>
      </c>
      <c r="AQ463">
        <f t="shared" si="481"/>
        <v>4.4699999999999491</v>
      </c>
      <c r="AR463">
        <f t="shared" si="482"/>
        <v>2000</v>
      </c>
      <c r="AS463">
        <f t="shared" si="448"/>
        <v>1127.0602073807545</v>
      </c>
      <c r="AT463">
        <f t="shared" si="449"/>
        <v>1127.2042892287075</v>
      </c>
      <c r="AU463">
        <f t="shared" si="450"/>
        <v>1127.3496726914077</v>
      </c>
      <c r="AV463">
        <f t="shared" si="483"/>
        <v>-0.1152003976250171</v>
      </c>
      <c r="AW463">
        <f t="shared" si="466"/>
        <v>901.75616220982988</v>
      </c>
      <c r="AX463">
        <f t="shared" si="451"/>
        <v>901.64096181220486</v>
      </c>
      <c r="AY463">
        <f t="shared" si="452"/>
        <v>872.93979261924562</v>
      </c>
      <c r="AZ463">
        <f t="shared" si="484"/>
        <v>873.08258450577796</v>
      </c>
      <c r="BB463">
        <f t="shared" si="485"/>
        <v>4.4699999999999491</v>
      </c>
      <c r="BC463">
        <f t="shared" si="486"/>
        <v>2000</v>
      </c>
      <c r="BD463">
        <f t="shared" si="453"/>
        <v>1011.446889439523</v>
      </c>
      <c r="BE463">
        <f t="shared" si="454"/>
        <v>1011.5619335544933</v>
      </c>
      <c r="BF463">
        <f t="shared" si="455"/>
        <v>1011.6781338917245</v>
      </c>
      <c r="BG463">
        <f t="shared" si="487"/>
        <v>-0.11504411497026013</v>
      </c>
      <c r="BH463">
        <f t="shared" si="467"/>
        <v>1011.5619335544933</v>
      </c>
      <c r="BI463">
        <f t="shared" si="456"/>
        <v>1011.446889439523</v>
      </c>
      <c r="BJ463">
        <f t="shared" si="457"/>
        <v>988.55311056047697</v>
      </c>
      <c r="BK463">
        <f t="shared" si="488"/>
        <v>988.66700995788528</v>
      </c>
      <c r="BM463">
        <f t="shared" si="489"/>
        <v>4.4699999999999491</v>
      </c>
      <c r="BN463">
        <f t="shared" si="490"/>
        <v>2000</v>
      </c>
      <c r="BO463">
        <f t="shared" si="458"/>
        <v>2000</v>
      </c>
      <c r="BP463">
        <f t="shared" si="459"/>
        <v>2000</v>
      </c>
      <c r="BQ463">
        <f t="shared" si="460"/>
        <v>2000</v>
      </c>
      <c r="BR463">
        <f t="shared" si="491"/>
        <v>0</v>
      </c>
      <c r="BS463">
        <f t="shared" si="468"/>
        <v>2000</v>
      </c>
      <c r="BT463">
        <f t="shared" si="461"/>
        <v>2000</v>
      </c>
      <c r="BU463">
        <f t="shared" si="462"/>
        <v>1784.8207494831647</v>
      </c>
      <c r="BV463">
        <f t="shared" si="492"/>
        <v>1785.8912930180745</v>
      </c>
    </row>
    <row r="464" spans="1:74">
      <c r="A464">
        <f t="shared" si="426"/>
        <v>4.4799999999999489</v>
      </c>
      <c r="B464">
        <f t="shared" si="427"/>
        <v>2201.3565788343294</v>
      </c>
      <c r="C464">
        <f t="shared" si="428"/>
        <v>1941.9862393025894</v>
      </c>
      <c r="D464">
        <f t="shared" si="429"/>
        <v>643.58638686977997</v>
      </c>
      <c r="E464">
        <f t="shared" si="430"/>
        <v>873.22409797988382</v>
      </c>
      <c r="F464">
        <f t="shared" si="431"/>
        <v>988.77977602795613</v>
      </c>
      <c r="G464">
        <f t="shared" si="432"/>
        <v>1786.9565104657459</v>
      </c>
      <c r="H464">
        <f>'パラメータ入力(様々な制御方式)'!H$11</f>
        <v>2000</v>
      </c>
      <c r="J464">
        <f t="shared" si="469"/>
        <v>4.4799999999999489</v>
      </c>
      <c r="K464">
        <f t="shared" si="470"/>
        <v>2000</v>
      </c>
      <c r="L464">
        <f t="shared" si="433"/>
        <v>-200.38823193511553</v>
      </c>
      <c r="M464">
        <f t="shared" si="434"/>
        <v>-199.40429269935339</v>
      </c>
      <c r="N464">
        <f t="shared" si="435"/>
        <v>-198.40468527648636</v>
      </c>
      <c r="O464">
        <f t="shared" si="471"/>
        <v>-2.1501204103450275</v>
      </c>
      <c r="P464">
        <f t="shared" si="463"/>
        <v>2397.1760790874473</v>
      </c>
      <c r="Q464">
        <f t="shared" si="436"/>
        <v>2395.0259586771022</v>
      </c>
      <c r="R464">
        <f t="shared" si="437"/>
        <v>2200.3882319351155</v>
      </c>
      <c r="S464">
        <f t="shared" si="472"/>
        <v>2201.3565788343294</v>
      </c>
      <c r="U464">
        <f t="shared" si="473"/>
        <v>4.4799999999999489</v>
      </c>
      <c r="V464">
        <f t="shared" si="474"/>
        <v>2000</v>
      </c>
      <c r="W464">
        <f t="shared" si="438"/>
        <v>59.017849636344636</v>
      </c>
      <c r="X464">
        <f t="shared" si="439"/>
        <v>60.020592602513943</v>
      </c>
      <c r="Y464">
        <f t="shared" si="440"/>
        <v>61.021687849146474</v>
      </c>
      <c r="Z464">
        <f t="shared" si="475"/>
        <v>1.2732834919027534</v>
      </c>
      <c r="AA464">
        <f t="shared" si="464"/>
        <v>2141.5307435974796</v>
      </c>
      <c r="AB464">
        <f t="shared" si="441"/>
        <v>2142.8040270893825</v>
      </c>
      <c r="AC464">
        <f t="shared" si="442"/>
        <v>1940.9821503636554</v>
      </c>
      <c r="AD464">
        <f t="shared" si="476"/>
        <v>1941.9862393025894</v>
      </c>
      <c r="AF464">
        <f t="shared" si="477"/>
        <v>4.4799999999999489</v>
      </c>
      <c r="AG464">
        <f t="shared" si="478"/>
        <v>2000</v>
      </c>
      <c r="AH464">
        <f t="shared" si="443"/>
        <v>1356.5871490685427</v>
      </c>
      <c r="AI464">
        <f t="shared" si="444"/>
        <v>1356.7619897883562</v>
      </c>
      <c r="AJ464">
        <f t="shared" si="445"/>
        <v>1356.9381451000481</v>
      </c>
      <c r="AK464">
        <f t="shared" si="479"/>
        <v>-8.7420359906786871E-2</v>
      </c>
      <c r="AL464">
        <f t="shared" si="465"/>
        <v>678.38099489417812</v>
      </c>
      <c r="AM464">
        <f t="shared" si="446"/>
        <v>678.29357453427133</v>
      </c>
      <c r="AN464">
        <f t="shared" si="447"/>
        <v>643.41285093145746</v>
      </c>
      <c r="AO464">
        <f t="shared" si="480"/>
        <v>643.58638686977997</v>
      </c>
      <c r="AQ464">
        <f t="shared" si="481"/>
        <v>4.4799999999999489</v>
      </c>
      <c r="AR464">
        <f t="shared" si="482"/>
        <v>2000</v>
      </c>
      <c r="AS464">
        <f t="shared" si="448"/>
        <v>1126.917415494222</v>
      </c>
      <c r="AT464">
        <f t="shared" si="449"/>
        <v>1127.0602073807545</v>
      </c>
      <c r="AU464">
        <f t="shared" si="450"/>
        <v>1127.2042892287075</v>
      </c>
      <c r="AV464">
        <f t="shared" si="483"/>
        <v>-0.11416901115493375</v>
      </c>
      <c r="AW464">
        <f t="shared" si="466"/>
        <v>901.64096181220486</v>
      </c>
      <c r="AX464">
        <f t="shared" si="451"/>
        <v>901.52679280104996</v>
      </c>
      <c r="AY464">
        <f t="shared" si="452"/>
        <v>873.08258450577796</v>
      </c>
      <c r="AZ464">
        <f t="shared" si="484"/>
        <v>873.22409797988382</v>
      </c>
      <c r="BB464">
        <f t="shared" si="485"/>
        <v>4.4799999999999489</v>
      </c>
      <c r="BC464">
        <f t="shared" si="486"/>
        <v>2000</v>
      </c>
      <c r="BD464">
        <f t="shared" si="453"/>
        <v>1011.3329900421147</v>
      </c>
      <c r="BE464">
        <f t="shared" si="454"/>
        <v>1011.446889439523</v>
      </c>
      <c r="BF464">
        <f t="shared" si="455"/>
        <v>1011.5619335544933</v>
      </c>
      <c r="BG464">
        <f t="shared" si="487"/>
        <v>-0.11389939740831778</v>
      </c>
      <c r="BH464">
        <f t="shared" si="467"/>
        <v>1011.446889439523</v>
      </c>
      <c r="BI464">
        <f t="shared" si="456"/>
        <v>1011.3329900421147</v>
      </c>
      <c r="BJ464">
        <f t="shared" si="457"/>
        <v>988.66700995788528</v>
      </c>
      <c r="BK464">
        <f t="shared" si="488"/>
        <v>988.77977602795613</v>
      </c>
      <c r="BM464">
        <f t="shared" si="489"/>
        <v>4.4799999999999489</v>
      </c>
      <c r="BN464">
        <f t="shared" si="490"/>
        <v>2000</v>
      </c>
      <c r="BO464">
        <f t="shared" si="458"/>
        <v>2000</v>
      </c>
      <c r="BP464">
        <f t="shared" si="459"/>
        <v>2000</v>
      </c>
      <c r="BQ464">
        <f t="shared" si="460"/>
        <v>2000</v>
      </c>
      <c r="BR464">
        <f t="shared" si="491"/>
        <v>0</v>
      </c>
      <c r="BS464">
        <f t="shared" si="468"/>
        <v>2000</v>
      </c>
      <c r="BT464">
        <f t="shared" si="461"/>
        <v>2000</v>
      </c>
      <c r="BU464">
        <f t="shared" si="462"/>
        <v>1785.8912930180745</v>
      </c>
      <c r="BV464">
        <f t="shared" si="492"/>
        <v>1786.9565104657459</v>
      </c>
    </row>
    <row r="465" spans="1:74">
      <c r="A465">
        <f t="shared" ref="A465:A516" si="493">J465</f>
        <v>4.4899999999999487</v>
      </c>
      <c r="B465">
        <f t="shared" ref="B465:B516" si="494">S465</f>
        <v>2202.3094093276395</v>
      </c>
      <c r="C465">
        <f t="shared" ref="C465:C516" si="495">AD465</f>
        <v>1942.9913765991785</v>
      </c>
      <c r="D465">
        <f t="shared" ref="D465:D516" si="496">AO465</f>
        <v>643.75862776378665</v>
      </c>
      <c r="E465">
        <f t="shared" ref="E465:E516" si="497">AZ465</f>
        <v>873.36434448716</v>
      </c>
      <c r="F465">
        <f t="shared" ref="F465:F516" si="498">BK465</f>
        <v>988.89142004757855</v>
      </c>
      <c r="G465">
        <f t="shared" ref="G465:G516" si="499">BV465</f>
        <v>1788.0164283241254</v>
      </c>
      <c r="H465">
        <f>'パラメータ入力(様々な制御方式)'!H$11</f>
        <v>2000</v>
      </c>
      <c r="J465">
        <f t="shared" si="469"/>
        <v>4.4899999999999487</v>
      </c>
      <c r="K465">
        <f t="shared" si="470"/>
        <v>2000</v>
      </c>
      <c r="L465">
        <f t="shared" ref="L465:L516" si="500">K465-S464</f>
        <v>-201.35657883432941</v>
      </c>
      <c r="M465">
        <f t="shared" ref="M465:M516" si="501">L464</f>
        <v>-200.38823193511553</v>
      </c>
      <c r="N465">
        <f t="shared" ref="N465:N516" si="502">L463</f>
        <v>-199.40429269935339</v>
      </c>
      <c r="O465">
        <f t="shared" si="471"/>
        <v>-2.1504506874818317</v>
      </c>
      <c r="P465">
        <f t="shared" si="463"/>
        <v>2395.0259586771022</v>
      </c>
      <c r="Q465">
        <f t="shared" ref="Q465:Q516" si="503">P465+O465</f>
        <v>2392.8755079896205</v>
      </c>
      <c r="R465">
        <f t="shared" ref="R465:R516" si="504">S464</f>
        <v>2201.3565788343294</v>
      </c>
      <c r="S465">
        <f t="shared" si="472"/>
        <v>2202.3094093276395</v>
      </c>
      <c r="U465">
        <f t="shared" si="473"/>
        <v>4.4899999999999487</v>
      </c>
      <c r="V465">
        <f t="shared" si="474"/>
        <v>2000</v>
      </c>
      <c r="W465">
        <f t="shared" ref="W465:W516" si="505">V465-AD464</f>
        <v>58.013760697410589</v>
      </c>
      <c r="X465">
        <f t="shared" ref="X465:X516" si="506">W464</f>
        <v>59.017849636344636</v>
      </c>
      <c r="Y465">
        <f t="shared" ref="Y465:Y516" si="507">W463</f>
        <v>60.020592602513943</v>
      </c>
      <c r="Z465">
        <f t="shared" si="475"/>
        <v>1.2148088275436071</v>
      </c>
      <c r="AA465">
        <f t="shared" si="464"/>
        <v>2142.8040270893825</v>
      </c>
      <c r="AB465">
        <f t="shared" ref="AB465:AB516" si="508">AA465+Z465</f>
        <v>2144.018835916926</v>
      </c>
      <c r="AC465">
        <f t="shared" ref="AC465:AC516" si="509">AD464</f>
        <v>1941.9862393025894</v>
      </c>
      <c r="AD465">
        <f t="shared" si="476"/>
        <v>1942.9913765991785</v>
      </c>
      <c r="AF465">
        <f t="shared" si="477"/>
        <v>4.4899999999999487</v>
      </c>
      <c r="AG465">
        <f t="shared" si="478"/>
        <v>2000</v>
      </c>
      <c r="AH465">
        <f t="shared" ref="AH465:AH516" si="510">AG465-AO464</f>
        <v>1356.41361313022</v>
      </c>
      <c r="AI465">
        <f t="shared" ref="AI465:AI516" si="511">AH464</f>
        <v>1356.5871490685427</v>
      </c>
      <c r="AJ465">
        <f t="shared" ref="AJ465:AJ516" si="512">AH463</f>
        <v>1356.7619897883562</v>
      </c>
      <c r="AK465">
        <f t="shared" si="479"/>
        <v>-8.6767969161314795E-2</v>
      </c>
      <c r="AL465">
        <f t="shared" si="465"/>
        <v>678.29357453427133</v>
      </c>
      <c r="AM465">
        <f t="shared" ref="AM465:AM516" si="513">AL465+AK465</f>
        <v>678.20680656511001</v>
      </c>
      <c r="AN465">
        <f t="shared" ref="AN465:AN516" si="514">AO464</f>
        <v>643.58638686977997</v>
      </c>
      <c r="AO465">
        <f t="shared" si="480"/>
        <v>643.75862776378665</v>
      </c>
      <c r="AQ465">
        <f t="shared" si="481"/>
        <v>4.4899999999999487</v>
      </c>
      <c r="AR465">
        <f t="shared" si="482"/>
        <v>2000</v>
      </c>
      <c r="AS465">
        <f t="shared" ref="AS465:AS516" si="515">AR465-AZ464</f>
        <v>1126.7759020201161</v>
      </c>
      <c r="AT465">
        <f t="shared" ref="AT465:AT516" si="516">AS464</f>
        <v>1126.917415494222</v>
      </c>
      <c r="AU465">
        <f t="shared" ref="AU465:AU516" si="517">AS463</f>
        <v>1127.0602073807545</v>
      </c>
      <c r="AV465">
        <f t="shared" si="483"/>
        <v>-0.11314685866345828</v>
      </c>
      <c r="AW465">
        <f t="shared" si="466"/>
        <v>901.52679280104996</v>
      </c>
      <c r="AX465">
        <f t="shared" ref="AX465:AX516" si="518">AW465+AV465</f>
        <v>901.41364594238655</v>
      </c>
      <c r="AY465">
        <f t="shared" ref="AY465:AY516" si="519">AZ464</f>
        <v>873.22409797988382</v>
      </c>
      <c r="AZ465">
        <f t="shared" si="484"/>
        <v>873.36434448716</v>
      </c>
      <c r="BB465">
        <f t="shared" si="485"/>
        <v>4.4899999999999487</v>
      </c>
      <c r="BC465">
        <f t="shared" si="486"/>
        <v>2000</v>
      </c>
      <c r="BD465">
        <f t="shared" ref="BD465:BD516" si="520">BC465-BK464</f>
        <v>1011.2202239720439</v>
      </c>
      <c r="BE465">
        <f t="shared" ref="BE465:BE516" si="521">BD464</f>
        <v>1011.3329900421147</v>
      </c>
      <c r="BF465">
        <f t="shared" ref="BF465:BF516" si="522">BD463</f>
        <v>1011.446889439523</v>
      </c>
      <c r="BG465">
        <f t="shared" si="487"/>
        <v>-0.11276607007084749</v>
      </c>
      <c r="BH465">
        <f t="shared" si="467"/>
        <v>1011.3329900421147</v>
      </c>
      <c r="BI465">
        <f t="shared" ref="BI465:BI516" si="523">BH465+BG465</f>
        <v>1011.2202239720439</v>
      </c>
      <c r="BJ465">
        <f t="shared" ref="BJ465:BJ516" si="524">BK464</f>
        <v>988.77977602795613</v>
      </c>
      <c r="BK465">
        <f t="shared" si="488"/>
        <v>988.89142004757855</v>
      </c>
      <c r="BM465">
        <f t="shared" si="489"/>
        <v>4.4899999999999487</v>
      </c>
      <c r="BN465">
        <f t="shared" si="490"/>
        <v>2000</v>
      </c>
      <c r="BO465">
        <f t="shared" ref="BO465:BO516" si="525">BN465</f>
        <v>2000</v>
      </c>
      <c r="BP465">
        <f t="shared" ref="BP465:BP516" si="526">BO464</f>
        <v>2000</v>
      </c>
      <c r="BQ465">
        <f t="shared" ref="BQ465:BQ516" si="527">BO463</f>
        <v>2000</v>
      </c>
      <c r="BR465">
        <f t="shared" si="491"/>
        <v>0</v>
      </c>
      <c r="BS465">
        <f t="shared" si="468"/>
        <v>2000</v>
      </c>
      <c r="BT465">
        <f t="shared" ref="BT465:BT516" si="528">BS465+BR465</f>
        <v>2000</v>
      </c>
      <c r="BU465">
        <f t="shared" ref="BU465:BU516" si="529">BV464</f>
        <v>1786.9565104657459</v>
      </c>
      <c r="BV465">
        <f t="shared" si="492"/>
        <v>1788.0164283241254</v>
      </c>
    </row>
    <row r="466" spans="1:74">
      <c r="A466">
        <f t="shared" si="493"/>
        <v>4.4999999999999485</v>
      </c>
      <c r="B466">
        <f t="shared" si="494"/>
        <v>2203.2467994220442</v>
      </c>
      <c r="C466">
        <f t="shared" si="495"/>
        <v>1943.997268790567</v>
      </c>
      <c r="D466">
        <f t="shared" si="496"/>
        <v>643.92958327798726</v>
      </c>
      <c r="E466">
        <f t="shared" si="497"/>
        <v>873.50333537073107</v>
      </c>
      <c r="F466">
        <f t="shared" si="498"/>
        <v>989.00195318143369</v>
      </c>
      <c r="G466">
        <f t="shared" si="499"/>
        <v>1789.0710729593288</v>
      </c>
      <c r="H466">
        <f>'パラメータ入力(様々な制御方式)'!H$11</f>
        <v>2000</v>
      </c>
      <c r="J466">
        <f t="shared" si="469"/>
        <v>4.4999999999999485</v>
      </c>
      <c r="K466">
        <f t="shared" si="470"/>
        <v>2000</v>
      </c>
      <c r="L466">
        <f t="shared" si="500"/>
        <v>-202.30940932763951</v>
      </c>
      <c r="M466">
        <f t="shared" si="501"/>
        <v>-201.35657883432941</v>
      </c>
      <c r="N466">
        <f t="shared" si="502"/>
        <v>-200.38823193511553</v>
      </c>
      <c r="O466">
        <f t="shared" si="471"/>
        <v>-2.1506896866242111</v>
      </c>
      <c r="P466">
        <f t="shared" ref="P466:P516" si="530">Q465</f>
        <v>2392.8755079896205</v>
      </c>
      <c r="Q466">
        <f t="shared" si="503"/>
        <v>2390.7248183029965</v>
      </c>
      <c r="R466">
        <f t="shared" si="504"/>
        <v>2202.3094093276395</v>
      </c>
      <c r="S466">
        <f t="shared" si="472"/>
        <v>2203.2467994220442</v>
      </c>
      <c r="U466">
        <f t="shared" si="473"/>
        <v>4.4999999999999485</v>
      </c>
      <c r="V466">
        <f t="shared" si="474"/>
        <v>2000</v>
      </c>
      <c r="W466">
        <f t="shared" si="505"/>
        <v>57.008623400821534</v>
      </c>
      <c r="X466">
        <f t="shared" si="506"/>
        <v>58.013760697410589</v>
      </c>
      <c r="Y466">
        <f t="shared" si="507"/>
        <v>59.017849636344636</v>
      </c>
      <c r="Z466">
        <f t="shared" si="475"/>
        <v>1.1568711513119752</v>
      </c>
      <c r="AA466">
        <f t="shared" ref="AA466:AA516" si="531">AB465</f>
        <v>2144.018835916926</v>
      </c>
      <c r="AB466">
        <f t="shared" si="508"/>
        <v>2145.1757070682379</v>
      </c>
      <c r="AC466">
        <f t="shared" si="509"/>
        <v>1942.9913765991785</v>
      </c>
      <c r="AD466">
        <f t="shared" si="476"/>
        <v>1943.997268790567</v>
      </c>
      <c r="AF466">
        <f t="shared" si="477"/>
        <v>4.4999999999999485</v>
      </c>
      <c r="AG466">
        <f t="shared" si="478"/>
        <v>2000</v>
      </c>
      <c r="AH466">
        <f t="shared" si="510"/>
        <v>1356.2413722362135</v>
      </c>
      <c r="AI466">
        <f t="shared" si="511"/>
        <v>1356.41361313022</v>
      </c>
      <c r="AJ466">
        <f t="shared" si="512"/>
        <v>1356.5871490685427</v>
      </c>
      <c r="AK466">
        <f t="shared" si="479"/>
        <v>-8.6120447003281697E-2</v>
      </c>
      <c r="AL466">
        <f t="shared" ref="AL466:AL516" si="532">AM465</f>
        <v>678.20680656511001</v>
      </c>
      <c r="AM466">
        <f t="shared" si="513"/>
        <v>678.12068611810673</v>
      </c>
      <c r="AN466">
        <f t="shared" si="514"/>
        <v>643.75862776378665</v>
      </c>
      <c r="AO466">
        <f t="shared" si="480"/>
        <v>643.92958327798726</v>
      </c>
      <c r="AQ466">
        <f t="shared" si="481"/>
        <v>4.4999999999999485</v>
      </c>
      <c r="AR466">
        <f t="shared" si="482"/>
        <v>2000</v>
      </c>
      <c r="AS466">
        <f t="shared" si="515"/>
        <v>1126.63565551284</v>
      </c>
      <c r="AT466">
        <f t="shared" si="516"/>
        <v>1126.7759020201161</v>
      </c>
      <c r="AU466">
        <f t="shared" si="517"/>
        <v>1126.917415494222</v>
      </c>
      <c r="AV466">
        <f t="shared" si="483"/>
        <v>-0.11213385747935263</v>
      </c>
      <c r="AW466">
        <f t="shared" ref="AW466:AW516" si="533">AX465</f>
        <v>901.41364594238655</v>
      </c>
      <c r="AX466">
        <f t="shared" si="518"/>
        <v>901.30151208490724</v>
      </c>
      <c r="AY466">
        <f t="shared" si="519"/>
        <v>873.36434448716</v>
      </c>
      <c r="AZ466">
        <f t="shared" si="484"/>
        <v>873.50333537073107</v>
      </c>
      <c r="BB466">
        <f t="shared" si="485"/>
        <v>4.4999999999999485</v>
      </c>
      <c r="BC466">
        <f t="shared" si="486"/>
        <v>2000</v>
      </c>
      <c r="BD466">
        <f t="shared" si="520"/>
        <v>1011.1085799524215</v>
      </c>
      <c r="BE466">
        <f t="shared" si="521"/>
        <v>1011.2202239720439</v>
      </c>
      <c r="BF466">
        <f t="shared" si="522"/>
        <v>1011.3329900421147</v>
      </c>
      <c r="BG466">
        <f t="shared" si="487"/>
        <v>-0.11164401962241755</v>
      </c>
      <c r="BH466">
        <f t="shared" ref="BH466:BH516" si="534">BI465</f>
        <v>1011.2202239720439</v>
      </c>
      <c r="BI466">
        <f t="shared" si="523"/>
        <v>1011.1085799524215</v>
      </c>
      <c r="BJ466">
        <f t="shared" si="524"/>
        <v>988.89142004757855</v>
      </c>
      <c r="BK466">
        <f t="shared" si="488"/>
        <v>989.00195318143369</v>
      </c>
      <c r="BM466">
        <f t="shared" si="489"/>
        <v>4.4999999999999485</v>
      </c>
      <c r="BN466">
        <f t="shared" si="490"/>
        <v>2000</v>
      </c>
      <c r="BO466">
        <f t="shared" si="525"/>
        <v>2000</v>
      </c>
      <c r="BP466">
        <f t="shared" si="526"/>
        <v>2000</v>
      </c>
      <c r="BQ466">
        <f t="shared" si="527"/>
        <v>2000</v>
      </c>
      <c r="BR466">
        <f t="shared" si="491"/>
        <v>0</v>
      </c>
      <c r="BS466">
        <f t="shared" ref="BS466:BS516" si="535">BT465</f>
        <v>2000</v>
      </c>
      <c r="BT466">
        <f t="shared" si="528"/>
        <v>2000</v>
      </c>
      <c r="BU466">
        <f t="shared" si="529"/>
        <v>1788.0164283241254</v>
      </c>
      <c r="BV466">
        <f t="shared" si="492"/>
        <v>1789.0710729593288</v>
      </c>
    </row>
    <row r="467" spans="1:74">
      <c r="A467">
        <f t="shared" si="493"/>
        <v>4.5099999999999483</v>
      </c>
      <c r="B467">
        <f t="shared" si="494"/>
        <v>2204.1688251971905</v>
      </c>
      <c r="C467">
        <f t="shared" si="495"/>
        <v>1945.003626585293</v>
      </c>
      <c r="D467">
        <f t="shared" si="496"/>
        <v>644.09926300476855</v>
      </c>
      <c r="E467">
        <f t="shared" si="497"/>
        <v>873.64108187216652</v>
      </c>
      <c r="F467">
        <f t="shared" si="498"/>
        <v>989.11138648311112</v>
      </c>
      <c r="G467">
        <f t="shared" si="499"/>
        <v>1790.1204706062974</v>
      </c>
      <c r="H467">
        <f>'パラメータ入力(様々な制御方式)'!H$11</f>
        <v>2000</v>
      </c>
      <c r="J467">
        <f t="shared" si="469"/>
        <v>4.5099999999999483</v>
      </c>
      <c r="K467">
        <f t="shared" si="470"/>
        <v>2000</v>
      </c>
      <c r="L467">
        <f t="shared" si="500"/>
        <v>-203.24679942204421</v>
      </c>
      <c r="M467">
        <f t="shared" si="501"/>
        <v>-202.30940932763951</v>
      </c>
      <c r="N467">
        <f t="shared" si="502"/>
        <v>-201.35657883432941</v>
      </c>
      <c r="O467">
        <f t="shared" si="471"/>
        <v>-2.1508380765403219</v>
      </c>
      <c r="P467">
        <f t="shared" si="530"/>
        <v>2390.7248183029965</v>
      </c>
      <c r="Q467">
        <f t="shared" si="503"/>
        <v>2388.5739802264561</v>
      </c>
      <c r="R467">
        <f t="shared" si="504"/>
        <v>2203.2467994220442</v>
      </c>
      <c r="S467">
        <f t="shared" si="472"/>
        <v>2204.1688251971905</v>
      </c>
      <c r="U467">
        <f t="shared" si="473"/>
        <v>4.5099999999999483</v>
      </c>
      <c r="V467">
        <f t="shared" si="474"/>
        <v>2000</v>
      </c>
      <c r="W467">
        <f t="shared" si="505"/>
        <v>56.002731209433023</v>
      </c>
      <c r="X467">
        <f t="shared" si="506"/>
        <v>57.008623400821534</v>
      </c>
      <c r="Y467">
        <f t="shared" si="507"/>
        <v>58.013760697410589</v>
      </c>
      <c r="Z467">
        <f t="shared" si="475"/>
        <v>1.0994784621914784</v>
      </c>
      <c r="AA467">
        <f t="shared" si="531"/>
        <v>2145.1757070682379</v>
      </c>
      <c r="AB467">
        <f t="shared" si="508"/>
        <v>2146.2751855304296</v>
      </c>
      <c r="AC467">
        <f t="shared" si="509"/>
        <v>1943.997268790567</v>
      </c>
      <c r="AD467">
        <f t="shared" si="476"/>
        <v>1945.003626585293</v>
      </c>
      <c r="AF467">
        <f t="shared" si="477"/>
        <v>4.5099999999999483</v>
      </c>
      <c r="AG467">
        <f t="shared" si="478"/>
        <v>2000</v>
      </c>
      <c r="AH467">
        <f t="shared" si="510"/>
        <v>1356.0704167220129</v>
      </c>
      <c r="AI467">
        <f t="shared" si="511"/>
        <v>1356.2413722362135</v>
      </c>
      <c r="AJ467">
        <f t="shared" si="512"/>
        <v>1356.41361313022</v>
      </c>
      <c r="AK467">
        <f t="shared" si="479"/>
        <v>-8.5477757100306917E-2</v>
      </c>
      <c r="AL467">
        <f t="shared" si="532"/>
        <v>678.12068611810673</v>
      </c>
      <c r="AM467">
        <f t="shared" si="513"/>
        <v>678.03520836100643</v>
      </c>
      <c r="AN467">
        <f t="shared" si="514"/>
        <v>643.92958327798726</v>
      </c>
      <c r="AO467">
        <f t="shared" si="480"/>
        <v>644.09926300476855</v>
      </c>
      <c r="AQ467">
        <f t="shared" si="481"/>
        <v>4.5099999999999483</v>
      </c>
      <c r="AR467">
        <f t="shared" si="482"/>
        <v>2000</v>
      </c>
      <c r="AS467">
        <f t="shared" si="515"/>
        <v>1126.4966646292689</v>
      </c>
      <c r="AT467">
        <f t="shared" si="516"/>
        <v>1126.63565551284</v>
      </c>
      <c r="AU467">
        <f t="shared" si="517"/>
        <v>1126.7759020201161</v>
      </c>
      <c r="AV467">
        <f t="shared" si="483"/>
        <v>-0.11112992567160518</v>
      </c>
      <c r="AW467">
        <f t="shared" si="533"/>
        <v>901.30151208490724</v>
      </c>
      <c r="AX467">
        <f t="shared" si="518"/>
        <v>901.1903821592357</v>
      </c>
      <c r="AY467">
        <f t="shared" si="519"/>
        <v>873.50333537073107</v>
      </c>
      <c r="AZ467">
        <f t="shared" si="484"/>
        <v>873.64108187216652</v>
      </c>
      <c r="BB467">
        <f t="shared" si="485"/>
        <v>4.5099999999999483</v>
      </c>
      <c r="BC467">
        <f t="shared" si="486"/>
        <v>2000</v>
      </c>
      <c r="BD467">
        <f t="shared" si="520"/>
        <v>1010.9980468185663</v>
      </c>
      <c r="BE467">
        <f t="shared" si="521"/>
        <v>1011.1085799524215</v>
      </c>
      <c r="BF467">
        <f t="shared" si="522"/>
        <v>1011.2202239720439</v>
      </c>
      <c r="BG467">
        <f t="shared" si="487"/>
        <v>-0.1105331338551423</v>
      </c>
      <c r="BH467">
        <f t="shared" si="534"/>
        <v>1011.1085799524215</v>
      </c>
      <c r="BI467">
        <f t="shared" si="523"/>
        <v>1010.9980468185663</v>
      </c>
      <c r="BJ467">
        <f t="shared" si="524"/>
        <v>989.00195318143369</v>
      </c>
      <c r="BK467">
        <f t="shared" si="488"/>
        <v>989.11138648311112</v>
      </c>
      <c r="BM467">
        <f t="shared" si="489"/>
        <v>4.5099999999999483</v>
      </c>
      <c r="BN467">
        <f t="shared" si="490"/>
        <v>2000</v>
      </c>
      <c r="BO467">
        <f t="shared" si="525"/>
        <v>2000</v>
      </c>
      <c r="BP467">
        <f t="shared" si="526"/>
        <v>2000</v>
      </c>
      <c r="BQ467">
        <f t="shared" si="527"/>
        <v>2000</v>
      </c>
      <c r="BR467">
        <f t="shared" si="491"/>
        <v>0</v>
      </c>
      <c r="BS467">
        <f t="shared" si="535"/>
        <v>2000</v>
      </c>
      <c r="BT467">
        <f t="shared" si="528"/>
        <v>2000</v>
      </c>
      <c r="BU467">
        <f t="shared" si="529"/>
        <v>1789.0710729593288</v>
      </c>
      <c r="BV467">
        <f t="shared" si="492"/>
        <v>1790.1204706062974</v>
      </c>
    </row>
    <row r="468" spans="1:74">
      <c r="A468">
        <f t="shared" si="493"/>
        <v>4.5199999999999481</v>
      </c>
      <c r="B468">
        <f t="shared" si="494"/>
        <v>2205.0755628016909</v>
      </c>
      <c r="C468">
        <f t="shared" si="495"/>
        <v>1946.0101648809862</v>
      </c>
      <c r="D468">
        <f t="shared" si="496"/>
        <v>644.26767646493204</v>
      </c>
      <c r="E468">
        <f t="shared" si="497"/>
        <v>873.77759513239073</v>
      </c>
      <c r="F468">
        <f t="shared" si="498"/>
        <v>989.21973089621463</v>
      </c>
      <c r="G468">
        <f t="shared" si="499"/>
        <v>1791.1646473694502</v>
      </c>
      <c r="H468">
        <f>'パラメータ入力(様々な制御方式)'!H$11</f>
        <v>2000</v>
      </c>
      <c r="J468">
        <f t="shared" si="469"/>
        <v>4.5199999999999481</v>
      </c>
      <c r="K468">
        <f t="shared" si="470"/>
        <v>2000</v>
      </c>
      <c r="L468">
        <f t="shared" si="500"/>
        <v>-204.16882519719047</v>
      </c>
      <c r="M468">
        <f t="shared" si="501"/>
        <v>-203.24679942204421</v>
      </c>
      <c r="N468">
        <f t="shared" si="502"/>
        <v>-202.30940932763951</v>
      </c>
      <c r="O468">
        <f t="shared" si="471"/>
        <v>-2.1508965247725693</v>
      </c>
      <c r="P468">
        <f t="shared" si="530"/>
        <v>2388.5739802264561</v>
      </c>
      <c r="Q468">
        <f t="shared" si="503"/>
        <v>2386.4230837016835</v>
      </c>
      <c r="R468">
        <f t="shared" si="504"/>
        <v>2204.1688251971905</v>
      </c>
      <c r="S468">
        <f t="shared" si="472"/>
        <v>2205.0755628016909</v>
      </c>
      <c r="U468">
        <f t="shared" si="473"/>
        <v>4.5199999999999481</v>
      </c>
      <c r="V468">
        <f t="shared" si="474"/>
        <v>2000</v>
      </c>
      <c r="W468">
        <f t="shared" si="505"/>
        <v>54.996373414707023</v>
      </c>
      <c r="X468">
        <f t="shared" si="506"/>
        <v>56.002731209433023</v>
      </c>
      <c r="Y468">
        <f t="shared" si="507"/>
        <v>57.008623400821534</v>
      </c>
      <c r="Z468">
        <f t="shared" si="475"/>
        <v>1.0426384891428349</v>
      </c>
      <c r="AA468">
        <f t="shared" si="531"/>
        <v>2146.2751855304296</v>
      </c>
      <c r="AB468">
        <f t="shared" si="508"/>
        <v>2147.3178240195725</v>
      </c>
      <c r="AC468">
        <f t="shared" si="509"/>
        <v>1945.003626585293</v>
      </c>
      <c r="AD468">
        <f t="shared" si="476"/>
        <v>1946.0101648809862</v>
      </c>
      <c r="AF468">
        <f t="shared" si="477"/>
        <v>4.5199999999999481</v>
      </c>
      <c r="AG468">
        <f t="shared" si="478"/>
        <v>2000</v>
      </c>
      <c r="AH468">
        <f t="shared" si="510"/>
        <v>1355.9007369952315</v>
      </c>
      <c r="AI468">
        <f t="shared" si="511"/>
        <v>1356.0704167220129</v>
      </c>
      <c r="AJ468">
        <f t="shared" si="512"/>
        <v>1356.2413722362135</v>
      </c>
      <c r="AK468">
        <f t="shared" si="479"/>
        <v>-8.4839863390698156E-2</v>
      </c>
      <c r="AL468">
        <f t="shared" si="532"/>
        <v>678.03520836100643</v>
      </c>
      <c r="AM468">
        <f t="shared" si="513"/>
        <v>677.95036849761573</v>
      </c>
      <c r="AN468">
        <f t="shared" si="514"/>
        <v>644.09926300476855</v>
      </c>
      <c r="AO468">
        <f t="shared" si="480"/>
        <v>644.26767646493204</v>
      </c>
      <c r="AQ468">
        <f t="shared" si="481"/>
        <v>4.5199999999999481</v>
      </c>
      <c r="AR468">
        <f t="shared" si="482"/>
        <v>2000</v>
      </c>
      <c r="AS468">
        <f t="shared" si="515"/>
        <v>1126.3589181278335</v>
      </c>
      <c r="AT468">
        <f t="shared" si="516"/>
        <v>1126.4966646292689</v>
      </c>
      <c r="AU468">
        <f t="shared" si="517"/>
        <v>1126.63565551284</v>
      </c>
      <c r="AV468">
        <f t="shared" si="483"/>
        <v>-0.11013498204158623</v>
      </c>
      <c r="AW468">
        <f t="shared" si="533"/>
        <v>901.1903821592357</v>
      </c>
      <c r="AX468">
        <f t="shared" si="518"/>
        <v>901.08024717719411</v>
      </c>
      <c r="AY468">
        <f t="shared" si="519"/>
        <v>873.64108187216652</v>
      </c>
      <c r="AZ468">
        <f t="shared" si="484"/>
        <v>873.77759513239073</v>
      </c>
      <c r="BB468">
        <f t="shared" si="485"/>
        <v>4.5199999999999481</v>
      </c>
      <c r="BC468">
        <f t="shared" si="486"/>
        <v>2000</v>
      </c>
      <c r="BD468">
        <f t="shared" si="520"/>
        <v>1010.8886135168889</v>
      </c>
      <c r="BE468">
        <f t="shared" si="521"/>
        <v>1010.9980468185663</v>
      </c>
      <c r="BF468">
        <f t="shared" si="522"/>
        <v>1011.1085799524215</v>
      </c>
      <c r="BG468">
        <f t="shared" si="487"/>
        <v>-0.10943330167742715</v>
      </c>
      <c r="BH468">
        <f t="shared" si="534"/>
        <v>1010.9980468185663</v>
      </c>
      <c r="BI468">
        <f t="shared" si="523"/>
        <v>1010.8886135168889</v>
      </c>
      <c r="BJ468">
        <f t="shared" si="524"/>
        <v>989.11138648311112</v>
      </c>
      <c r="BK468">
        <f t="shared" si="488"/>
        <v>989.21973089621463</v>
      </c>
      <c r="BM468">
        <f t="shared" si="489"/>
        <v>4.5199999999999481</v>
      </c>
      <c r="BN468">
        <f t="shared" si="490"/>
        <v>2000</v>
      </c>
      <c r="BO468">
        <f t="shared" si="525"/>
        <v>2000</v>
      </c>
      <c r="BP468">
        <f t="shared" si="526"/>
        <v>2000</v>
      </c>
      <c r="BQ468">
        <f t="shared" si="527"/>
        <v>2000</v>
      </c>
      <c r="BR468">
        <f t="shared" si="491"/>
        <v>0</v>
      </c>
      <c r="BS468">
        <f t="shared" si="535"/>
        <v>2000</v>
      </c>
      <c r="BT468">
        <f t="shared" si="528"/>
        <v>2000</v>
      </c>
      <c r="BU468">
        <f t="shared" si="529"/>
        <v>1790.1204706062974</v>
      </c>
      <c r="BV468">
        <f t="shared" si="492"/>
        <v>1791.1646473694502</v>
      </c>
    </row>
    <row r="469" spans="1:74">
      <c r="A469">
        <f t="shared" si="493"/>
        <v>4.5299999999999478</v>
      </c>
      <c r="B469">
        <f t="shared" si="494"/>
        <v>2205.9670884494644</v>
      </c>
      <c r="C469">
        <f t="shared" si="495"/>
        <v>1947.0166027806461</v>
      </c>
      <c r="D469">
        <f t="shared" si="496"/>
        <v>644.43483310822864</v>
      </c>
      <c r="E469">
        <f t="shared" si="497"/>
        <v>873.9128861925833</v>
      </c>
      <c r="F469">
        <f t="shared" si="498"/>
        <v>989.32699725545638</v>
      </c>
      <c r="G469">
        <f t="shared" si="499"/>
        <v>1792.2036292233338</v>
      </c>
      <c r="H469">
        <f>'パラメータ入力(様々な制御方式)'!H$11</f>
        <v>2000</v>
      </c>
      <c r="J469">
        <f t="shared" si="469"/>
        <v>4.5299999999999478</v>
      </c>
      <c r="K469">
        <f t="shared" si="470"/>
        <v>2000</v>
      </c>
      <c r="L469">
        <f t="shared" si="500"/>
        <v>-205.07556280169092</v>
      </c>
      <c r="M469">
        <f t="shared" si="501"/>
        <v>-204.16882519719047</v>
      </c>
      <c r="N469">
        <f t="shared" si="502"/>
        <v>-203.24679942204421</v>
      </c>
      <c r="O469">
        <f t="shared" si="471"/>
        <v>-2.1508656976132858</v>
      </c>
      <c r="P469">
        <f t="shared" si="530"/>
        <v>2386.4230837016835</v>
      </c>
      <c r="Q469">
        <f t="shared" si="503"/>
        <v>2384.2722180040701</v>
      </c>
      <c r="R469">
        <f t="shared" si="504"/>
        <v>2205.0755628016909</v>
      </c>
      <c r="S469">
        <f t="shared" si="472"/>
        <v>2205.9670884494644</v>
      </c>
      <c r="U469">
        <f t="shared" si="473"/>
        <v>4.5299999999999478</v>
      </c>
      <c r="V469">
        <f t="shared" si="474"/>
        <v>2000</v>
      </c>
      <c r="W469">
        <f t="shared" si="505"/>
        <v>53.989835119013833</v>
      </c>
      <c r="X469">
        <f t="shared" si="506"/>
        <v>54.996373414707023</v>
      </c>
      <c r="Y469">
        <f t="shared" si="507"/>
        <v>56.002731209433023</v>
      </c>
      <c r="Z469">
        <f t="shared" si="475"/>
        <v>0.98635869300327794</v>
      </c>
      <c r="AA469">
        <f t="shared" si="531"/>
        <v>2147.3178240195725</v>
      </c>
      <c r="AB469">
        <f t="shared" si="508"/>
        <v>2148.3041827125758</v>
      </c>
      <c r="AC469">
        <f t="shared" si="509"/>
        <v>1946.0101648809862</v>
      </c>
      <c r="AD469">
        <f t="shared" si="476"/>
        <v>1947.0166027806461</v>
      </c>
      <c r="AF469">
        <f t="shared" si="477"/>
        <v>4.5299999999999478</v>
      </c>
      <c r="AG469">
        <f t="shared" si="478"/>
        <v>2000</v>
      </c>
      <c r="AH469">
        <f t="shared" si="510"/>
        <v>1355.732323535068</v>
      </c>
      <c r="AI469">
        <f t="shared" si="511"/>
        <v>1355.9007369952315</v>
      </c>
      <c r="AJ469">
        <f t="shared" si="512"/>
        <v>1356.0704167220129</v>
      </c>
      <c r="AK469">
        <f t="shared" si="479"/>
        <v>-8.4206730081746173E-2</v>
      </c>
      <c r="AL469">
        <f t="shared" si="532"/>
        <v>677.95036849761573</v>
      </c>
      <c r="AM469">
        <f t="shared" si="513"/>
        <v>677.86616176753398</v>
      </c>
      <c r="AN469">
        <f t="shared" si="514"/>
        <v>644.26767646493204</v>
      </c>
      <c r="AO469">
        <f t="shared" si="480"/>
        <v>644.43483310822864</v>
      </c>
      <c r="AQ469">
        <f t="shared" si="481"/>
        <v>4.5299999999999478</v>
      </c>
      <c r="AR469">
        <f t="shared" si="482"/>
        <v>2000</v>
      </c>
      <c r="AS469">
        <f t="shared" si="515"/>
        <v>1126.2224048676094</v>
      </c>
      <c r="AT469">
        <f t="shared" si="516"/>
        <v>1126.3589181278335</v>
      </c>
      <c r="AU469">
        <f t="shared" si="517"/>
        <v>1126.4966646292689</v>
      </c>
      <c r="AV469">
        <f t="shared" si="483"/>
        <v>-0.10914894611870524</v>
      </c>
      <c r="AW469">
        <f t="shared" si="533"/>
        <v>901.08024717719411</v>
      </c>
      <c r="AX469">
        <f t="shared" si="518"/>
        <v>900.97109823107542</v>
      </c>
      <c r="AY469">
        <f t="shared" si="519"/>
        <v>873.77759513239073</v>
      </c>
      <c r="AZ469">
        <f t="shared" si="484"/>
        <v>873.9128861925833</v>
      </c>
      <c r="BB469">
        <f t="shared" si="485"/>
        <v>4.5299999999999478</v>
      </c>
      <c r="BC469">
        <f t="shared" si="486"/>
        <v>2000</v>
      </c>
      <c r="BD469">
        <f t="shared" si="520"/>
        <v>1010.7802691037854</v>
      </c>
      <c r="BE469">
        <f t="shared" si="521"/>
        <v>1010.8886135168889</v>
      </c>
      <c r="BF469">
        <f t="shared" si="522"/>
        <v>1010.9980468185663</v>
      </c>
      <c r="BG469">
        <f t="shared" si="487"/>
        <v>-0.1083444131035094</v>
      </c>
      <c r="BH469">
        <f t="shared" si="534"/>
        <v>1010.8886135168889</v>
      </c>
      <c r="BI469">
        <f t="shared" si="523"/>
        <v>1010.7802691037854</v>
      </c>
      <c r="BJ469">
        <f t="shared" si="524"/>
        <v>989.21973089621463</v>
      </c>
      <c r="BK469">
        <f t="shared" si="488"/>
        <v>989.32699725545638</v>
      </c>
      <c r="BM469">
        <f t="shared" si="489"/>
        <v>4.5299999999999478</v>
      </c>
      <c r="BN469">
        <f t="shared" si="490"/>
        <v>2000</v>
      </c>
      <c r="BO469">
        <f t="shared" si="525"/>
        <v>2000</v>
      </c>
      <c r="BP469">
        <f t="shared" si="526"/>
        <v>2000</v>
      </c>
      <c r="BQ469">
        <f t="shared" si="527"/>
        <v>2000</v>
      </c>
      <c r="BR469">
        <f t="shared" si="491"/>
        <v>0</v>
      </c>
      <c r="BS469">
        <f t="shared" si="535"/>
        <v>2000</v>
      </c>
      <c r="BT469">
        <f t="shared" si="528"/>
        <v>2000</v>
      </c>
      <c r="BU469">
        <f t="shared" si="529"/>
        <v>1791.1646473694502</v>
      </c>
      <c r="BV469">
        <f t="shared" si="492"/>
        <v>1792.2036292233338</v>
      </c>
    </row>
    <row r="470" spans="1:74">
      <c r="A470">
        <f t="shared" si="493"/>
        <v>4.5399999999999476</v>
      </c>
      <c r="B470">
        <f t="shared" si="494"/>
        <v>2206.8434784161041</v>
      </c>
      <c r="C470">
        <f t="shared" si="495"/>
        <v>1948.0226636075138</v>
      </c>
      <c r="D470">
        <f t="shared" si="496"/>
        <v>644.60074231388865</v>
      </c>
      <c r="E470">
        <f t="shared" si="497"/>
        <v>874.0469659950727</v>
      </c>
      <c r="F470">
        <f t="shared" si="498"/>
        <v>989.43319628774054</v>
      </c>
      <c r="G470">
        <f t="shared" si="499"/>
        <v>1793.2374420132676</v>
      </c>
      <c r="H470">
        <f>'パラメータ入力(様々な制御方式)'!H$11</f>
        <v>2000</v>
      </c>
      <c r="J470">
        <f t="shared" si="469"/>
        <v>4.5399999999999476</v>
      </c>
      <c r="K470">
        <f t="shared" si="470"/>
        <v>2000</v>
      </c>
      <c r="L470">
        <f t="shared" si="500"/>
        <v>-205.96708844946443</v>
      </c>
      <c r="M470">
        <f t="shared" si="501"/>
        <v>-205.07556280169092</v>
      </c>
      <c r="N470">
        <f t="shared" si="502"/>
        <v>-204.16882519719047</v>
      </c>
      <c r="O470">
        <f t="shared" si="471"/>
        <v>-2.1507462600870819</v>
      </c>
      <c r="P470">
        <f t="shared" si="530"/>
        <v>2384.2722180040701</v>
      </c>
      <c r="Q470">
        <f t="shared" si="503"/>
        <v>2382.121471743983</v>
      </c>
      <c r="R470">
        <f t="shared" si="504"/>
        <v>2205.9670884494644</v>
      </c>
      <c r="S470">
        <f t="shared" si="472"/>
        <v>2206.8434784161041</v>
      </c>
      <c r="U470">
        <f t="shared" si="473"/>
        <v>4.5399999999999476</v>
      </c>
      <c r="V470">
        <f t="shared" si="474"/>
        <v>2000</v>
      </c>
      <c r="W470">
        <f t="shared" si="505"/>
        <v>52.983397219353947</v>
      </c>
      <c r="X470">
        <f t="shared" si="506"/>
        <v>53.989835119013833</v>
      </c>
      <c r="Y470">
        <f t="shared" si="507"/>
        <v>54.996373414707023</v>
      </c>
      <c r="Z470">
        <f t="shared" si="475"/>
        <v>0.93064626842211373</v>
      </c>
      <c r="AA470">
        <f t="shared" si="531"/>
        <v>2148.3041827125758</v>
      </c>
      <c r="AB470">
        <f t="shared" si="508"/>
        <v>2149.2348289809979</v>
      </c>
      <c r="AC470">
        <f t="shared" si="509"/>
        <v>1947.0166027806461</v>
      </c>
      <c r="AD470">
        <f t="shared" si="476"/>
        <v>1948.0226636075138</v>
      </c>
      <c r="AF470">
        <f t="shared" si="477"/>
        <v>4.5399999999999476</v>
      </c>
      <c r="AG470">
        <f t="shared" si="478"/>
        <v>2000</v>
      </c>
      <c r="AH470">
        <f t="shared" si="510"/>
        <v>1355.5651668917712</v>
      </c>
      <c r="AI470">
        <f t="shared" si="511"/>
        <v>1355.732323535068</v>
      </c>
      <c r="AJ470">
        <f t="shared" si="512"/>
        <v>1355.9007369952315</v>
      </c>
      <c r="AK470">
        <f t="shared" si="479"/>
        <v>-8.3578321648360543E-2</v>
      </c>
      <c r="AL470">
        <f t="shared" si="532"/>
        <v>677.86616176753398</v>
      </c>
      <c r="AM470">
        <f t="shared" si="513"/>
        <v>677.78258344588562</v>
      </c>
      <c r="AN470">
        <f t="shared" si="514"/>
        <v>644.43483310822864</v>
      </c>
      <c r="AO470">
        <f t="shared" si="480"/>
        <v>644.60074231388865</v>
      </c>
      <c r="AQ470">
        <f t="shared" si="481"/>
        <v>4.5399999999999476</v>
      </c>
      <c r="AR470">
        <f t="shared" si="482"/>
        <v>2000</v>
      </c>
      <c r="AS470">
        <f t="shared" si="515"/>
        <v>1126.0871138074167</v>
      </c>
      <c r="AT470">
        <f t="shared" si="516"/>
        <v>1126.2224048676094</v>
      </c>
      <c r="AU470">
        <f t="shared" si="517"/>
        <v>1126.3589181278335</v>
      </c>
      <c r="AV470">
        <f t="shared" si="483"/>
        <v>-0.10817173815257775</v>
      </c>
      <c r="AW470">
        <f t="shared" si="533"/>
        <v>900.97109823107542</v>
      </c>
      <c r="AX470">
        <f t="shared" si="518"/>
        <v>900.86292649292284</v>
      </c>
      <c r="AY470">
        <f t="shared" si="519"/>
        <v>873.9128861925833</v>
      </c>
      <c r="AZ470">
        <f t="shared" si="484"/>
        <v>874.0469659950727</v>
      </c>
      <c r="BB470">
        <f t="shared" si="485"/>
        <v>4.5399999999999476</v>
      </c>
      <c r="BC470">
        <f t="shared" si="486"/>
        <v>2000</v>
      </c>
      <c r="BD470">
        <f t="shared" si="520"/>
        <v>1010.6730027445436</v>
      </c>
      <c r="BE470">
        <f t="shared" si="521"/>
        <v>1010.7802691037854</v>
      </c>
      <c r="BF470">
        <f t="shared" si="522"/>
        <v>1010.8886135168889</v>
      </c>
      <c r="BG470">
        <f t="shared" si="487"/>
        <v>-0.10726635924174843</v>
      </c>
      <c r="BH470">
        <f t="shared" si="534"/>
        <v>1010.7802691037854</v>
      </c>
      <c r="BI470">
        <f t="shared" si="523"/>
        <v>1010.6730027445436</v>
      </c>
      <c r="BJ470">
        <f t="shared" si="524"/>
        <v>989.32699725545638</v>
      </c>
      <c r="BK470">
        <f t="shared" si="488"/>
        <v>989.43319628774054</v>
      </c>
      <c r="BM470">
        <f t="shared" si="489"/>
        <v>4.5399999999999476</v>
      </c>
      <c r="BN470">
        <f t="shared" si="490"/>
        <v>2000</v>
      </c>
      <c r="BO470">
        <f t="shared" si="525"/>
        <v>2000</v>
      </c>
      <c r="BP470">
        <f t="shared" si="526"/>
        <v>2000</v>
      </c>
      <c r="BQ470">
        <f t="shared" si="527"/>
        <v>2000</v>
      </c>
      <c r="BR470">
        <f t="shared" si="491"/>
        <v>0</v>
      </c>
      <c r="BS470">
        <f t="shared" si="535"/>
        <v>2000</v>
      </c>
      <c r="BT470">
        <f t="shared" si="528"/>
        <v>2000</v>
      </c>
      <c r="BU470">
        <f t="shared" si="529"/>
        <v>1792.2036292233338</v>
      </c>
      <c r="BV470">
        <f t="shared" si="492"/>
        <v>1793.2374420132676</v>
      </c>
    </row>
    <row r="471" spans="1:74">
      <c r="A471">
        <f t="shared" si="493"/>
        <v>4.5499999999999474</v>
      </c>
      <c r="B471">
        <f t="shared" si="494"/>
        <v>2207.7048090352682</v>
      </c>
      <c r="C471">
        <f t="shared" si="495"/>
        <v>1949.0280749185556</v>
      </c>
      <c r="D471">
        <f t="shared" si="496"/>
        <v>644.76541339114829</v>
      </c>
      <c r="E471">
        <f t="shared" si="497"/>
        <v>874.17984538422081</v>
      </c>
      <c r="F471">
        <f t="shared" si="498"/>
        <v>989.53833861323585</v>
      </c>
      <c r="G471">
        <f t="shared" si="499"/>
        <v>1794.2661114559878</v>
      </c>
      <c r="H471">
        <f>'パラメータ入力(様々な制御方式)'!H$11</f>
        <v>2000</v>
      </c>
      <c r="J471">
        <f t="shared" si="469"/>
        <v>4.5499999999999474</v>
      </c>
      <c r="K471">
        <f t="shared" si="470"/>
        <v>2000</v>
      </c>
      <c r="L471">
        <f t="shared" si="500"/>
        <v>-206.84347841610406</v>
      </c>
      <c r="M471">
        <f t="shared" si="501"/>
        <v>-205.96708844946443</v>
      </c>
      <c r="N471">
        <f t="shared" si="502"/>
        <v>-205.07556280169092</v>
      </c>
      <c r="O471">
        <f t="shared" si="471"/>
        <v>-2.1505388759369488</v>
      </c>
      <c r="P471">
        <f t="shared" si="530"/>
        <v>2382.121471743983</v>
      </c>
      <c r="Q471">
        <f t="shared" si="503"/>
        <v>2379.970932868046</v>
      </c>
      <c r="R471">
        <f t="shared" si="504"/>
        <v>2206.8434784161041</v>
      </c>
      <c r="S471">
        <f t="shared" si="472"/>
        <v>2207.7048090352682</v>
      </c>
      <c r="U471">
        <f t="shared" si="473"/>
        <v>4.5499999999999474</v>
      </c>
      <c r="V471">
        <f t="shared" si="474"/>
        <v>2000</v>
      </c>
      <c r="W471">
        <f t="shared" si="505"/>
        <v>51.977336392486222</v>
      </c>
      <c r="X471">
        <f t="shared" si="506"/>
        <v>52.983397219353947</v>
      </c>
      <c r="Y471">
        <f t="shared" si="507"/>
        <v>53.989835119013833</v>
      </c>
      <c r="Z471">
        <f t="shared" si="475"/>
        <v>0.87550814584711967</v>
      </c>
      <c r="AA471">
        <f t="shared" si="531"/>
        <v>2149.2348289809979</v>
      </c>
      <c r="AB471">
        <f t="shared" si="508"/>
        <v>2150.110337126845</v>
      </c>
      <c r="AC471">
        <f t="shared" si="509"/>
        <v>1948.0226636075138</v>
      </c>
      <c r="AD471">
        <f t="shared" si="476"/>
        <v>1949.0280749185556</v>
      </c>
      <c r="AF471">
        <f t="shared" si="477"/>
        <v>4.5499999999999474</v>
      </c>
      <c r="AG471">
        <f t="shared" si="478"/>
        <v>2000</v>
      </c>
      <c r="AH471">
        <f t="shared" si="510"/>
        <v>1355.3992576861115</v>
      </c>
      <c r="AI471">
        <f t="shared" si="511"/>
        <v>1355.5651668917712</v>
      </c>
      <c r="AJ471">
        <f t="shared" si="512"/>
        <v>1355.732323535068</v>
      </c>
      <c r="AK471">
        <f t="shared" si="479"/>
        <v>-8.2954602829886426E-2</v>
      </c>
      <c r="AL471">
        <f t="shared" si="532"/>
        <v>677.78258344588562</v>
      </c>
      <c r="AM471">
        <f t="shared" si="513"/>
        <v>677.69962884305573</v>
      </c>
      <c r="AN471">
        <f t="shared" si="514"/>
        <v>644.60074231388865</v>
      </c>
      <c r="AO471">
        <f t="shared" si="480"/>
        <v>644.76541339114829</v>
      </c>
      <c r="AQ471">
        <f t="shared" si="481"/>
        <v>4.5499999999999474</v>
      </c>
      <c r="AR471">
        <f t="shared" si="482"/>
        <v>2000</v>
      </c>
      <c r="AS471">
        <f t="shared" si="515"/>
        <v>1125.9530340049273</v>
      </c>
      <c r="AT471">
        <f t="shared" si="516"/>
        <v>1126.0871138074167</v>
      </c>
      <c r="AU471">
        <f t="shared" si="517"/>
        <v>1126.2224048676094</v>
      </c>
      <c r="AV471">
        <f t="shared" si="483"/>
        <v>-0.10720327910635206</v>
      </c>
      <c r="AW471">
        <f t="shared" si="533"/>
        <v>900.86292649292284</v>
      </c>
      <c r="AX471">
        <f t="shared" si="518"/>
        <v>900.75572321381651</v>
      </c>
      <c r="AY471">
        <f t="shared" si="519"/>
        <v>874.0469659950727</v>
      </c>
      <c r="AZ471">
        <f t="shared" si="484"/>
        <v>874.17984538422081</v>
      </c>
      <c r="BB471">
        <f t="shared" si="485"/>
        <v>4.5499999999999474</v>
      </c>
      <c r="BC471">
        <f t="shared" si="486"/>
        <v>2000</v>
      </c>
      <c r="BD471">
        <f t="shared" si="520"/>
        <v>1010.5668037122595</v>
      </c>
      <c r="BE471">
        <f t="shared" si="521"/>
        <v>1010.6730027445436</v>
      </c>
      <c r="BF471">
        <f t="shared" si="522"/>
        <v>1010.7802691037854</v>
      </c>
      <c r="BG471">
        <f t="shared" si="487"/>
        <v>-0.10619903228416661</v>
      </c>
      <c r="BH471">
        <f t="shared" si="534"/>
        <v>1010.6730027445436</v>
      </c>
      <c r="BI471">
        <f t="shared" si="523"/>
        <v>1010.5668037122595</v>
      </c>
      <c r="BJ471">
        <f t="shared" si="524"/>
        <v>989.43319628774054</v>
      </c>
      <c r="BK471">
        <f t="shared" si="488"/>
        <v>989.53833861323585</v>
      </c>
      <c r="BM471">
        <f t="shared" si="489"/>
        <v>4.5499999999999474</v>
      </c>
      <c r="BN471">
        <f t="shared" si="490"/>
        <v>2000</v>
      </c>
      <c r="BO471">
        <f t="shared" si="525"/>
        <v>2000</v>
      </c>
      <c r="BP471">
        <f t="shared" si="526"/>
        <v>2000</v>
      </c>
      <c r="BQ471">
        <f t="shared" si="527"/>
        <v>2000</v>
      </c>
      <c r="BR471">
        <f t="shared" si="491"/>
        <v>0</v>
      </c>
      <c r="BS471">
        <f t="shared" si="535"/>
        <v>2000</v>
      </c>
      <c r="BT471">
        <f t="shared" si="528"/>
        <v>2000</v>
      </c>
      <c r="BU471">
        <f t="shared" si="529"/>
        <v>1793.2374420132676</v>
      </c>
      <c r="BV471">
        <f t="shared" si="492"/>
        <v>1794.2661114559878</v>
      </c>
    </row>
    <row r="472" spans="1:74">
      <c r="A472">
        <f t="shared" si="493"/>
        <v>4.5599999999999472</v>
      </c>
      <c r="B472">
        <f t="shared" si="494"/>
        <v>2208.5511566950954</v>
      </c>
      <c r="C472">
        <f t="shared" si="495"/>
        <v>1950.0325685165749</v>
      </c>
      <c r="D472">
        <f t="shared" si="496"/>
        <v>644.92885557977161</v>
      </c>
      <c r="E472">
        <f t="shared" si="497"/>
        <v>874.31153510730019</v>
      </c>
      <c r="F472">
        <f t="shared" si="498"/>
        <v>989.64243474643763</v>
      </c>
      <c r="G472">
        <f t="shared" si="499"/>
        <v>1795.2896631402866</v>
      </c>
      <c r="H472">
        <f>'パラメータ入力(様々な制御方式)'!H$11</f>
        <v>2000</v>
      </c>
      <c r="J472">
        <f t="shared" si="469"/>
        <v>4.5599999999999472</v>
      </c>
      <c r="K472">
        <f t="shared" si="470"/>
        <v>2000</v>
      </c>
      <c r="L472">
        <f t="shared" si="500"/>
        <v>-207.70480903526823</v>
      </c>
      <c r="M472">
        <f t="shared" si="501"/>
        <v>-206.84347841610406</v>
      </c>
      <c r="N472">
        <f t="shared" si="502"/>
        <v>-205.96708844946443</v>
      </c>
      <c r="O472">
        <f t="shared" si="471"/>
        <v>-2.1502442076027135</v>
      </c>
      <c r="P472">
        <f t="shared" si="530"/>
        <v>2379.970932868046</v>
      </c>
      <c r="Q472">
        <f t="shared" si="503"/>
        <v>2377.8206886604435</v>
      </c>
      <c r="R472">
        <f t="shared" si="504"/>
        <v>2207.7048090352682</v>
      </c>
      <c r="S472">
        <f t="shared" si="472"/>
        <v>2208.5511566950954</v>
      </c>
      <c r="U472">
        <f t="shared" si="473"/>
        <v>4.5599999999999472</v>
      </c>
      <c r="V472">
        <f t="shared" si="474"/>
        <v>2000</v>
      </c>
      <c r="W472">
        <f t="shared" si="505"/>
        <v>50.971925081444397</v>
      </c>
      <c r="X472">
        <f t="shared" si="506"/>
        <v>51.977336392486222</v>
      </c>
      <c r="Y472">
        <f t="shared" si="507"/>
        <v>52.983397219353947</v>
      </c>
      <c r="Z472">
        <f t="shared" si="475"/>
        <v>0.82095099355214884</v>
      </c>
      <c r="AA472">
        <f t="shared" si="531"/>
        <v>2150.110337126845</v>
      </c>
      <c r="AB472">
        <f t="shared" si="508"/>
        <v>2150.9312881203973</v>
      </c>
      <c r="AC472">
        <f t="shared" si="509"/>
        <v>1949.0280749185556</v>
      </c>
      <c r="AD472">
        <f t="shared" si="476"/>
        <v>1950.0325685165749</v>
      </c>
      <c r="AF472">
        <f t="shared" si="477"/>
        <v>4.5599999999999472</v>
      </c>
      <c r="AG472">
        <f t="shared" si="478"/>
        <v>2000</v>
      </c>
      <c r="AH472">
        <f t="shared" si="510"/>
        <v>1355.2345866088517</v>
      </c>
      <c r="AI472">
        <f t="shared" si="511"/>
        <v>1355.3992576861115</v>
      </c>
      <c r="AJ472">
        <f t="shared" si="512"/>
        <v>1355.5651668917712</v>
      </c>
      <c r="AK472">
        <f t="shared" si="479"/>
        <v>-8.2335538629877192E-2</v>
      </c>
      <c r="AL472">
        <f t="shared" si="532"/>
        <v>677.69962884305573</v>
      </c>
      <c r="AM472">
        <f t="shared" si="513"/>
        <v>677.61729330442586</v>
      </c>
      <c r="AN472">
        <f t="shared" si="514"/>
        <v>644.76541339114829</v>
      </c>
      <c r="AO472">
        <f t="shared" si="480"/>
        <v>644.92885557977161</v>
      </c>
      <c r="AQ472">
        <f t="shared" si="481"/>
        <v>4.5599999999999472</v>
      </c>
      <c r="AR472">
        <f t="shared" si="482"/>
        <v>2000</v>
      </c>
      <c r="AS472">
        <f t="shared" si="515"/>
        <v>1125.8201546157793</v>
      </c>
      <c r="AT472">
        <f t="shared" si="516"/>
        <v>1125.9530340049273</v>
      </c>
      <c r="AU472">
        <f t="shared" si="517"/>
        <v>1126.0871138074167</v>
      </c>
      <c r="AV472">
        <f t="shared" si="483"/>
        <v>-0.10624349065133173</v>
      </c>
      <c r="AW472">
        <f t="shared" si="533"/>
        <v>900.75572321381651</v>
      </c>
      <c r="AX472">
        <f t="shared" si="518"/>
        <v>900.6494797231652</v>
      </c>
      <c r="AY472">
        <f t="shared" si="519"/>
        <v>874.17984538422081</v>
      </c>
      <c r="AZ472">
        <f t="shared" si="484"/>
        <v>874.31153510730019</v>
      </c>
      <c r="BB472">
        <f t="shared" si="485"/>
        <v>4.5599999999999472</v>
      </c>
      <c r="BC472">
        <f t="shared" si="486"/>
        <v>2000</v>
      </c>
      <c r="BD472">
        <f t="shared" si="520"/>
        <v>1010.4616613867641</v>
      </c>
      <c r="BE472">
        <f t="shared" si="521"/>
        <v>1010.5668037122595</v>
      </c>
      <c r="BF472">
        <f t="shared" si="522"/>
        <v>1010.6730027445436</v>
      </c>
      <c r="BG472">
        <f t="shared" si="487"/>
        <v>-0.10514232549530789</v>
      </c>
      <c r="BH472">
        <f t="shared" si="534"/>
        <v>1010.5668037122595</v>
      </c>
      <c r="BI472">
        <f t="shared" si="523"/>
        <v>1010.4616613867641</v>
      </c>
      <c r="BJ472">
        <f t="shared" si="524"/>
        <v>989.53833861323585</v>
      </c>
      <c r="BK472">
        <f t="shared" si="488"/>
        <v>989.64243474643763</v>
      </c>
      <c r="BM472">
        <f t="shared" si="489"/>
        <v>4.5599999999999472</v>
      </c>
      <c r="BN472">
        <f t="shared" si="490"/>
        <v>2000</v>
      </c>
      <c r="BO472">
        <f t="shared" si="525"/>
        <v>2000</v>
      </c>
      <c r="BP472">
        <f t="shared" si="526"/>
        <v>2000</v>
      </c>
      <c r="BQ472">
        <f t="shared" si="527"/>
        <v>2000</v>
      </c>
      <c r="BR472">
        <f t="shared" si="491"/>
        <v>0</v>
      </c>
      <c r="BS472">
        <f t="shared" si="535"/>
        <v>2000</v>
      </c>
      <c r="BT472">
        <f t="shared" si="528"/>
        <v>2000</v>
      </c>
      <c r="BU472">
        <f t="shared" si="529"/>
        <v>1794.2661114559878</v>
      </c>
      <c r="BV472">
        <f t="shared" si="492"/>
        <v>1795.2896631402866</v>
      </c>
    </row>
    <row r="473" spans="1:74">
      <c r="A473">
        <f t="shared" si="493"/>
        <v>4.569999999999947</v>
      </c>
      <c r="B473">
        <f t="shared" si="494"/>
        <v>2209.382597834644</v>
      </c>
      <c r="C473">
        <f t="shared" si="495"/>
        <v>1951.0358804609707</v>
      </c>
      <c r="D473">
        <f t="shared" si="496"/>
        <v>645.09107805056942</v>
      </c>
      <c r="E473">
        <f t="shared" si="497"/>
        <v>874.44204581536349</v>
      </c>
      <c r="F473">
        <f t="shared" si="498"/>
        <v>989.74549509721942</v>
      </c>
      <c r="G473">
        <f t="shared" si="499"/>
        <v>1796.3081225276485</v>
      </c>
      <c r="H473">
        <f>'パラメータ入力(様々な制御方式)'!H$11</f>
        <v>2000</v>
      </c>
      <c r="J473">
        <f t="shared" si="469"/>
        <v>4.569999999999947</v>
      </c>
      <c r="K473">
        <f t="shared" si="470"/>
        <v>2000</v>
      </c>
      <c r="L473">
        <f t="shared" si="500"/>
        <v>-208.55115669509541</v>
      </c>
      <c r="M473">
        <f t="shared" si="501"/>
        <v>-207.70480903526823</v>
      </c>
      <c r="N473">
        <f t="shared" si="502"/>
        <v>-206.84347841610406</v>
      </c>
      <c r="O473">
        <f t="shared" si="471"/>
        <v>-2.1498629162033236</v>
      </c>
      <c r="P473">
        <f t="shared" si="530"/>
        <v>2377.8206886604435</v>
      </c>
      <c r="Q473">
        <f t="shared" si="503"/>
        <v>2375.6708257442401</v>
      </c>
      <c r="R473">
        <f t="shared" si="504"/>
        <v>2208.5511566950954</v>
      </c>
      <c r="S473">
        <f t="shared" si="472"/>
        <v>2209.382597834644</v>
      </c>
      <c r="U473">
        <f t="shared" si="473"/>
        <v>4.569999999999947</v>
      </c>
      <c r="V473">
        <f t="shared" si="474"/>
        <v>2000</v>
      </c>
      <c r="W473">
        <f t="shared" si="505"/>
        <v>49.967431483425116</v>
      </c>
      <c r="X473">
        <f t="shared" si="506"/>
        <v>50.971925081444397</v>
      </c>
      <c r="Y473">
        <f t="shared" si="507"/>
        <v>51.977336392486222</v>
      </c>
      <c r="Z473">
        <f t="shared" si="475"/>
        <v>0.76698121970727939</v>
      </c>
      <c r="AA473">
        <f t="shared" si="531"/>
        <v>2150.9312881203973</v>
      </c>
      <c r="AB473">
        <f t="shared" si="508"/>
        <v>2151.6982693401046</v>
      </c>
      <c r="AC473">
        <f t="shared" si="509"/>
        <v>1950.0325685165749</v>
      </c>
      <c r="AD473">
        <f t="shared" si="476"/>
        <v>1951.0358804609707</v>
      </c>
      <c r="AF473">
        <f t="shared" si="477"/>
        <v>4.569999999999947</v>
      </c>
      <c r="AG473">
        <f t="shared" si="478"/>
        <v>2000</v>
      </c>
      <c r="AH473">
        <f t="shared" si="510"/>
        <v>1355.0711444202284</v>
      </c>
      <c r="AI473">
        <f t="shared" si="511"/>
        <v>1355.2345866088517</v>
      </c>
      <c r="AJ473">
        <f t="shared" si="512"/>
        <v>1355.3992576861115</v>
      </c>
      <c r="AK473">
        <f t="shared" si="479"/>
        <v>-8.1721094311660636E-2</v>
      </c>
      <c r="AL473">
        <f t="shared" si="532"/>
        <v>677.61729330442586</v>
      </c>
      <c r="AM473">
        <f t="shared" si="513"/>
        <v>677.5355722101142</v>
      </c>
      <c r="AN473">
        <f t="shared" si="514"/>
        <v>644.92885557977161</v>
      </c>
      <c r="AO473">
        <f t="shared" si="480"/>
        <v>645.09107805056942</v>
      </c>
      <c r="AQ473">
        <f t="shared" si="481"/>
        <v>4.569999999999947</v>
      </c>
      <c r="AR473">
        <f t="shared" si="482"/>
        <v>2000</v>
      </c>
      <c r="AS473">
        <f t="shared" si="515"/>
        <v>1125.6884648926998</v>
      </c>
      <c r="AT473">
        <f t="shared" si="516"/>
        <v>1125.8201546157793</v>
      </c>
      <c r="AU473">
        <f t="shared" si="517"/>
        <v>1125.9530340049273</v>
      </c>
      <c r="AV473">
        <f t="shared" si="483"/>
        <v>-0.10529229516016586</v>
      </c>
      <c r="AW473">
        <f t="shared" si="533"/>
        <v>900.6494797231652</v>
      </c>
      <c r="AX473">
        <f t="shared" si="518"/>
        <v>900.54418742800499</v>
      </c>
      <c r="AY473">
        <f t="shared" si="519"/>
        <v>874.31153510730019</v>
      </c>
      <c r="AZ473">
        <f t="shared" si="484"/>
        <v>874.44204581536349</v>
      </c>
      <c r="BB473">
        <f t="shared" si="485"/>
        <v>4.569999999999947</v>
      </c>
      <c r="BC473">
        <f t="shared" si="486"/>
        <v>2000</v>
      </c>
      <c r="BD473">
        <f t="shared" si="520"/>
        <v>1010.3575652535624</v>
      </c>
      <c r="BE473">
        <f t="shared" si="521"/>
        <v>1010.4616613867641</v>
      </c>
      <c r="BF473">
        <f t="shared" si="522"/>
        <v>1010.5668037122595</v>
      </c>
      <c r="BG473">
        <f t="shared" si="487"/>
        <v>-0.10409613320177868</v>
      </c>
      <c r="BH473">
        <f t="shared" si="534"/>
        <v>1010.4616613867641</v>
      </c>
      <c r="BI473">
        <f t="shared" si="523"/>
        <v>1010.3575652535624</v>
      </c>
      <c r="BJ473">
        <f t="shared" si="524"/>
        <v>989.64243474643763</v>
      </c>
      <c r="BK473">
        <f t="shared" si="488"/>
        <v>989.74549509721942</v>
      </c>
      <c r="BM473">
        <f t="shared" si="489"/>
        <v>4.569999999999947</v>
      </c>
      <c r="BN473">
        <f t="shared" si="490"/>
        <v>2000</v>
      </c>
      <c r="BO473">
        <f t="shared" si="525"/>
        <v>2000</v>
      </c>
      <c r="BP473">
        <f t="shared" si="526"/>
        <v>2000</v>
      </c>
      <c r="BQ473">
        <f t="shared" si="527"/>
        <v>2000</v>
      </c>
      <c r="BR473">
        <f t="shared" si="491"/>
        <v>0</v>
      </c>
      <c r="BS473">
        <f t="shared" si="535"/>
        <v>2000</v>
      </c>
      <c r="BT473">
        <f t="shared" si="528"/>
        <v>2000</v>
      </c>
      <c r="BU473">
        <f t="shared" si="529"/>
        <v>1795.2896631402866</v>
      </c>
      <c r="BV473">
        <f t="shared" si="492"/>
        <v>1796.3081225276485</v>
      </c>
    </row>
    <row r="474" spans="1:74">
      <c r="A474">
        <f t="shared" si="493"/>
        <v>4.5799999999999468</v>
      </c>
      <c r="B474">
        <f t="shared" si="494"/>
        <v>2210.1992089403557</v>
      </c>
      <c r="C474">
        <f t="shared" si="495"/>
        <v>1952.0377510771582</v>
      </c>
      <c r="D474">
        <f t="shared" si="496"/>
        <v>645.25208990591352</v>
      </c>
      <c r="E474">
        <f t="shared" si="497"/>
        <v>874.57138806410467</v>
      </c>
      <c r="F474">
        <f t="shared" si="498"/>
        <v>989.84752997187411</v>
      </c>
      <c r="G474">
        <f t="shared" si="499"/>
        <v>1797.3215149528842</v>
      </c>
      <c r="H474">
        <f>'パラメータ入力(様々な制御方式)'!H$11</f>
        <v>2000</v>
      </c>
      <c r="J474">
        <f t="shared" si="469"/>
        <v>4.5799999999999468</v>
      </c>
      <c r="K474">
        <f t="shared" si="470"/>
        <v>2000</v>
      </c>
      <c r="L474">
        <f t="shared" si="500"/>
        <v>-209.382597834644</v>
      </c>
      <c r="M474">
        <f t="shared" si="501"/>
        <v>-208.55115669509541</v>
      </c>
      <c r="N474">
        <f t="shared" si="502"/>
        <v>-207.70480903526823</v>
      </c>
      <c r="O474">
        <f t="shared" si="471"/>
        <v>-2.1493956615207104</v>
      </c>
      <c r="P474">
        <f t="shared" si="530"/>
        <v>2375.6708257442401</v>
      </c>
      <c r="Q474">
        <f t="shared" si="503"/>
        <v>2373.5214300827192</v>
      </c>
      <c r="R474">
        <f t="shared" si="504"/>
        <v>2209.382597834644</v>
      </c>
      <c r="S474">
        <f t="shared" si="472"/>
        <v>2210.1992089403557</v>
      </c>
      <c r="U474">
        <f t="shared" si="473"/>
        <v>4.5799999999999468</v>
      </c>
      <c r="V474">
        <f t="shared" si="474"/>
        <v>2000</v>
      </c>
      <c r="W474">
        <f t="shared" si="505"/>
        <v>48.964119539029298</v>
      </c>
      <c r="X474">
        <f t="shared" si="506"/>
        <v>49.967431483425116</v>
      </c>
      <c r="Y474">
        <f t="shared" si="507"/>
        <v>50.971925081444397</v>
      </c>
      <c r="Z474">
        <f t="shared" si="475"/>
        <v>0.71360497448776883</v>
      </c>
      <c r="AA474">
        <f t="shared" si="531"/>
        <v>2151.6982693401046</v>
      </c>
      <c r="AB474">
        <f t="shared" si="508"/>
        <v>2152.4118743145923</v>
      </c>
      <c r="AC474">
        <f t="shared" si="509"/>
        <v>1951.0358804609707</v>
      </c>
      <c r="AD474">
        <f t="shared" si="476"/>
        <v>1952.0377510771582</v>
      </c>
      <c r="AF474">
        <f t="shared" si="477"/>
        <v>4.5799999999999468</v>
      </c>
      <c r="AG474">
        <f t="shared" si="478"/>
        <v>2000</v>
      </c>
      <c r="AH474">
        <f t="shared" si="510"/>
        <v>1354.9089219494306</v>
      </c>
      <c r="AI474">
        <f t="shared" si="511"/>
        <v>1355.0711444202284</v>
      </c>
      <c r="AJ474">
        <f t="shared" si="512"/>
        <v>1355.2345866088517</v>
      </c>
      <c r="AK474">
        <f t="shared" si="479"/>
        <v>-8.1111235398907411E-2</v>
      </c>
      <c r="AL474">
        <f t="shared" si="532"/>
        <v>677.5355722101142</v>
      </c>
      <c r="AM474">
        <f t="shared" si="513"/>
        <v>677.45446097471529</v>
      </c>
      <c r="AN474">
        <f t="shared" si="514"/>
        <v>645.09107805056942</v>
      </c>
      <c r="AO474">
        <f t="shared" si="480"/>
        <v>645.25208990591352</v>
      </c>
      <c r="AQ474">
        <f t="shared" si="481"/>
        <v>4.5799999999999468</v>
      </c>
      <c r="AR474">
        <f t="shared" si="482"/>
        <v>2000</v>
      </c>
      <c r="AS474">
        <f t="shared" si="515"/>
        <v>1125.5579541846364</v>
      </c>
      <c r="AT474">
        <f t="shared" si="516"/>
        <v>1125.6884648926998</v>
      </c>
      <c r="AU474">
        <f t="shared" si="517"/>
        <v>1125.8201546157793</v>
      </c>
      <c r="AV474">
        <f t="shared" si="483"/>
        <v>-0.10434961569992537</v>
      </c>
      <c r="AW474">
        <f t="shared" si="533"/>
        <v>900.54418742800499</v>
      </c>
      <c r="AX474">
        <f t="shared" si="518"/>
        <v>900.43983781230509</v>
      </c>
      <c r="AY474">
        <f t="shared" si="519"/>
        <v>874.44204581536349</v>
      </c>
      <c r="AZ474">
        <f t="shared" si="484"/>
        <v>874.57138806410467</v>
      </c>
      <c r="BB474">
        <f t="shared" si="485"/>
        <v>4.5799999999999468</v>
      </c>
      <c r="BC474">
        <f t="shared" si="486"/>
        <v>2000</v>
      </c>
      <c r="BD474">
        <f t="shared" si="520"/>
        <v>1010.2545049027806</v>
      </c>
      <c r="BE474">
        <f t="shared" si="521"/>
        <v>1010.3575652535624</v>
      </c>
      <c r="BF474">
        <f t="shared" si="522"/>
        <v>1010.4616613867641</v>
      </c>
      <c r="BG474">
        <f t="shared" si="487"/>
        <v>-0.10306035078178866</v>
      </c>
      <c r="BH474">
        <f t="shared" si="534"/>
        <v>1010.3575652535624</v>
      </c>
      <c r="BI474">
        <f t="shared" si="523"/>
        <v>1010.2545049027806</v>
      </c>
      <c r="BJ474">
        <f t="shared" si="524"/>
        <v>989.74549509721942</v>
      </c>
      <c r="BK474">
        <f t="shared" si="488"/>
        <v>989.84752997187411</v>
      </c>
      <c r="BM474">
        <f t="shared" si="489"/>
        <v>4.5799999999999468</v>
      </c>
      <c r="BN474">
        <f t="shared" si="490"/>
        <v>2000</v>
      </c>
      <c r="BO474">
        <f t="shared" si="525"/>
        <v>2000</v>
      </c>
      <c r="BP474">
        <f t="shared" si="526"/>
        <v>2000</v>
      </c>
      <c r="BQ474">
        <f t="shared" si="527"/>
        <v>2000</v>
      </c>
      <c r="BR474">
        <f t="shared" si="491"/>
        <v>0</v>
      </c>
      <c r="BS474">
        <f t="shared" si="535"/>
        <v>2000</v>
      </c>
      <c r="BT474">
        <f t="shared" si="528"/>
        <v>2000</v>
      </c>
      <c r="BU474">
        <f t="shared" si="529"/>
        <v>1796.3081225276485</v>
      </c>
      <c r="BV474">
        <f t="shared" si="492"/>
        <v>1797.3215149528842</v>
      </c>
    </row>
    <row r="475" spans="1:74">
      <c r="A475">
        <f t="shared" si="493"/>
        <v>4.5899999999999466</v>
      </c>
      <c r="B475">
        <f t="shared" si="494"/>
        <v>2211.0010665425471</v>
      </c>
      <c r="C475">
        <f t="shared" si="495"/>
        <v>1953.0379249646692</v>
      </c>
      <c r="D475">
        <f t="shared" si="496"/>
        <v>645.41190018024759</v>
      </c>
      <c r="E475">
        <f t="shared" si="497"/>
        <v>874.69957231471255</v>
      </c>
      <c r="F475">
        <f t="shared" si="498"/>
        <v>989.94854957414418</v>
      </c>
      <c r="G475">
        <f t="shared" si="499"/>
        <v>1798.3298656247605</v>
      </c>
      <c r="H475">
        <f>'パラメータ入力(様々な制御方式)'!H$11</f>
        <v>2000</v>
      </c>
      <c r="J475">
        <f t="shared" si="469"/>
        <v>4.5899999999999466</v>
      </c>
      <c r="K475">
        <f t="shared" si="470"/>
        <v>2000</v>
      </c>
      <c r="L475">
        <f t="shared" si="500"/>
        <v>-210.19920894035567</v>
      </c>
      <c r="M475">
        <f t="shared" si="501"/>
        <v>-209.382597834644</v>
      </c>
      <c r="N475">
        <f t="shared" si="502"/>
        <v>-208.55115669509541</v>
      </c>
      <c r="O475">
        <f t="shared" si="471"/>
        <v>-2.1488431019811136</v>
      </c>
      <c r="P475">
        <f t="shared" si="530"/>
        <v>2373.5214300827192</v>
      </c>
      <c r="Q475">
        <f t="shared" si="503"/>
        <v>2371.3725869807381</v>
      </c>
      <c r="R475">
        <f t="shared" si="504"/>
        <v>2210.1992089403557</v>
      </c>
      <c r="S475">
        <f t="shared" si="472"/>
        <v>2211.0010665425471</v>
      </c>
      <c r="U475">
        <f t="shared" si="473"/>
        <v>4.5899999999999466</v>
      </c>
      <c r="V475">
        <f t="shared" si="474"/>
        <v>2000</v>
      </c>
      <c r="W475">
        <f t="shared" si="505"/>
        <v>47.962248922841809</v>
      </c>
      <c r="X475">
        <f t="shared" si="506"/>
        <v>48.964119539029298</v>
      </c>
      <c r="Y475">
        <f t="shared" si="507"/>
        <v>49.967431483425116</v>
      </c>
      <c r="Z475">
        <f t="shared" si="475"/>
        <v>0.66082815222734537</v>
      </c>
      <c r="AA475">
        <f t="shared" si="531"/>
        <v>2152.4118743145923</v>
      </c>
      <c r="AB475">
        <f t="shared" si="508"/>
        <v>2153.0727024668195</v>
      </c>
      <c r="AC475">
        <f t="shared" si="509"/>
        <v>1952.0377510771582</v>
      </c>
      <c r="AD475">
        <f t="shared" si="476"/>
        <v>1953.0379249646692</v>
      </c>
      <c r="AF475">
        <f t="shared" si="477"/>
        <v>4.5899999999999466</v>
      </c>
      <c r="AG475">
        <f t="shared" si="478"/>
        <v>2000</v>
      </c>
      <c r="AH475">
        <f t="shared" si="510"/>
        <v>1354.7479100940864</v>
      </c>
      <c r="AI475">
        <f t="shared" si="511"/>
        <v>1354.9089219494306</v>
      </c>
      <c r="AJ475">
        <f t="shared" si="512"/>
        <v>1355.0711444202284</v>
      </c>
      <c r="AK475">
        <f t="shared" si="479"/>
        <v>-8.0505927672106736E-2</v>
      </c>
      <c r="AL475">
        <f t="shared" si="532"/>
        <v>677.45446097471529</v>
      </c>
      <c r="AM475">
        <f t="shared" si="513"/>
        <v>677.37395504704318</v>
      </c>
      <c r="AN475">
        <f t="shared" si="514"/>
        <v>645.25208990591352</v>
      </c>
      <c r="AO475">
        <f t="shared" si="480"/>
        <v>645.41190018024759</v>
      </c>
      <c r="AQ475">
        <f t="shared" si="481"/>
        <v>4.5899999999999466</v>
      </c>
      <c r="AR475">
        <f t="shared" si="482"/>
        <v>2000</v>
      </c>
      <c r="AS475">
        <f t="shared" si="515"/>
        <v>1125.4286119358953</v>
      </c>
      <c r="AT475">
        <f t="shared" si="516"/>
        <v>1125.5579541846364</v>
      </c>
      <c r="AU475">
        <f t="shared" si="517"/>
        <v>1125.6884648926998</v>
      </c>
      <c r="AV475">
        <f t="shared" si="483"/>
        <v>-0.10341537602673725</v>
      </c>
      <c r="AW475">
        <f t="shared" si="533"/>
        <v>900.43983781230509</v>
      </c>
      <c r="AX475">
        <f t="shared" si="518"/>
        <v>900.33642243627833</v>
      </c>
      <c r="AY475">
        <f t="shared" si="519"/>
        <v>874.57138806410467</v>
      </c>
      <c r="AZ475">
        <f t="shared" si="484"/>
        <v>874.69957231471255</v>
      </c>
      <c r="BB475">
        <f t="shared" si="485"/>
        <v>4.5899999999999466</v>
      </c>
      <c r="BC475">
        <f t="shared" si="486"/>
        <v>2000</v>
      </c>
      <c r="BD475">
        <f t="shared" si="520"/>
        <v>1010.1524700281259</v>
      </c>
      <c r="BE475">
        <f t="shared" si="521"/>
        <v>1010.2545049027806</v>
      </c>
      <c r="BF475">
        <f t="shared" si="522"/>
        <v>1010.3575652535624</v>
      </c>
      <c r="BG475">
        <f t="shared" si="487"/>
        <v>-0.10203487465469152</v>
      </c>
      <c r="BH475">
        <f t="shared" si="534"/>
        <v>1010.2545049027806</v>
      </c>
      <c r="BI475">
        <f t="shared" si="523"/>
        <v>1010.1524700281259</v>
      </c>
      <c r="BJ475">
        <f t="shared" si="524"/>
        <v>989.84752997187411</v>
      </c>
      <c r="BK475">
        <f t="shared" si="488"/>
        <v>989.94854957414418</v>
      </c>
      <c r="BM475">
        <f t="shared" si="489"/>
        <v>4.5899999999999466</v>
      </c>
      <c r="BN475">
        <f t="shared" si="490"/>
        <v>2000</v>
      </c>
      <c r="BO475">
        <f t="shared" si="525"/>
        <v>2000</v>
      </c>
      <c r="BP475">
        <f t="shared" si="526"/>
        <v>2000</v>
      </c>
      <c r="BQ475">
        <f t="shared" si="527"/>
        <v>2000</v>
      </c>
      <c r="BR475">
        <f t="shared" si="491"/>
        <v>0</v>
      </c>
      <c r="BS475">
        <f t="shared" si="535"/>
        <v>2000</v>
      </c>
      <c r="BT475">
        <f t="shared" si="528"/>
        <v>2000</v>
      </c>
      <c r="BU475">
        <f t="shared" si="529"/>
        <v>1797.3215149528842</v>
      </c>
      <c r="BV475">
        <f t="shared" si="492"/>
        <v>1798.3298656247605</v>
      </c>
    </row>
    <row r="476" spans="1:74">
      <c r="A476">
        <f t="shared" si="493"/>
        <v>4.5999999999999464</v>
      </c>
      <c r="B476">
        <f t="shared" si="494"/>
        <v>2211.7882472119181</v>
      </c>
      <c r="C476">
        <f t="shared" si="495"/>
        <v>1954.0361510039518</v>
      </c>
      <c r="D476">
        <f t="shared" si="496"/>
        <v>645.57051784059411</v>
      </c>
      <c r="E476">
        <f t="shared" si="497"/>
        <v>874.82660893471757</v>
      </c>
      <c r="F476">
        <f t="shared" si="498"/>
        <v>990.04856400624237</v>
      </c>
      <c r="G476">
        <f t="shared" si="499"/>
        <v>1799.3331996266274</v>
      </c>
      <c r="H476">
        <f>'パラメータ入力(様々な制御方式)'!H$11</f>
        <v>2000</v>
      </c>
      <c r="J476">
        <f t="shared" si="469"/>
        <v>4.5999999999999464</v>
      </c>
      <c r="K476">
        <f t="shared" si="470"/>
        <v>2000</v>
      </c>
      <c r="L476">
        <f t="shared" si="500"/>
        <v>-211.00106654254705</v>
      </c>
      <c r="M476">
        <f t="shared" si="501"/>
        <v>-210.19920894035567</v>
      </c>
      <c r="N476">
        <f t="shared" si="502"/>
        <v>-209.382597834644</v>
      </c>
      <c r="O476">
        <f t="shared" si="471"/>
        <v>-2.1482058946433575</v>
      </c>
      <c r="P476">
        <f t="shared" si="530"/>
        <v>2371.3725869807381</v>
      </c>
      <c r="Q476">
        <f t="shared" si="503"/>
        <v>2369.2243810860946</v>
      </c>
      <c r="R476">
        <f t="shared" si="504"/>
        <v>2211.0010665425471</v>
      </c>
      <c r="S476">
        <f t="shared" si="472"/>
        <v>2211.7882472119181</v>
      </c>
      <c r="U476">
        <f t="shared" si="473"/>
        <v>4.5999999999999464</v>
      </c>
      <c r="V476">
        <f t="shared" si="474"/>
        <v>2000</v>
      </c>
      <c r="W476">
        <f t="shared" si="505"/>
        <v>46.962075035330827</v>
      </c>
      <c r="X476">
        <f t="shared" si="506"/>
        <v>47.962248922841809</v>
      </c>
      <c r="Y476">
        <f t="shared" si="507"/>
        <v>48.964119539029298</v>
      </c>
      <c r="Z476">
        <f t="shared" si="475"/>
        <v>0.60865639360752599</v>
      </c>
      <c r="AA476">
        <f t="shared" si="531"/>
        <v>2153.0727024668195</v>
      </c>
      <c r="AB476">
        <f t="shared" si="508"/>
        <v>2153.6813588604268</v>
      </c>
      <c r="AC476">
        <f t="shared" si="509"/>
        <v>1953.0379249646692</v>
      </c>
      <c r="AD476">
        <f t="shared" si="476"/>
        <v>1954.0361510039518</v>
      </c>
      <c r="AF476">
        <f t="shared" si="477"/>
        <v>4.5999999999999464</v>
      </c>
      <c r="AG476">
        <f t="shared" si="478"/>
        <v>2000</v>
      </c>
      <c r="AH476">
        <f t="shared" si="510"/>
        <v>1354.5880998197524</v>
      </c>
      <c r="AI476">
        <f t="shared" si="511"/>
        <v>1354.7479100940864</v>
      </c>
      <c r="AJ476">
        <f t="shared" si="512"/>
        <v>1354.9089219494306</v>
      </c>
      <c r="AK476">
        <f t="shared" si="479"/>
        <v>-7.9905137166974782E-2</v>
      </c>
      <c r="AL476">
        <f t="shared" si="532"/>
        <v>677.37395504704318</v>
      </c>
      <c r="AM476">
        <f t="shared" si="513"/>
        <v>677.29404990987621</v>
      </c>
      <c r="AN476">
        <f t="shared" si="514"/>
        <v>645.41190018024759</v>
      </c>
      <c r="AO476">
        <f t="shared" si="480"/>
        <v>645.57051784059411</v>
      </c>
      <c r="AQ476">
        <f t="shared" si="481"/>
        <v>4.5999999999999464</v>
      </c>
      <c r="AR476">
        <f t="shared" si="482"/>
        <v>2000</v>
      </c>
      <c r="AS476">
        <f t="shared" si="515"/>
        <v>1125.3004276852876</v>
      </c>
      <c r="AT476">
        <f t="shared" si="516"/>
        <v>1125.4286119358953</v>
      </c>
      <c r="AU476">
        <f t="shared" si="517"/>
        <v>1125.5579541846364</v>
      </c>
      <c r="AV476">
        <f t="shared" si="483"/>
        <v>-0.10248950057955426</v>
      </c>
      <c r="AW476">
        <f t="shared" si="533"/>
        <v>900.33642243627833</v>
      </c>
      <c r="AX476">
        <f t="shared" si="518"/>
        <v>900.23393293569882</v>
      </c>
      <c r="AY476">
        <f t="shared" si="519"/>
        <v>874.69957231471255</v>
      </c>
      <c r="AZ476">
        <f t="shared" si="484"/>
        <v>874.82660893471757</v>
      </c>
      <c r="BB476">
        <f t="shared" si="485"/>
        <v>4.5999999999999464</v>
      </c>
      <c r="BC476">
        <f t="shared" si="486"/>
        <v>2000</v>
      </c>
      <c r="BD476">
        <f t="shared" si="520"/>
        <v>1010.0514504258558</v>
      </c>
      <c r="BE476">
        <f t="shared" si="521"/>
        <v>1010.1524700281259</v>
      </c>
      <c r="BF476">
        <f t="shared" si="522"/>
        <v>1010.2545049027806</v>
      </c>
      <c r="BG476">
        <f t="shared" si="487"/>
        <v>-0.10101960227007112</v>
      </c>
      <c r="BH476">
        <f t="shared" si="534"/>
        <v>1010.1524700281259</v>
      </c>
      <c r="BI476">
        <f t="shared" si="523"/>
        <v>1010.0514504258558</v>
      </c>
      <c r="BJ476">
        <f t="shared" si="524"/>
        <v>989.94854957414418</v>
      </c>
      <c r="BK476">
        <f t="shared" si="488"/>
        <v>990.04856400624237</v>
      </c>
      <c r="BM476">
        <f t="shared" si="489"/>
        <v>4.5999999999999464</v>
      </c>
      <c r="BN476">
        <f t="shared" si="490"/>
        <v>2000</v>
      </c>
      <c r="BO476">
        <f t="shared" si="525"/>
        <v>2000</v>
      </c>
      <c r="BP476">
        <f t="shared" si="526"/>
        <v>2000</v>
      </c>
      <c r="BQ476">
        <f t="shared" si="527"/>
        <v>2000</v>
      </c>
      <c r="BR476">
        <f t="shared" si="491"/>
        <v>0</v>
      </c>
      <c r="BS476">
        <f t="shared" si="535"/>
        <v>2000</v>
      </c>
      <c r="BT476">
        <f t="shared" si="528"/>
        <v>2000</v>
      </c>
      <c r="BU476">
        <f t="shared" si="529"/>
        <v>1798.3298656247605</v>
      </c>
      <c r="BV476">
        <f t="shared" si="492"/>
        <v>1799.3331996266274</v>
      </c>
    </row>
    <row r="477" spans="1:74">
      <c r="A477">
        <f t="shared" si="493"/>
        <v>4.6099999999999461</v>
      </c>
      <c r="B477">
        <f t="shared" si="494"/>
        <v>2212.5608275560926</v>
      </c>
      <c r="C477">
        <f t="shared" si="495"/>
        <v>1955.0321823618842</v>
      </c>
      <c r="D477">
        <f t="shared" si="496"/>
        <v>645.72795178705746</v>
      </c>
      <c r="E477">
        <f t="shared" si="497"/>
        <v>874.95250819882961</v>
      </c>
      <c r="F477">
        <f t="shared" si="498"/>
        <v>990.14758326986191</v>
      </c>
      <c r="G477">
        <f t="shared" si="499"/>
        <v>1800.3315419170424</v>
      </c>
      <c r="H477">
        <f>'パラメータ入力(様々な制御方式)'!H$11</f>
        <v>2000</v>
      </c>
      <c r="J477">
        <f t="shared" si="469"/>
        <v>4.6099999999999461</v>
      </c>
      <c r="K477">
        <f t="shared" si="470"/>
        <v>2000</v>
      </c>
      <c r="L477">
        <f t="shared" si="500"/>
        <v>-211.78824721191813</v>
      </c>
      <c r="M477">
        <f t="shared" si="501"/>
        <v>-211.00106654254705</v>
      </c>
      <c r="N477">
        <f t="shared" si="502"/>
        <v>-210.19920894035567</v>
      </c>
      <c r="O477">
        <f t="shared" si="471"/>
        <v>-2.1474846951696387</v>
      </c>
      <c r="P477">
        <f t="shared" si="530"/>
        <v>2369.2243810860946</v>
      </c>
      <c r="Q477">
        <f t="shared" si="503"/>
        <v>2367.076896390925</v>
      </c>
      <c r="R477">
        <f t="shared" si="504"/>
        <v>2211.7882472119181</v>
      </c>
      <c r="S477">
        <f t="shared" si="472"/>
        <v>2212.5608275560926</v>
      </c>
      <c r="U477">
        <f t="shared" si="473"/>
        <v>4.6099999999999461</v>
      </c>
      <c r="V477">
        <f t="shared" si="474"/>
        <v>2000</v>
      </c>
      <c r="W477">
        <f t="shared" si="505"/>
        <v>45.963848996048227</v>
      </c>
      <c r="X477">
        <f t="shared" si="506"/>
        <v>46.962075035330827</v>
      </c>
      <c r="Y477">
        <f t="shared" si="507"/>
        <v>47.962248922841809</v>
      </c>
      <c r="Z477">
        <f t="shared" si="475"/>
        <v>0.55709508788192563</v>
      </c>
      <c r="AA477">
        <f t="shared" si="531"/>
        <v>2153.6813588604268</v>
      </c>
      <c r="AB477">
        <f t="shared" si="508"/>
        <v>2154.2384539483087</v>
      </c>
      <c r="AC477">
        <f t="shared" si="509"/>
        <v>1954.0361510039518</v>
      </c>
      <c r="AD477">
        <f t="shared" si="476"/>
        <v>1955.0321823618842</v>
      </c>
      <c r="AF477">
        <f t="shared" si="477"/>
        <v>4.6099999999999461</v>
      </c>
      <c r="AG477">
        <f t="shared" si="478"/>
        <v>2000</v>
      </c>
      <c r="AH477">
        <f t="shared" si="510"/>
        <v>1354.4294821594058</v>
      </c>
      <c r="AI477">
        <f t="shared" si="511"/>
        <v>1354.5880998197524</v>
      </c>
      <c r="AJ477">
        <f t="shared" si="512"/>
        <v>1354.7479100940864</v>
      </c>
      <c r="AK477">
        <f t="shared" si="479"/>
        <v>-7.9308830173317801E-2</v>
      </c>
      <c r="AL477">
        <f t="shared" si="532"/>
        <v>677.29404990987621</v>
      </c>
      <c r="AM477">
        <f t="shared" si="513"/>
        <v>677.21474107970289</v>
      </c>
      <c r="AN477">
        <f t="shared" si="514"/>
        <v>645.57051784059411</v>
      </c>
      <c r="AO477">
        <f t="shared" si="480"/>
        <v>645.72795178705746</v>
      </c>
      <c r="AQ477">
        <f t="shared" si="481"/>
        <v>4.6099999999999461</v>
      </c>
      <c r="AR477">
        <f t="shared" si="482"/>
        <v>2000</v>
      </c>
      <c r="AS477">
        <f t="shared" si="515"/>
        <v>1125.1733910652824</v>
      </c>
      <c r="AT477">
        <f t="shared" si="516"/>
        <v>1125.3004276852876</v>
      </c>
      <c r="AU477">
        <f t="shared" si="517"/>
        <v>1125.4286119358953</v>
      </c>
      <c r="AV477">
        <f t="shared" si="483"/>
        <v>-0.10157191447397054</v>
      </c>
      <c r="AW477">
        <f t="shared" si="533"/>
        <v>900.23393293569882</v>
      </c>
      <c r="AX477">
        <f t="shared" si="518"/>
        <v>900.13236102122482</v>
      </c>
      <c r="AY477">
        <f t="shared" si="519"/>
        <v>874.82660893471757</v>
      </c>
      <c r="AZ477">
        <f t="shared" si="484"/>
        <v>874.95250819882961</v>
      </c>
      <c r="BB477">
        <f t="shared" si="485"/>
        <v>4.6099999999999461</v>
      </c>
      <c r="BC477">
        <f t="shared" si="486"/>
        <v>2000</v>
      </c>
      <c r="BD477">
        <f t="shared" si="520"/>
        <v>1009.9514359937576</v>
      </c>
      <c r="BE477">
        <f t="shared" si="521"/>
        <v>1010.0514504258558</v>
      </c>
      <c r="BF477">
        <f t="shared" si="522"/>
        <v>1010.1524700281259</v>
      </c>
      <c r="BG477">
        <f t="shared" si="487"/>
        <v>-0.10001443209819172</v>
      </c>
      <c r="BH477">
        <f t="shared" si="534"/>
        <v>1010.0514504258558</v>
      </c>
      <c r="BI477">
        <f t="shared" si="523"/>
        <v>1009.9514359937576</v>
      </c>
      <c r="BJ477">
        <f t="shared" si="524"/>
        <v>990.04856400624237</v>
      </c>
      <c r="BK477">
        <f t="shared" si="488"/>
        <v>990.14758326986191</v>
      </c>
      <c r="BM477">
        <f t="shared" si="489"/>
        <v>4.6099999999999461</v>
      </c>
      <c r="BN477">
        <f t="shared" si="490"/>
        <v>2000</v>
      </c>
      <c r="BO477">
        <f t="shared" si="525"/>
        <v>2000</v>
      </c>
      <c r="BP477">
        <f t="shared" si="526"/>
        <v>2000</v>
      </c>
      <c r="BQ477">
        <f t="shared" si="527"/>
        <v>2000</v>
      </c>
      <c r="BR477">
        <f t="shared" si="491"/>
        <v>0</v>
      </c>
      <c r="BS477">
        <f t="shared" si="535"/>
        <v>2000</v>
      </c>
      <c r="BT477">
        <f t="shared" si="528"/>
        <v>2000</v>
      </c>
      <c r="BU477">
        <f t="shared" si="529"/>
        <v>1799.3331996266274</v>
      </c>
      <c r="BV477">
        <f t="shared" si="492"/>
        <v>1800.3315419170424</v>
      </c>
    </row>
    <row r="478" spans="1:74">
      <c r="A478">
        <f t="shared" si="493"/>
        <v>4.6199999999999459</v>
      </c>
      <c r="B478">
        <f t="shared" si="494"/>
        <v>2213.3188842161776</v>
      </c>
      <c r="C478">
        <f t="shared" si="495"/>
        <v>1956.0257764960218</v>
      </c>
      <c r="D478">
        <f t="shared" si="496"/>
        <v>645.88421085332334</v>
      </c>
      <c r="E478">
        <f t="shared" si="497"/>
        <v>875.07728028976953</v>
      </c>
      <c r="F478">
        <f t="shared" si="498"/>
        <v>990.24561726717684</v>
      </c>
      <c r="G478">
        <f t="shared" si="499"/>
        <v>1801.3249173303905</v>
      </c>
      <c r="H478">
        <f>'パラメータ入力(様々な制御方式)'!H$11</f>
        <v>2000</v>
      </c>
      <c r="J478">
        <f t="shared" si="469"/>
        <v>4.6199999999999459</v>
      </c>
      <c r="K478">
        <f t="shared" si="470"/>
        <v>2000</v>
      </c>
      <c r="L478">
        <f t="shared" si="500"/>
        <v>-212.56082755609259</v>
      </c>
      <c r="M478">
        <f t="shared" si="501"/>
        <v>-211.78824721191813</v>
      </c>
      <c r="N478">
        <f t="shared" si="502"/>
        <v>-211.00106654254705</v>
      </c>
      <c r="O478">
        <f t="shared" si="471"/>
        <v>-2.146680157823865</v>
      </c>
      <c r="P478">
        <f t="shared" si="530"/>
        <v>2367.076896390925</v>
      </c>
      <c r="Q478">
        <f t="shared" si="503"/>
        <v>2364.930216233101</v>
      </c>
      <c r="R478">
        <f t="shared" si="504"/>
        <v>2212.5608275560926</v>
      </c>
      <c r="S478">
        <f t="shared" si="472"/>
        <v>2213.3188842161776</v>
      </c>
      <c r="U478">
        <f t="shared" si="473"/>
        <v>4.6199999999999459</v>
      </c>
      <c r="V478">
        <f t="shared" si="474"/>
        <v>2000</v>
      </c>
      <c r="W478">
        <f t="shared" si="505"/>
        <v>44.967817638115775</v>
      </c>
      <c r="X478">
        <f t="shared" si="506"/>
        <v>45.963848996048227</v>
      </c>
      <c r="Y478">
        <f t="shared" si="507"/>
        <v>46.962075035330827</v>
      </c>
      <c r="Z478">
        <f t="shared" si="475"/>
        <v>0.50614937514152825</v>
      </c>
      <c r="AA478">
        <f t="shared" si="531"/>
        <v>2154.2384539483087</v>
      </c>
      <c r="AB478">
        <f t="shared" si="508"/>
        <v>2154.7446033234501</v>
      </c>
      <c r="AC478">
        <f t="shared" si="509"/>
        <v>1955.0321823618842</v>
      </c>
      <c r="AD478">
        <f t="shared" si="476"/>
        <v>1956.0257764960218</v>
      </c>
      <c r="AF478">
        <f t="shared" si="477"/>
        <v>4.6199999999999459</v>
      </c>
      <c r="AG478">
        <f t="shared" si="478"/>
        <v>2000</v>
      </c>
      <c r="AH478">
        <f t="shared" si="510"/>
        <v>1354.2720482129425</v>
      </c>
      <c r="AI478">
        <f t="shared" si="511"/>
        <v>1354.4294821594058</v>
      </c>
      <c r="AJ478">
        <f t="shared" si="512"/>
        <v>1354.5880998197524</v>
      </c>
      <c r="AK478">
        <f t="shared" si="479"/>
        <v>-7.8716973231621523E-2</v>
      </c>
      <c r="AL478">
        <f t="shared" si="532"/>
        <v>677.21474107970289</v>
      </c>
      <c r="AM478">
        <f t="shared" si="513"/>
        <v>677.13602410647127</v>
      </c>
      <c r="AN478">
        <f t="shared" si="514"/>
        <v>645.72795178705746</v>
      </c>
      <c r="AO478">
        <f t="shared" si="480"/>
        <v>645.88421085332334</v>
      </c>
      <c r="AQ478">
        <f t="shared" si="481"/>
        <v>4.6199999999999459</v>
      </c>
      <c r="AR478">
        <f t="shared" si="482"/>
        <v>2000</v>
      </c>
      <c r="AS478">
        <f t="shared" si="515"/>
        <v>1125.0474918011705</v>
      </c>
      <c r="AT478">
        <f t="shared" si="516"/>
        <v>1125.1733910652824</v>
      </c>
      <c r="AU478">
        <f t="shared" si="517"/>
        <v>1125.3004276852876</v>
      </c>
      <c r="AV478">
        <f t="shared" si="483"/>
        <v>-0.10066254349487735</v>
      </c>
      <c r="AW478">
        <f t="shared" si="533"/>
        <v>900.13236102122482</v>
      </c>
      <c r="AX478">
        <f t="shared" si="518"/>
        <v>900.03169847772995</v>
      </c>
      <c r="AY478">
        <f t="shared" si="519"/>
        <v>874.95250819882961</v>
      </c>
      <c r="AZ478">
        <f t="shared" si="484"/>
        <v>875.07728028976953</v>
      </c>
      <c r="BB478">
        <f t="shared" si="485"/>
        <v>4.6199999999999459</v>
      </c>
      <c r="BC478">
        <f t="shared" si="486"/>
        <v>2000</v>
      </c>
      <c r="BD478">
        <f t="shared" si="520"/>
        <v>1009.8524167301381</v>
      </c>
      <c r="BE478">
        <f t="shared" si="521"/>
        <v>1009.9514359937576</v>
      </c>
      <c r="BF478">
        <f t="shared" si="522"/>
        <v>1010.0514504258558</v>
      </c>
      <c r="BG478">
        <f t="shared" si="487"/>
        <v>-9.9019263619538833E-2</v>
      </c>
      <c r="BH478">
        <f t="shared" si="534"/>
        <v>1009.9514359937576</v>
      </c>
      <c r="BI478">
        <f t="shared" si="523"/>
        <v>1009.8524167301381</v>
      </c>
      <c r="BJ478">
        <f t="shared" si="524"/>
        <v>990.14758326986191</v>
      </c>
      <c r="BK478">
        <f t="shared" si="488"/>
        <v>990.24561726717684</v>
      </c>
      <c r="BM478">
        <f t="shared" si="489"/>
        <v>4.6199999999999459</v>
      </c>
      <c r="BN478">
        <f t="shared" si="490"/>
        <v>2000</v>
      </c>
      <c r="BO478">
        <f t="shared" si="525"/>
        <v>2000</v>
      </c>
      <c r="BP478">
        <f t="shared" si="526"/>
        <v>2000</v>
      </c>
      <c r="BQ478">
        <f t="shared" si="527"/>
        <v>2000</v>
      </c>
      <c r="BR478">
        <f t="shared" si="491"/>
        <v>0</v>
      </c>
      <c r="BS478">
        <f t="shared" si="535"/>
        <v>2000</v>
      </c>
      <c r="BT478">
        <f t="shared" si="528"/>
        <v>2000</v>
      </c>
      <c r="BU478">
        <f t="shared" si="529"/>
        <v>1800.3315419170424</v>
      </c>
      <c r="BV478">
        <f t="shared" si="492"/>
        <v>1801.3249173303905</v>
      </c>
    </row>
    <row r="479" spans="1:74">
      <c r="A479">
        <f t="shared" si="493"/>
        <v>4.6299999999999457</v>
      </c>
      <c r="B479">
        <f t="shared" si="494"/>
        <v>2214.0624938633491</v>
      </c>
      <c r="C479">
        <f t="shared" si="495"/>
        <v>1957.0166951575943</v>
      </c>
      <c r="D479">
        <f t="shared" si="496"/>
        <v>646.0393038071544</v>
      </c>
      <c r="E479">
        <f t="shared" si="497"/>
        <v>875.20093529909229</v>
      </c>
      <c r="F479">
        <f t="shared" si="498"/>
        <v>990.342675801832</v>
      </c>
      <c r="G479">
        <f t="shared" si="499"/>
        <v>1802.3133505775031</v>
      </c>
      <c r="H479">
        <f>'パラメータ入力(様々な制御方式)'!H$11</f>
        <v>2000</v>
      </c>
      <c r="J479">
        <f t="shared" si="469"/>
        <v>4.6299999999999457</v>
      </c>
      <c r="K479">
        <f t="shared" si="470"/>
        <v>2000</v>
      </c>
      <c r="L479">
        <f t="shared" si="500"/>
        <v>-213.31888421617759</v>
      </c>
      <c r="M479">
        <f t="shared" si="501"/>
        <v>-212.56082755609259</v>
      </c>
      <c r="N479">
        <f t="shared" si="502"/>
        <v>-211.78824721191813</v>
      </c>
      <c r="O479">
        <f t="shared" si="471"/>
        <v>-2.1457929354435574</v>
      </c>
      <c r="P479">
        <f t="shared" si="530"/>
        <v>2364.930216233101</v>
      </c>
      <c r="Q479">
        <f t="shared" si="503"/>
        <v>2362.7844232976572</v>
      </c>
      <c r="R479">
        <f t="shared" si="504"/>
        <v>2213.3188842161776</v>
      </c>
      <c r="S479">
        <f t="shared" si="472"/>
        <v>2214.0624938633491</v>
      </c>
      <c r="U479">
        <f t="shared" si="473"/>
        <v>4.6299999999999457</v>
      </c>
      <c r="V479">
        <f t="shared" si="474"/>
        <v>2000</v>
      </c>
      <c r="W479">
        <f t="shared" si="505"/>
        <v>43.974223503978237</v>
      </c>
      <c r="X479">
        <f t="shared" si="506"/>
        <v>44.967817638115775</v>
      </c>
      <c r="Y479">
        <f t="shared" si="507"/>
        <v>45.963848996048227</v>
      </c>
      <c r="Z479">
        <f t="shared" si="475"/>
        <v>0.45582414861260334</v>
      </c>
      <c r="AA479">
        <f t="shared" si="531"/>
        <v>2154.7446033234501</v>
      </c>
      <c r="AB479">
        <f t="shared" si="508"/>
        <v>2155.2004274720625</v>
      </c>
      <c r="AC479">
        <f t="shared" si="509"/>
        <v>1956.0257764960218</v>
      </c>
      <c r="AD479">
        <f t="shared" si="476"/>
        <v>1957.0166951575943</v>
      </c>
      <c r="AF479">
        <f t="shared" si="477"/>
        <v>4.6299999999999457</v>
      </c>
      <c r="AG479">
        <f t="shared" si="478"/>
        <v>2000</v>
      </c>
      <c r="AH479">
        <f t="shared" si="510"/>
        <v>1354.1157891466767</v>
      </c>
      <c r="AI479">
        <f t="shared" si="511"/>
        <v>1354.2720482129425</v>
      </c>
      <c r="AJ479">
        <f t="shared" si="512"/>
        <v>1354.4294821594058</v>
      </c>
      <c r="AK479">
        <f t="shared" si="479"/>
        <v>-7.8129533132937468E-2</v>
      </c>
      <c r="AL479">
        <f t="shared" si="532"/>
        <v>677.13602410647127</v>
      </c>
      <c r="AM479">
        <f t="shared" si="513"/>
        <v>677.05789457333833</v>
      </c>
      <c r="AN479">
        <f t="shared" si="514"/>
        <v>645.88421085332334</v>
      </c>
      <c r="AO479">
        <f t="shared" si="480"/>
        <v>646.0393038071544</v>
      </c>
      <c r="AQ479">
        <f t="shared" si="481"/>
        <v>4.6299999999999457</v>
      </c>
      <c r="AR479">
        <f t="shared" si="482"/>
        <v>2000</v>
      </c>
      <c r="AS479">
        <f t="shared" si="515"/>
        <v>1124.9227197102305</v>
      </c>
      <c r="AT479">
        <f t="shared" si="516"/>
        <v>1125.0474918011705</v>
      </c>
      <c r="AU479">
        <f t="shared" si="517"/>
        <v>1125.1733910652824</v>
      </c>
      <c r="AV479">
        <f t="shared" si="483"/>
        <v>-9.976131409343908E-2</v>
      </c>
      <c r="AW479">
        <f t="shared" si="533"/>
        <v>900.03169847772995</v>
      </c>
      <c r="AX479">
        <f t="shared" si="518"/>
        <v>899.93193716363646</v>
      </c>
      <c r="AY479">
        <f t="shared" si="519"/>
        <v>875.07728028976953</v>
      </c>
      <c r="AZ479">
        <f t="shared" si="484"/>
        <v>875.20093529909229</v>
      </c>
      <c r="BB479">
        <f t="shared" si="485"/>
        <v>4.6299999999999457</v>
      </c>
      <c r="BC479">
        <f t="shared" si="486"/>
        <v>2000</v>
      </c>
      <c r="BD479">
        <f t="shared" si="520"/>
        <v>1009.7543827328232</v>
      </c>
      <c r="BE479">
        <f t="shared" si="521"/>
        <v>1009.8524167301381</v>
      </c>
      <c r="BF479">
        <f t="shared" si="522"/>
        <v>1009.9514359937576</v>
      </c>
      <c r="BG479">
        <f t="shared" si="487"/>
        <v>-9.8033997314928456E-2</v>
      </c>
      <c r="BH479">
        <f t="shared" si="534"/>
        <v>1009.8524167301381</v>
      </c>
      <c r="BI479">
        <f t="shared" si="523"/>
        <v>1009.7543827328232</v>
      </c>
      <c r="BJ479">
        <f t="shared" si="524"/>
        <v>990.24561726717684</v>
      </c>
      <c r="BK479">
        <f t="shared" si="488"/>
        <v>990.342675801832</v>
      </c>
      <c r="BM479">
        <f t="shared" si="489"/>
        <v>4.6299999999999457</v>
      </c>
      <c r="BN479">
        <f t="shared" si="490"/>
        <v>2000</v>
      </c>
      <c r="BO479">
        <f t="shared" si="525"/>
        <v>2000</v>
      </c>
      <c r="BP479">
        <f t="shared" si="526"/>
        <v>2000</v>
      </c>
      <c r="BQ479">
        <f t="shared" si="527"/>
        <v>2000</v>
      </c>
      <c r="BR479">
        <f t="shared" si="491"/>
        <v>0</v>
      </c>
      <c r="BS479">
        <f t="shared" si="535"/>
        <v>2000</v>
      </c>
      <c r="BT479">
        <f t="shared" si="528"/>
        <v>2000</v>
      </c>
      <c r="BU479">
        <f t="shared" si="529"/>
        <v>1801.3249173303905</v>
      </c>
      <c r="BV479">
        <f t="shared" si="492"/>
        <v>1802.3133505775031</v>
      </c>
    </row>
    <row r="480" spans="1:74">
      <c r="A480">
        <f t="shared" si="493"/>
        <v>4.6399999999999455</v>
      </c>
      <c r="B480">
        <f t="shared" si="494"/>
        <v>2214.7917331954632</v>
      </c>
      <c r="C480">
        <f t="shared" si="495"/>
        <v>1958.0047043932734</v>
      </c>
      <c r="D480">
        <f t="shared" si="496"/>
        <v>646.19323935088221</v>
      </c>
      <c r="E480">
        <f t="shared" si="497"/>
        <v>875.32348322800362</v>
      </c>
      <c r="F480">
        <f t="shared" si="498"/>
        <v>990.43876857992336</v>
      </c>
      <c r="G480">
        <f t="shared" si="499"/>
        <v>1803.296866246272</v>
      </c>
      <c r="H480">
        <f>'パラメータ入力(様々な制御方式)'!H$11</f>
        <v>2000</v>
      </c>
      <c r="J480">
        <f t="shared" si="469"/>
        <v>4.6399999999999455</v>
      </c>
      <c r="K480">
        <f t="shared" si="470"/>
        <v>2000</v>
      </c>
      <c r="L480">
        <f t="shared" si="500"/>
        <v>-214.06249386334912</v>
      </c>
      <c r="M480">
        <f t="shared" si="501"/>
        <v>-213.31888421617759</v>
      </c>
      <c r="N480">
        <f t="shared" si="502"/>
        <v>-212.56082755609259</v>
      </c>
      <c r="O480">
        <f t="shared" si="471"/>
        <v>-2.1448236794285624</v>
      </c>
      <c r="P480">
        <f t="shared" si="530"/>
        <v>2362.7844232976572</v>
      </c>
      <c r="Q480">
        <f t="shared" si="503"/>
        <v>2360.6395996182287</v>
      </c>
      <c r="R480">
        <f t="shared" si="504"/>
        <v>2214.0624938633491</v>
      </c>
      <c r="S480">
        <f t="shared" si="472"/>
        <v>2214.7917331954632</v>
      </c>
      <c r="U480">
        <f t="shared" si="473"/>
        <v>4.6399999999999455</v>
      </c>
      <c r="V480">
        <f t="shared" si="474"/>
        <v>2000</v>
      </c>
      <c r="W480">
        <f t="shared" si="505"/>
        <v>42.983304842405687</v>
      </c>
      <c r="X480">
        <f t="shared" si="506"/>
        <v>43.974223503978237</v>
      </c>
      <c r="Y480">
        <f t="shared" si="507"/>
        <v>44.967817638115775</v>
      </c>
      <c r="Z480">
        <f t="shared" si="475"/>
        <v>0.4061240569885487</v>
      </c>
      <c r="AA480">
        <f t="shared" si="531"/>
        <v>2155.2004274720625</v>
      </c>
      <c r="AB480">
        <f t="shared" si="508"/>
        <v>2155.6065515290511</v>
      </c>
      <c r="AC480">
        <f t="shared" si="509"/>
        <v>1957.0166951575943</v>
      </c>
      <c r="AD480">
        <f t="shared" si="476"/>
        <v>1958.0047043932734</v>
      </c>
      <c r="AF480">
        <f t="shared" si="477"/>
        <v>4.6399999999999455</v>
      </c>
      <c r="AG480">
        <f t="shared" si="478"/>
        <v>2000</v>
      </c>
      <c r="AH480">
        <f t="shared" si="510"/>
        <v>1353.9606961928457</v>
      </c>
      <c r="AI480">
        <f t="shared" si="511"/>
        <v>1354.1157891466767</v>
      </c>
      <c r="AJ480">
        <f t="shared" si="512"/>
        <v>1354.2720482129425</v>
      </c>
      <c r="AK480">
        <f t="shared" si="479"/>
        <v>-7.754647691547234E-2</v>
      </c>
      <c r="AL480">
        <f t="shared" si="532"/>
        <v>677.05789457333833</v>
      </c>
      <c r="AM480">
        <f t="shared" si="513"/>
        <v>676.98034809642286</v>
      </c>
      <c r="AN480">
        <f t="shared" si="514"/>
        <v>646.0393038071544</v>
      </c>
      <c r="AO480">
        <f t="shared" si="480"/>
        <v>646.19323935088221</v>
      </c>
      <c r="AQ480">
        <f t="shared" si="481"/>
        <v>4.6399999999999455</v>
      </c>
      <c r="AR480">
        <f t="shared" si="482"/>
        <v>2000</v>
      </c>
      <c r="AS480">
        <f t="shared" si="515"/>
        <v>1124.7990647009078</v>
      </c>
      <c r="AT480">
        <f t="shared" si="516"/>
        <v>1124.9227197102305</v>
      </c>
      <c r="AU480">
        <f t="shared" si="517"/>
        <v>1125.0474918011705</v>
      </c>
      <c r="AV480">
        <f t="shared" si="483"/>
        <v>-9.8868153377247844E-2</v>
      </c>
      <c r="AW480">
        <f t="shared" si="533"/>
        <v>899.93193716363646</v>
      </c>
      <c r="AX480">
        <f t="shared" si="518"/>
        <v>899.83306901025924</v>
      </c>
      <c r="AY480">
        <f t="shared" si="519"/>
        <v>875.20093529909229</v>
      </c>
      <c r="AZ480">
        <f t="shared" si="484"/>
        <v>875.32348322800362</v>
      </c>
      <c r="BB480">
        <f t="shared" si="485"/>
        <v>4.6399999999999455</v>
      </c>
      <c r="BC480">
        <f t="shared" si="486"/>
        <v>2000</v>
      </c>
      <c r="BD480">
        <f t="shared" si="520"/>
        <v>1009.657324198168</v>
      </c>
      <c r="BE480">
        <f t="shared" si="521"/>
        <v>1009.7543827328232</v>
      </c>
      <c r="BF480">
        <f t="shared" si="522"/>
        <v>1009.8524167301381</v>
      </c>
      <c r="BG480">
        <f t="shared" si="487"/>
        <v>-9.7058534655161566E-2</v>
      </c>
      <c r="BH480">
        <f t="shared" si="534"/>
        <v>1009.7543827328232</v>
      </c>
      <c r="BI480">
        <f t="shared" si="523"/>
        <v>1009.657324198168</v>
      </c>
      <c r="BJ480">
        <f t="shared" si="524"/>
        <v>990.342675801832</v>
      </c>
      <c r="BK480">
        <f t="shared" si="488"/>
        <v>990.43876857992336</v>
      </c>
      <c r="BM480">
        <f t="shared" si="489"/>
        <v>4.6399999999999455</v>
      </c>
      <c r="BN480">
        <f t="shared" si="490"/>
        <v>2000</v>
      </c>
      <c r="BO480">
        <f t="shared" si="525"/>
        <v>2000</v>
      </c>
      <c r="BP480">
        <f t="shared" si="526"/>
        <v>2000</v>
      </c>
      <c r="BQ480">
        <f t="shared" si="527"/>
        <v>2000</v>
      </c>
      <c r="BR480">
        <f t="shared" si="491"/>
        <v>0</v>
      </c>
      <c r="BS480">
        <f t="shared" si="535"/>
        <v>2000</v>
      </c>
      <c r="BT480">
        <f t="shared" si="528"/>
        <v>2000</v>
      </c>
      <c r="BU480">
        <f t="shared" si="529"/>
        <v>1802.3133505775031</v>
      </c>
      <c r="BV480">
        <f t="shared" si="492"/>
        <v>1803.296866246272</v>
      </c>
    </row>
    <row r="481" spans="1:74">
      <c r="A481">
        <f t="shared" si="493"/>
        <v>4.6499999999999453</v>
      </c>
      <c r="B481">
        <f t="shared" si="494"/>
        <v>2215.5066789336875</v>
      </c>
      <c r="C481">
        <f t="shared" si="495"/>
        <v>1958.9895745457243</v>
      </c>
      <c r="D481">
        <f t="shared" si="496"/>
        <v>646.34602612189565</v>
      </c>
      <c r="E481">
        <f t="shared" si="497"/>
        <v>875.44493398816871</v>
      </c>
      <c r="F481">
        <f t="shared" si="498"/>
        <v>990.53390521096912</v>
      </c>
      <c r="G481">
        <f t="shared" si="499"/>
        <v>1804.2754888022607</v>
      </c>
      <c r="H481">
        <f>'パラメータ入力(様々な制御方式)'!H$11</f>
        <v>2000</v>
      </c>
      <c r="J481">
        <f t="shared" si="469"/>
        <v>4.6499999999999453</v>
      </c>
      <c r="K481">
        <f t="shared" si="470"/>
        <v>2000</v>
      </c>
      <c r="L481">
        <f t="shared" si="500"/>
        <v>-214.79173319546317</v>
      </c>
      <c r="M481">
        <f t="shared" si="501"/>
        <v>-214.06249386334912</v>
      </c>
      <c r="N481">
        <f t="shared" si="502"/>
        <v>-213.31888421617759</v>
      </c>
      <c r="O481">
        <f t="shared" si="471"/>
        <v>-2.1437730397261099</v>
      </c>
      <c r="P481">
        <f t="shared" si="530"/>
        <v>2360.6395996182287</v>
      </c>
      <c r="Q481">
        <f t="shared" si="503"/>
        <v>2358.4958265785026</v>
      </c>
      <c r="R481">
        <f t="shared" si="504"/>
        <v>2214.7917331954632</v>
      </c>
      <c r="S481">
        <f t="shared" si="472"/>
        <v>2215.5066789336875</v>
      </c>
      <c r="U481">
        <f t="shared" si="473"/>
        <v>4.6499999999999453</v>
      </c>
      <c r="V481">
        <f t="shared" si="474"/>
        <v>2000</v>
      </c>
      <c r="W481">
        <f t="shared" si="505"/>
        <v>41.995295606726586</v>
      </c>
      <c r="X481">
        <f t="shared" si="506"/>
        <v>42.983304842405687</v>
      </c>
      <c r="Y481">
        <f t="shared" si="507"/>
        <v>43.974223503978237</v>
      </c>
      <c r="Z481">
        <f t="shared" si="475"/>
        <v>0.35705350679327497</v>
      </c>
      <c r="AA481">
        <f t="shared" si="531"/>
        <v>2155.6065515290511</v>
      </c>
      <c r="AB481">
        <f t="shared" si="508"/>
        <v>2155.9636050358445</v>
      </c>
      <c r="AC481">
        <f t="shared" si="509"/>
        <v>1958.0047043932734</v>
      </c>
      <c r="AD481">
        <f t="shared" si="476"/>
        <v>1958.9895745457243</v>
      </c>
      <c r="AF481">
        <f t="shared" si="477"/>
        <v>4.6499999999999453</v>
      </c>
      <c r="AG481">
        <f t="shared" si="478"/>
        <v>2000</v>
      </c>
      <c r="AH481">
        <f t="shared" si="510"/>
        <v>1353.8067606491177</v>
      </c>
      <c r="AI481">
        <f t="shared" si="511"/>
        <v>1353.9606961928457</v>
      </c>
      <c r="AJ481">
        <f t="shared" si="512"/>
        <v>1354.1157891466767</v>
      </c>
      <c r="AK481">
        <f t="shared" si="479"/>
        <v>-7.6967771864019596E-2</v>
      </c>
      <c r="AL481">
        <f t="shared" si="532"/>
        <v>676.98034809642286</v>
      </c>
      <c r="AM481">
        <f t="shared" si="513"/>
        <v>676.90338032455884</v>
      </c>
      <c r="AN481">
        <f t="shared" si="514"/>
        <v>646.19323935088221</v>
      </c>
      <c r="AO481">
        <f t="shared" si="480"/>
        <v>646.34602612189565</v>
      </c>
      <c r="AQ481">
        <f t="shared" si="481"/>
        <v>4.6499999999999453</v>
      </c>
      <c r="AR481">
        <f t="shared" si="482"/>
        <v>2000</v>
      </c>
      <c r="AS481">
        <f t="shared" si="515"/>
        <v>1124.6765167719964</v>
      </c>
      <c r="AT481">
        <f t="shared" si="516"/>
        <v>1124.7990647009078</v>
      </c>
      <c r="AU481">
        <f t="shared" si="517"/>
        <v>1124.9227197102305</v>
      </c>
      <c r="AV481">
        <f t="shared" si="483"/>
        <v>-9.7982989108595583E-2</v>
      </c>
      <c r="AW481">
        <f t="shared" si="533"/>
        <v>899.83306901025924</v>
      </c>
      <c r="AX481">
        <f t="shared" si="518"/>
        <v>899.73508602115066</v>
      </c>
      <c r="AY481">
        <f t="shared" si="519"/>
        <v>875.32348322800362</v>
      </c>
      <c r="AZ481">
        <f t="shared" si="484"/>
        <v>875.44493398816871</v>
      </c>
      <c r="BB481">
        <f t="shared" si="485"/>
        <v>4.6499999999999453</v>
      </c>
      <c r="BC481">
        <f t="shared" si="486"/>
        <v>2000</v>
      </c>
      <c r="BD481">
        <f t="shared" si="520"/>
        <v>1009.5612314200766</v>
      </c>
      <c r="BE481">
        <f t="shared" si="521"/>
        <v>1009.657324198168</v>
      </c>
      <c r="BF481">
        <f t="shared" si="522"/>
        <v>1009.7543827328232</v>
      </c>
      <c r="BG481">
        <f t="shared" si="487"/>
        <v>-9.6092778091360742E-2</v>
      </c>
      <c r="BH481">
        <f t="shared" si="534"/>
        <v>1009.657324198168</v>
      </c>
      <c r="BI481">
        <f t="shared" si="523"/>
        <v>1009.5612314200766</v>
      </c>
      <c r="BJ481">
        <f t="shared" si="524"/>
        <v>990.43876857992336</v>
      </c>
      <c r="BK481">
        <f t="shared" si="488"/>
        <v>990.53390521096912</v>
      </c>
      <c r="BM481">
        <f t="shared" si="489"/>
        <v>4.6499999999999453</v>
      </c>
      <c r="BN481">
        <f t="shared" si="490"/>
        <v>2000</v>
      </c>
      <c r="BO481">
        <f t="shared" si="525"/>
        <v>2000</v>
      </c>
      <c r="BP481">
        <f t="shared" si="526"/>
        <v>2000</v>
      </c>
      <c r="BQ481">
        <f t="shared" si="527"/>
        <v>2000</v>
      </c>
      <c r="BR481">
        <f t="shared" si="491"/>
        <v>0</v>
      </c>
      <c r="BS481">
        <f t="shared" si="535"/>
        <v>2000</v>
      </c>
      <c r="BT481">
        <f t="shared" si="528"/>
        <v>2000</v>
      </c>
      <c r="BU481">
        <f t="shared" si="529"/>
        <v>1803.296866246272</v>
      </c>
      <c r="BV481">
        <f t="shared" si="492"/>
        <v>1804.2754888022607</v>
      </c>
    </row>
    <row r="482" spans="1:74">
      <c r="A482">
        <f t="shared" si="493"/>
        <v>4.6599999999999451</v>
      </c>
      <c r="B482">
        <f t="shared" si="494"/>
        <v>2216.2074078191604</v>
      </c>
      <c r="C482">
        <f t="shared" si="495"/>
        <v>1959.9710802529628</v>
      </c>
      <c r="D482">
        <f t="shared" si="496"/>
        <v>646.49767269312531</v>
      </c>
      <c r="E482">
        <f t="shared" si="497"/>
        <v>875.56529740251358</v>
      </c>
      <c r="F482">
        <f t="shared" si="498"/>
        <v>990.62809520887004</v>
      </c>
      <c r="G482">
        <f t="shared" si="499"/>
        <v>1805.2492425893142</v>
      </c>
      <c r="H482">
        <f>'パラメータ入力(様々な制御方式)'!H$11</f>
        <v>2000</v>
      </c>
      <c r="J482">
        <f t="shared" si="469"/>
        <v>4.6599999999999451</v>
      </c>
      <c r="K482">
        <f t="shared" si="470"/>
        <v>2000</v>
      </c>
      <c r="L482">
        <f t="shared" si="500"/>
        <v>-215.50667893368745</v>
      </c>
      <c r="M482">
        <f t="shared" si="501"/>
        <v>-214.79173319546317</v>
      </c>
      <c r="N482">
        <f t="shared" si="502"/>
        <v>-214.06249386334912</v>
      </c>
      <c r="O482">
        <f t="shared" si="471"/>
        <v>-2.1426416648088851</v>
      </c>
      <c r="P482">
        <f t="shared" si="530"/>
        <v>2358.4958265785026</v>
      </c>
      <c r="Q482">
        <f t="shared" si="503"/>
        <v>2356.3531849136939</v>
      </c>
      <c r="R482">
        <f t="shared" si="504"/>
        <v>2215.5066789336875</v>
      </c>
      <c r="S482">
        <f t="shared" si="472"/>
        <v>2216.2074078191604</v>
      </c>
      <c r="U482">
        <f t="shared" si="473"/>
        <v>4.6599999999999451</v>
      </c>
      <c r="V482">
        <f t="shared" si="474"/>
        <v>2000</v>
      </c>
      <c r="W482">
        <f t="shared" si="505"/>
        <v>41.010425454275719</v>
      </c>
      <c r="X482">
        <f t="shared" si="506"/>
        <v>41.995295606726586</v>
      </c>
      <c r="Y482">
        <f t="shared" si="507"/>
        <v>42.983304842405687</v>
      </c>
      <c r="Z482">
        <f t="shared" si="475"/>
        <v>0.30861666478025063</v>
      </c>
      <c r="AA482">
        <f t="shared" si="531"/>
        <v>2155.9636050358445</v>
      </c>
      <c r="AB482">
        <f t="shared" si="508"/>
        <v>2156.2722217006249</v>
      </c>
      <c r="AC482">
        <f t="shared" si="509"/>
        <v>1958.9895745457243</v>
      </c>
      <c r="AD482">
        <f t="shared" si="476"/>
        <v>1959.9710802529628</v>
      </c>
      <c r="AF482">
        <f t="shared" si="477"/>
        <v>4.6599999999999451</v>
      </c>
      <c r="AG482">
        <f t="shared" si="478"/>
        <v>2000</v>
      </c>
      <c r="AH482">
        <f t="shared" si="510"/>
        <v>1353.6539738781044</v>
      </c>
      <c r="AI482">
        <f t="shared" si="511"/>
        <v>1353.8067606491177</v>
      </c>
      <c r="AJ482">
        <f t="shared" si="512"/>
        <v>1353.9606961928457</v>
      </c>
      <c r="AK482">
        <f t="shared" si="479"/>
        <v>-7.6393385506662526E-2</v>
      </c>
      <c r="AL482">
        <f t="shared" si="532"/>
        <v>676.90338032455884</v>
      </c>
      <c r="AM482">
        <f t="shared" si="513"/>
        <v>676.82698693905218</v>
      </c>
      <c r="AN482">
        <f t="shared" si="514"/>
        <v>646.34602612189565</v>
      </c>
      <c r="AO482">
        <f t="shared" si="480"/>
        <v>646.49767269312531</v>
      </c>
      <c r="AQ482">
        <f t="shared" si="481"/>
        <v>4.6599999999999451</v>
      </c>
      <c r="AR482">
        <f t="shared" si="482"/>
        <v>2000</v>
      </c>
      <c r="AS482">
        <f t="shared" si="515"/>
        <v>1124.5550660118313</v>
      </c>
      <c r="AT482">
        <f t="shared" si="516"/>
        <v>1124.6765167719964</v>
      </c>
      <c r="AU482">
        <f t="shared" si="517"/>
        <v>1124.7990647009078</v>
      </c>
      <c r="AV482">
        <f t="shared" si="483"/>
        <v>-9.7105749694753746E-2</v>
      </c>
      <c r="AW482">
        <f t="shared" si="533"/>
        <v>899.73508602115066</v>
      </c>
      <c r="AX482">
        <f t="shared" si="518"/>
        <v>899.63798027145594</v>
      </c>
      <c r="AY482">
        <f t="shared" si="519"/>
        <v>875.44493398816871</v>
      </c>
      <c r="AZ482">
        <f t="shared" si="484"/>
        <v>875.56529740251358</v>
      </c>
      <c r="BB482">
        <f t="shared" si="485"/>
        <v>4.6599999999999451</v>
      </c>
      <c r="BC482">
        <f t="shared" si="486"/>
        <v>2000</v>
      </c>
      <c r="BD482">
        <f t="shared" si="520"/>
        <v>1009.4660947890309</v>
      </c>
      <c r="BE482">
        <f t="shared" si="521"/>
        <v>1009.5612314200766</v>
      </c>
      <c r="BF482">
        <f t="shared" si="522"/>
        <v>1009.657324198168</v>
      </c>
      <c r="BG482">
        <f t="shared" si="487"/>
        <v>-9.5136631045761533E-2</v>
      </c>
      <c r="BH482">
        <f t="shared" si="534"/>
        <v>1009.5612314200766</v>
      </c>
      <c r="BI482">
        <f t="shared" si="523"/>
        <v>1009.4660947890309</v>
      </c>
      <c r="BJ482">
        <f t="shared" si="524"/>
        <v>990.53390521096912</v>
      </c>
      <c r="BK482">
        <f t="shared" si="488"/>
        <v>990.62809520887004</v>
      </c>
      <c r="BM482">
        <f t="shared" si="489"/>
        <v>4.6599999999999451</v>
      </c>
      <c r="BN482">
        <f t="shared" si="490"/>
        <v>2000</v>
      </c>
      <c r="BO482">
        <f t="shared" si="525"/>
        <v>2000</v>
      </c>
      <c r="BP482">
        <f t="shared" si="526"/>
        <v>2000</v>
      </c>
      <c r="BQ482">
        <f t="shared" si="527"/>
        <v>2000</v>
      </c>
      <c r="BR482">
        <f t="shared" si="491"/>
        <v>0</v>
      </c>
      <c r="BS482">
        <f t="shared" si="535"/>
        <v>2000</v>
      </c>
      <c r="BT482">
        <f t="shared" si="528"/>
        <v>2000</v>
      </c>
      <c r="BU482">
        <f t="shared" si="529"/>
        <v>1804.2754888022607</v>
      </c>
      <c r="BV482">
        <f t="shared" si="492"/>
        <v>1805.2492425893142</v>
      </c>
    </row>
    <row r="483" spans="1:74">
      <c r="A483">
        <f t="shared" si="493"/>
        <v>4.6699999999999449</v>
      </c>
      <c r="B483">
        <f t="shared" si="494"/>
        <v>2216.8939966096727</v>
      </c>
      <c r="C483">
        <f t="shared" si="495"/>
        <v>1960.9490004465351</v>
      </c>
      <c r="D483">
        <f t="shared" si="496"/>
        <v>646.64818757352498</v>
      </c>
      <c r="E483">
        <f t="shared" si="497"/>
        <v>875.68458320601997</v>
      </c>
      <c r="F483">
        <f t="shared" si="498"/>
        <v>990.72134799286152</v>
      </c>
      <c r="G483">
        <f t="shared" si="499"/>
        <v>1806.2181518301636</v>
      </c>
      <c r="H483">
        <f>'パラメータ入力(様々な制御方式)'!H$11</f>
        <v>2000</v>
      </c>
      <c r="J483">
        <f t="shared" si="469"/>
        <v>4.6699999999999449</v>
      </c>
      <c r="K483">
        <f t="shared" si="470"/>
        <v>2000</v>
      </c>
      <c r="L483">
        <f t="shared" si="500"/>
        <v>-216.20740781916038</v>
      </c>
      <c r="M483">
        <f t="shared" si="501"/>
        <v>-215.50667893368745</v>
      </c>
      <c r="N483">
        <f t="shared" si="502"/>
        <v>-214.79173319546317</v>
      </c>
      <c r="O483">
        <f t="shared" si="471"/>
        <v>-2.1414302016659459</v>
      </c>
      <c r="P483">
        <f t="shared" si="530"/>
        <v>2356.3531849136939</v>
      </c>
      <c r="Q483">
        <f t="shared" si="503"/>
        <v>2354.2117547120279</v>
      </c>
      <c r="R483">
        <f t="shared" si="504"/>
        <v>2216.2074078191604</v>
      </c>
      <c r="S483">
        <f t="shared" si="472"/>
        <v>2216.8939966096727</v>
      </c>
      <c r="U483">
        <f t="shared" si="473"/>
        <v>4.6699999999999449</v>
      </c>
      <c r="V483">
        <f t="shared" si="474"/>
        <v>2000</v>
      </c>
      <c r="W483">
        <f t="shared" si="505"/>
        <v>40.028919747037207</v>
      </c>
      <c r="X483">
        <f t="shared" si="506"/>
        <v>41.010425454275719</v>
      </c>
      <c r="Y483">
        <f t="shared" si="507"/>
        <v>41.995295606726586</v>
      </c>
      <c r="Z483">
        <f t="shared" si="475"/>
        <v>0.2608174603583775</v>
      </c>
      <c r="AA483">
        <f t="shared" si="531"/>
        <v>2156.2722217006249</v>
      </c>
      <c r="AB483">
        <f t="shared" si="508"/>
        <v>2156.5330391609832</v>
      </c>
      <c r="AC483">
        <f t="shared" si="509"/>
        <v>1959.9710802529628</v>
      </c>
      <c r="AD483">
        <f t="shared" si="476"/>
        <v>1960.9490004465351</v>
      </c>
      <c r="AF483">
        <f t="shared" si="477"/>
        <v>4.6699999999999449</v>
      </c>
      <c r="AG483">
        <f t="shared" si="478"/>
        <v>2000</v>
      </c>
      <c r="AH483">
        <f t="shared" si="510"/>
        <v>1353.5023273068746</v>
      </c>
      <c r="AI483">
        <f t="shared" si="511"/>
        <v>1353.6539738781044</v>
      </c>
      <c r="AJ483">
        <f t="shared" si="512"/>
        <v>1353.8067606491177</v>
      </c>
      <c r="AK483">
        <f t="shared" si="479"/>
        <v>-7.5823285614887936E-2</v>
      </c>
      <c r="AL483">
        <f t="shared" si="532"/>
        <v>676.82698693905218</v>
      </c>
      <c r="AM483">
        <f t="shared" si="513"/>
        <v>676.75116365343729</v>
      </c>
      <c r="AN483">
        <f t="shared" si="514"/>
        <v>646.49767269312531</v>
      </c>
      <c r="AO483">
        <f t="shared" si="480"/>
        <v>646.64818757352498</v>
      </c>
      <c r="AQ483">
        <f t="shared" si="481"/>
        <v>4.6699999999999449</v>
      </c>
      <c r="AR483">
        <f t="shared" si="482"/>
        <v>2000</v>
      </c>
      <c r="AS483">
        <f t="shared" si="515"/>
        <v>1124.4347025974864</v>
      </c>
      <c r="AT483">
        <f t="shared" si="516"/>
        <v>1124.5550660118313</v>
      </c>
      <c r="AU483">
        <f t="shared" si="517"/>
        <v>1124.6765167719964</v>
      </c>
      <c r="AV483">
        <f t="shared" si="483"/>
        <v>-9.6236364184881046E-2</v>
      </c>
      <c r="AW483">
        <f t="shared" si="533"/>
        <v>899.63798027145594</v>
      </c>
      <c r="AX483">
        <f t="shared" si="518"/>
        <v>899.5417439072711</v>
      </c>
      <c r="AY483">
        <f t="shared" si="519"/>
        <v>875.56529740251358</v>
      </c>
      <c r="AZ483">
        <f t="shared" si="484"/>
        <v>875.68458320601997</v>
      </c>
      <c r="BB483">
        <f t="shared" si="485"/>
        <v>4.6699999999999449</v>
      </c>
      <c r="BC483">
        <f t="shared" si="486"/>
        <v>2000</v>
      </c>
      <c r="BD483">
        <f t="shared" si="520"/>
        <v>1009.37190479113</v>
      </c>
      <c r="BE483">
        <f t="shared" si="521"/>
        <v>1009.4660947890309</v>
      </c>
      <c r="BF483">
        <f t="shared" si="522"/>
        <v>1009.5612314200766</v>
      </c>
      <c r="BG483">
        <f t="shared" si="487"/>
        <v>-9.4189997900912203E-2</v>
      </c>
      <c r="BH483">
        <f t="shared" si="534"/>
        <v>1009.4660947890309</v>
      </c>
      <c r="BI483">
        <f t="shared" si="523"/>
        <v>1009.37190479113</v>
      </c>
      <c r="BJ483">
        <f t="shared" si="524"/>
        <v>990.62809520887004</v>
      </c>
      <c r="BK483">
        <f t="shared" si="488"/>
        <v>990.72134799286152</v>
      </c>
      <c r="BM483">
        <f t="shared" si="489"/>
        <v>4.6699999999999449</v>
      </c>
      <c r="BN483">
        <f t="shared" si="490"/>
        <v>2000</v>
      </c>
      <c r="BO483">
        <f t="shared" si="525"/>
        <v>2000</v>
      </c>
      <c r="BP483">
        <f t="shared" si="526"/>
        <v>2000</v>
      </c>
      <c r="BQ483">
        <f t="shared" si="527"/>
        <v>2000</v>
      </c>
      <c r="BR483">
        <f t="shared" si="491"/>
        <v>0</v>
      </c>
      <c r="BS483">
        <f t="shared" si="535"/>
        <v>2000</v>
      </c>
      <c r="BT483">
        <f t="shared" si="528"/>
        <v>2000</v>
      </c>
      <c r="BU483">
        <f t="shared" si="529"/>
        <v>1805.2492425893142</v>
      </c>
      <c r="BV483">
        <f t="shared" si="492"/>
        <v>1806.2181518301636</v>
      </c>
    </row>
    <row r="484" spans="1:74">
      <c r="A484">
        <f t="shared" si="493"/>
        <v>4.6799999999999446</v>
      </c>
      <c r="B484">
        <f t="shared" si="494"/>
        <v>2217.5665220763726</v>
      </c>
      <c r="C484">
        <f t="shared" si="495"/>
        <v>1961.9231183485379</v>
      </c>
      <c r="D484">
        <f t="shared" si="496"/>
        <v>646.79757920854854</v>
      </c>
      <c r="E484">
        <f t="shared" si="497"/>
        <v>875.80280104651251</v>
      </c>
      <c r="F484">
        <f t="shared" si="498"/>
        <v>990.81367288845502</v>
      </c>
      <c r="G484">
        <f t="shared" si="499"/>
        <v>1807.1822406270287</v>
      </c>
      <c r="H484">
        <f>'パラメータ入力(様々な制御方式)'!H$11</f>
        <v>2000</v>
      </c>
      <c r="J484">
        <f t="shared" si="469"/>
        <v>4.6799999999999446</v>
      </c>
      <c r="K484">
        <f t="shared" si="470"/>
        <v>2000</v>
      </c>
      <c r="L484">
        <f t="shared" si="500"/>
        <v>-216.89399660967274</v>
      </c>
      <c r="M484">
        <f t="shared" si="501"/>
        <v>-216.20740781916038</v>
      </c>
      <c r="N484">
        <f t="shared" si="502"/>
        <v>-215.50667893368745</v>
      </c>
      <c r="O484">
        <f t="shared" si="471"/>
        <v>-2.1401392957830279</v>
      </c>
      <c r="P484">
        <f t="shared" si="530"/>
        <v>2354.2117547120279</v>
      </c>
      <c r="Q484">
        <f t="shared" si="503"/>
        <v>2352.0716154162446</v>
      </c>
      <c r="R484">
        <f t="shared" si="504"/>
        <v>2216.8939966096727</v>
      </c>
      <c r="S484">
        <f t="shared" si="472"/>
        <v>2217.5665220763726</v>
      </c>
      <c r="U484">
        <f t="shared" si="473"/>
        <v>4.6799999999999446</v>
      </c>
      <c r="V484">
        <f t="shared" si="474"/>
        <v>2000</v>
      </c>
      <c r="W484">
        <f t="shared" si="505"/>
        <v>39.050999553464862</v>
      </c>
      <c r="X484">
        <f t="shared" si="506"/>
        <v>40.028919747037207</v>
      </c>
      <c r="Y484">
        <f t="shared" si="507"/>
        <v>41.010425454275719</v>
      </c>
      <c r="Z484">
        <f t="shared" si="475"/>
        <v>0.21365958804780272</v>
      </c>
      <c r="AA484">
        <f t="shared" si="531"/>
        <v>2156.5330391609832</v>
      </c>
      <c r="AB484">
        <f t="shared" si="508"/>
        <v>2156.7466987490311</v>
      </c>
      <c r="AC484">
        <f t="shared" si="509"/>
        <v>1960.9490004465351</v>
      </c>
      <c r="AD484">
        <f t="shared" si="476"/>
        <v>1961.9231183485379</v>
      </c>
      <c r="AF484">
        <f t="shared" si="477"/>
        <v>4.6799999999999446</v>
      </c>
      <c r="AG484">
        <f t="shared" si="478"/>
        <v>2000</v>
      </c>
      <c r="AH484">
        <f t="shared" si="510"/>
        <v>1353.3518124264751</v>
      </c>
      <c r="AI484">
        <f t="shared" si="511"/>
        <v>1353.5023273068746</v>
      </c>
      <c r="AJ484">
        <f t="shared" si="512"/>
        <v>1353.6539738781044</v>
      </c>
      <c r="AK484">
        <f t="shared" si="479"/>
        <v>-7.5257440199720804E-2</v>
      </c>
      <c r="AL484">
        <f t="shared" si="532"/>
        <v>676.75116365343729</v>
      </c>
      <c r="AM484">
        <f t="shared" si="513"/>
        <v>676.67590621323757</v>
      </c>
      <c r="AN484">
        <f t="shared" si="514"/>
        <v>646.64818757352498</v>
      </c>
      <c r="AO484">
        <f t="shared" si="480"/>
        <v>646.79757920854854</v>
      </c>
      <c r="AQ484">
        <f t="shared" si="481"/>
        <v>4.6799999999999446</v>
      </c>
      <c r="AR484">
        <f t="shared" si="482"/>
        <v>2000</v>
      </c>
      <c r="AS484">
        <f t="shared" si="515"/>
        <v>1124.3154167939801</v>
      </c>
      <c r="AT484">
        <f t="shared" si="516"/>
        <v>1124.4347025974864</v>
      </c>
      <c r="AU484">
        <f t="shared" si="517"/>
        <v>1124.5550660118313</v>
      </c>
      <c r="AV484">
        <f t="shared" si="483"/>
        <v>-9.5374762263088539E-2</v>
      </c>
      <c r="AW484">
        <f t="shared" si="533"/>
        <v>899.5417439072711</v>
      </c>
      <c r="AX484">
        <f t="shared" si="518"/>
        <v>899.44636914500802</v>
      </c>
      <c r="AY484">
        <f t="shared" si="519"/>
        <v>875.68458320601997</v>
      </c>
      <c r="AZ484">
        <f t="shared" si="484"/>
        <v>875.80280104651251</v>
      </c>
      <c r="BB484">
        <f t="shared" si="485"/>
        <v>4.6799999999999446</v>
      </c>
      <c r="BC484">
        <f t="shared" si="486"/>
        <v>2000</v>
      </c>
      <c r="BD484">
        <f t="shared" si="520"/>
        <v>1009.2786520071385</v>
      </c>
      <c r="BE484">
        <f t="shared" si="521"/>
        <v>1009.37190479113</v>
      </c>
      <c r="BF484">
        <f t="shared" si="522"/>
        <v>1009.4660947890309</v>
      </c>
      <c r="BG484">
        <f t="shared" si="487"/>
        <v>-9.3252783991488286E-2</v>
      </c>
      <c r="BH484">
        <f t="shared" si="534"/>
        <v>1009.37190479113</v>
      </c>
      <c r="BI484">
        <f t="shared" si="523"/>
        <v>1009.2786520071385</v>
      </c>
      <c r="BJ484">
        <f t="shared" si="524"/>
        <v>990.72134799286152</v>
      </c>
      <c r="BK484">
        <f t="shared" si="488"/>
        <v>990.81367288845502</v>
      </c>
      <c r="BM484">
        <f t="shared" si="489"/>
        <v>4.6799999999999446</v>
      </c>
      <c r="BN484">
        <f t="shared" si="490"/>
        <v>2000</v>
      </c>
      <c r="BO484">
        <f t="shared" si="525"/>
        <v>2000</v>
      </c>
      <c r="BP484">
        <f t="shared" si="526"/>
        <v>2000</v>
      </c>
      <c r="BQ484">
        <f t="shared" si="527"/>
        <v>2000</v>
      </c>
      <c r="BR484">
        <f t="shared" si="491"/>
        <v>0</v>
      </c>
      <c r="BS484">
        <f t="shared" si="535"/>
        <v>2000</v>
      </c>
      <c r="BT484">
        <f t="shared" si="528"/>
        <v>2000</v>
      </c>
      <c r="BU484">
        <f t="shared" si="529"/>
        <v>1806.2181518301636</v>
      </c>
      <c r="BV484">
        <f t="shared" si="492"/>
        <v>1807.1822406270287</v>
      </c>
    </row>
    <row r="485" spans="1:74">
      <c r="A485">
        <f t="shared" si="493"/>
        <v>4.6899999999999444</v>
      </c>
      <c r="B485">
        <f t="shared" si="494"/>
        <v>2218.2250610004962</v>
      </c>
      <c r="C485">
        <f t="shared" si="495"/>
        <v>1962.8932214674958</v>
      </c>
      <c r="D485">
        <f t="shared" si="496"/>
        <v>646.94585598062417</v>
      </c>
      <c r="E485">
        <f t="shared" si="497"/>
        <v>875.91996048543922</v>
      </c>
      <c r="F485">
        <f t="shared" si="498"/>
        <v>990.90507912837109</v>
      </c>
      <c r="G485">
        <f t="shared" si="499"/>
        <v>1808.1415329622178</v>
      </c>
      <c r="H485">
        <f>'パラメータ入力(様々な制御方式)'!H$11</f>
        <v>2000</v>
      </c>
      <c r="J485">
        <f t="shared" si="469"/>
        <v>4.6899999999999444</v>
      </c>
      <c r="K485">
        <f t="shared" si="470"/>
        <v>2000</v>
      </c>
      <c r="L485">
        <f t="shared" si="500"/>
        <v>-217.56652207637262</v>
      </c>
      <c r="M485">
        <f t="shared" si="501"/>
        <v>-216.89399660967274</v>
      </c>
      <c r="N485">
        <f t="shared" si="502"/>
        <v>-216.20740781916038</v>
      </c>
      <c r="O485">
        <f t="shared" si="471"/>
        <v>-2.1387695911270193</v>
      </c>
      <c r="P485">
        <f t="shared" si="530"/>
        <v>2352.0716154162446</v>
      </c>
      <c r="Q485">
        <f t="shared" si="503"/>
        <v>2349.9328458251175</v>
      </c>
      <c r="R485">
        <f t="shared" si="504"/>
        <v>2217.5665220763726</v>
      </c>
      <c r="S485">
        <f t="shared" si="472"/>
        <v>2218.2250610004962</v>
      </c>
      <c r="U485">
        <f t="shared" si="473"/>
        <v>4.6899999999999444</v>
      </c>
      <c r="V485">
        <f t="shared" si="474"/>
        <v>2000</v>
      </c>
      <c r="W485">
        <f t="shared" si="505"/>
        <v>38.076881651462145</v>
      </c>
      <c r="X485">
        <f t="shared" si="506"/>
        <v>39.050999553464862</v>
      </c>
      <c r="Y485">
        <f t="shared" si="507"/>
        <v>40.028919747037207</v>
      </c>
      <c r="Z485">
        <f t="shared" si="475"/>
        <v>0.16714650996468405</v>
      </c>
      <c r="AA485">
        <f t="shared" si="531"/>
        <v>2156.7466987490311</v>
      </c>
      <c r="AB485">
        <f t="shared" si="508"/>
        <v>2156.9138452589959</v>
      </c>
      <c r="AC485">
        <f t="shared" si="509"/>
        <v>1961.9231183485379</v>
      </c>
      <c r="AD485">
        <f t="shared" si="476"/>
        <v>1962.8932214674958</v>
      </c>
      <c r="AF485">
        <f t="shared" si="477"/>
        <v>4.6899999999999444</v>
      </c>
      <c r="AG485">
        <f t="shared" si="478"/>
        <v>2000</v>
      </c>
      <c r="AH485">
        <f t="shared" si="510"/>
        <v>1353.2024207914515</v>
      </c>
      <c r="AI485">
        <f t="shared" si="511"/>
        <v>1353.3518124264751</v>
      </c>
      <c r="AJ485">
        <f t="shared" si="512"/>
        <v>1353.5023273068746</v>
      </c>
      <c r="AK485">
        <f t="shared" si="479"/>
        <v>-7.4695817511837959E-2</v>
      </c>
      <c r="AL485">
        <f t="shared" si="532"/>
        <v>676.67590621323757</v>
      </c>
      <c r="AM485">
        <f t="shared" si="513"/>
        <v>676.60121039572573</v>
      </c>
      <c r="AN485">
        <f t="shared" si="514"/>
        <v>646.79757920854854</v>
      </c>
      <c r="AO485">
        <f t="shared" si="480"/>
        <v>646.94585598062417</v>
      </c>
      <c r="AQ485">
        <f t="shared" si="481"/>
        <v>4.6899999999999444</v>
      </c>
      <c r="AR485">
        <f t="shared" si="482"/>
        <v>2000</v>
      </c>
      <c r="AS485">
        <f t="shared" si="515"/>
        <v>1124.1971989534875</v>
      </c>
      <c r="AT485">
        <f t="shared" si="516"/>
        <v>1124.3154167939801</v>
      </c>
      <c r="AU485">
        <f t="shared" si="517"/>
        <v>1124.4347025974864</v>
      </c>
      <c r="AV485">
        <f t="shared" si="483"/>
        <v>-9.4520874243448821E-2</v>
      </c>
      <c r="AW485">
        <f t="shared" si="533"/>
        <v>899.44636914500802</v>
      </c>
      <c r="AX485">
        <f t="shared" si="518"/>
        <v>899.35184827076455</v>
      </c>
      <c r="AY485">
        <f t="shared" si="519"/>
        <v>875.80280104651251</v>
      </c>
      <c r="AZ485">
        <f t="shared" si="484"/>
        <v>875.91996048543922</v>
      </c>
      <c r="BB485">
        <f t="shared" si="485"/>
        <v>4.6899999999999444</v>
      </c>
      <c r="BC485">
        <f t="shared" si="486"/>
        <v>2000</v>
      </c>
      <c r="BD485">
        <f t="shared" si="520"/>
        <v>1009.186327111545</v>
      </c>
      <c r="BE485">
        <f t="shared" si="521"/>
        <v>1009.2786520071385</v>
      </c>
      <c r="BF485">
        <f t="shared" si="522"/>
        <v>1009.37190479113</v>
      </c>
      <c r="BG485">
        <f t="shared" si="487"/>
        <v>-9.2324895593492329E-2</v>
      </c>
      <c r="BH485">
        <f t="shared" si="534"/>
        <v>1009.2786520071385</v>
      </c>
      <c r="BI485">
        <f t="shared" si="523"/>
        <v>1009.186327111545</v>
      </c>
      <c r="BJ485">
        <f t="shared" si="524"/>
        <v>990.81367288845502</v>
      </c>
      <c r="BK485">
        <f t="shared" si="488"/>
        <v>990.90507912837109</v>
      </c>
      <c r="BM485">
        <f t="shared" si="489"/>
        <v>4.6899999999999444</v>
      </c>
      <c r="BN485">
        <f t="shared" si="490"/>
        <v>2000</v>
      </c>
      <c r="BO485">
        <f t="shared" si="525"/>
        <v>2000</v>
      </c>
      <c r="BP485">
        <f t="shared" si="526"/>
        <v>2000</v>
      </c>
      <c r="BQ485">
        <f t="shared" si="527"/>
        <v>2000</v>
      </c>
      <c r="BR485">
        <f t="shared" si="491"/>
        <v>0</v>
      </c>
      <c r="BS485">
        <f t="shared" si="535"/>
        <v>2000</v>
      </c>
      <c r="BT485">
        <f t="shared" si="528"/>
        <v>2000</v>
      </c>
      <c r="BU485">
        <f t="shared" si="529"/>
        <v>1807.1822406270287</v>
      </c>
      <c r="BV485">
        <f t="shared" si="492"/>
        <v>1808.1415329622178</v>
      </c>
    </row>
    <row r="486" spans="1:74">
      <c r="A486">
        <f t="shared" si="493"/>
        <v>4.6999999999999442</v>
      </c>
      <c r="B486">
        <f t="shared" si="494"/>
        <v>2218.8696901701205</v>
      </c>
      <c r="C486">
        <f t="shared" si="495"/>
        <v>1963.859101593117</v>
      </c>
      <c r="D486">
        <f t="shared" si="496"/>
        <v>647.09302620962455</v>
      </c>
      <c r="E486">
        <f t="shared" si="497"/>
        <v>876.03607099864462</v>
      </c>
      <c r="F486">
        <f t="shared" si="498"/>
        <v>990.99557585346213</v>
      </c>
      <c r="G486">
        <f t="shared" si="499"/>
        <v>1809.0960526987242</v>
      </c>
      <c r="H486">
        <f>'パラメータ入力(様々な制御方式)'!H$11</f>
        <v>2000</v>
      </c>
      <c r="J486">
        <f t="shared" si="469"/>
        <v>4.6999999999999442</v>
      </c>
      <c r="K486">
        <f t="shared" si="470"/>
        <v>2000</v>
      </c>
      <c r="L486">
        <f t="shared" si="500"/>
        <v>-218.22506100049623</v>
      </c>
      <c r="M486">
        <f t="shared" si="501"/>
        <v>-217.56652207637262</v>
      </c>
      <c r="N486">
        <f t="shared" si="502"/>
        <v>-216.89399660967274</v>
      </c>
      <c r="O486">
        <f t="shared" si="471"/>
        <v>-2.1373217301337304</v>
      </c>
      <c r="P486">
        <f t="shared" si="530"/>
        <v>2349.9328458251175</v>
      </c>
      <c r="Q486">
        <f t="shared" si="503"/>
        <v>2347.7955240949836</v>
      </c>
      <c r="R486">
        <f t="shared" si="504"/>
        <v>2218.2250610004962</v>
      </c>
      <c r="S486">
        <f t="shared" si="472"/>
        <v>2218.8696901701205</v>
      </c>
      <c r="U486">
        <f t="shared" si="473"/>
        <v>4.6999999999999442</v>
      </c>
      <c r="V486">
        <f t="shared" si="474"/>
        <v>2000</v>
      </c>
      <c r="W486">
        <f t="shared" si="505"/>
        <v>37.106778532504222</v>
      </c>
      <c r="X486">
        <f t="shared" si="506"/>
        <v>38.076881651462145</v>
      </c>
      <c r="Y486">
        <f t="shared" si="507"/>
        <v>39.050999553464862</v>
      </c>
      <c r="Z486">
        <f t="shared" si="475"/>
        <v>0.12128145833438975</v>
      </c>
      <c r="AA486">
        <f t="shared" si="531"/>
        <v>2156.9138452589959</v>
      </c>
      <c r="AB486">
        <f t="shared" si="508"/>
        <v>2157.0351267173305</v>
      </c>
      <c r="AC486">
        <f t="shared" si="509"/>
        <v>1962.8932214674958</v>
      </c>
      <c r="AD486">
        <f t="shared" si="476"/>
        <v>1963.859101593117</v>
      </c>
      <c r="AF486">
        <f t="shared" si="477"/>
        <v>4.6999999999999442</v>
      </c>
      <c r="AG486">
        <f t="shared" si="478"/>
        <v>2000</v>
      </c>
      <c r="AH486">
        <f t="shared" si="510"/>
        <v>1353.0541440193758</v>
      </c>
      <c r="AI486">
        <f t="shared" si="511"/>
        <v>1353.2024207914515</v>
      </c>
      <c r="AJ486">
        <f t="shared" si="512"/>
        <v>1353.3518124264751</v>
      </c>
      <c r="AK486">
        <f t="shared" si="479"/>
        <v>-7.4138386037816417E-2</v>
      </c>
      <c r="AL486">
        <f t="shared" si="532"/>
        <v>676.60121039572573</v>
      </c>
      <c r="AM486">
        <f t="shared" si="513"/>
        <v>676.52707200968791</v>
      </c>
      <c r="AN486">
        <f t="shared" si="514"/>
        <v>646.94585598062417</v>
      </c>
      <c r="AO486">
        <f t="shared" si="480"/>
        <v>647.09302620962455</v>
      </c>
      <c r="AQ486">
        <f t="shared" si="481"/>
        <v>4.6999999999999442</v>
      </c>
      <c r="AR486">
        <f t="shared" si="482"/>
        <v>2000</v>
      </c>
      <c r="AS486">
        <f t="shared" si="515"/>
        <v>1124.0800395145607</v>
      </c>
      <c r="AT486">
        <f t="shared" si="516"/>
        <v>1124.1971989534875</v>
      </c>
      <c r="AU486">
        <f t="shared" si="517"/>
        <v>1124.3154167939801</v>
      </c>
      <c r="AV486">
        <f t="shared" si="483"/>
        <v>-9.3674631063163358E-2</v>
      </c>
      <c r="AW486">
        <f t="shared" si="533"/>
        <v>899.35184827076455</v>
      </c>
      <c r="AX486">
        <f t="shared" si="518"/>
        <v>899.25817363970134</v>
      </c>
      <c r="AY486">
        <f t="shared" si="519"/>
        <v>875.91996048543922</v>
      </c>
      <c r="AZ486">
        <f t="shared" si="484"/>
        <v>876.03607099864462</v>
      </c>
      <c r="BB486">
        <f t="shared" si="485"/>
        <v>4.6999999999999442</v>
      </c>
      <c r="BC486">
        <f t="shared" si="486"/>
        <v>2000</v>
      </c>
      <c r="BD486">
        <f t="shared" si="520"/>
        <v>1009.0949208716289</v>
      </c>
      <c r="BE486">
        <f t="shared" si="521"/>
        <v>1009.186327111545</v>
      </c>
      <c r="BF486">
        <f t="shared" si="522"/>
        <v>1009.2786520071385</v>
      </c>
      <c r="BG486">
        <f t="shared" si="487"/>
        <v>-9.1406239916068444E-2</v>
      </c>
      <c r="BH486">
        <f t="shared" si="534"/>
        <v>1009.186327111545</v>
      </c>
      <c r="BI486">
        <f t="shared" si="523"/>
        <v>1009.0949208716289</v>
      </c>
      <c r="BJ486">
        <f t="shared" si="524"/>
        <v>990.90507912837109</v>
      </c>
      <c r="BK486">
        <f t="shared" si="488"/>
        <v>990.99557585346213</v>
      </c>
      <c r="BM486">
        <f t="shared" si="489"/>
        <v>4.6999999999999442</v>
      </c>
      <c r="BN486">
        <f t="shared" si="490"/>
        <v>2000</v>
      </c>
      <c r="BO486">
        <f t="shared" si="525"/>
        <v>2000</v>
      </c>
      <c r="BP486">
        <f t="shared" si="526"/>
        <v>2000</v>
      </c>
      <c r="BQ486">
        <f t="shared" si="527"/>
        <v>2000</v>
      </c>
      <c r="BR486">
        <f t="shared" si="491"/>
        <v>0</v>
      </c>
      <c r="BS486">
        <f t="shared" si="535"/>
        <v>2000</v>
      </c>
      <c r="BT486">
        <f t="shared" si="528"/>
        <v>2000</v>
      </c>
      <c r="BU486">
        <f t="shared" si="529"/>
        <v>1808.1415329622178</v>
      </c>
      <c r="BV486">
        <f t="shared" si="492"/>
        <v>1809.0960526987242</v>
      </c>
    </row>
    <row r="487" spans="1:74">
      <c r="A487">
        <f t="shared" si="493"/>
        <v>4.709999999999944</v>
      </c>
      <c r="B487">
        <f t="shared" si="494"/>
        <v>2219.5004863769427</v>
      </c>
      <c r="C487">
        <f t="shared" si="495"/>
        <v>1964.8205547899445</v>
      </c>
      <c r="D487">
        <f t="shared" si="496"/>
        <v>647.23909815333388</v>
      </c>
      <c r="E487">
        <f t="shared" si="497"/>
        <v>876.15114197713615</v>
      </c>
      <c r="F487">
        <f t="shared" si="498"/>
        <v>991.08517211362675</v>
      </c>
      <c r="G487">
        <f t="shared" si="499"/>
        <v>1810.0458235808203</v>
      </c>
      <c r="H487">
        <f>'パラメータ入力(様々な制御方式)'!H$11</f>
        <v>2000</v>
      </c>
      <c r="J487">
        <f t="shared" si="469"/>
        <v>4.709999999999944</v>
      </c>
      <c r="K487">
        <f t="shared" si="470"/>
        <v>2000</v>
      </c>
      <c r="L487">
        <f t="shared" si="500"/>
        <v>-218.86969017012052</v>
      </c>
      <c r="M487">
        <f t="shared" si="501"/>
        <v>-218.22506100049623</v>
      </c>
      <c r="N487">
        <f t="shared" si="502"/>
        <v>-217.56652207637262</v>
      </c>
      <c r="O487">
        <f t="shared" si="471"/>
        <v>-2.1357963536886699</v>
      </c>
      <c r="P487">
        <f t="shared" si="530"/>
        <v>2347.7955240949836</v>
      </c>
      <c r="Q487">
        <f t="shared" si="503"/>
        <v>2345.6597277412948</v>
      </c>
      <c r="R487">
        <f t="shared" si="504"/>
        <v>2218.8696901701205</v>
      </c>
      <c r="S487">
        <f t="shared" si="472"/>
        <v>2219.5004863769427</v>
      </c>
      <c r="U487">
        <f t="shared" si="473"/>
        <v>4.709999999999944</v>
      </c>
      <c r="V487">
        <f t="shared" si="474"/>
        <v>2000</v>
      </c>
      <c r="W487">
        <f t="shared" si="505"/>
        <v>36.140898406883025</v>
      </c>
      <c r="X487">
        <f t="shared" si="506"/>
        <v>37.106778532504222</v>
      </c>
      <c r="Y487">
        <f t="shared" si="507"/>
        <v>38.076881651462145</v>
      </c>
      <c r="Z487">
        <f t="shared" si="475"/>
        <v>7.6067438028884826E-2</v>
      </c>
      <c r="AA487">
        <f t="shared" si="531"/>
        <v>2157.0351267173305</v>
      </c>
      <c r="AB487">
        <f t="shared" si="508"/>
        <v>2157.1111941553595</v>
      </c>
      <c r="AC487">
        <f t="shared" si="509"/>
        <v>1963.859101593117</v>
      </c>
      <c r="AD487">
        <f t="shared" si="476"/>
        <v>1964.8205547899445</v>
      </c>
      <c r="AF487">
        <f t="shared" si="477"/>
        <v>4.709999999999944</v>
      </c>
      <c r="AG487">
        <f t="shared" si="478"/>
        <v>2000</v>
      </c>
      <c r="AH487">
        <f t="shared" si="510"/>
        <v>1352.9069737903756</v>
      </c>
      <c r="AI487">
        <f t="shared" si="511"/>
        <v>1353.0541440193758</v>
      </c>
      <c r="AJ487">
        <f t="shared" si="512"/>
        <v>1353.2024207914515</v>
      </c>
      <c r="AK487">
        <f t="shared" si="479"/>
        <v>-7.3585114500133386E-2</v>
      </c>
      <c r="AL487">
        <f t="shared" si="532"/>
        <v>676.52707200968791</v>
      </c>
      <c r="AM487">
        <f t="shared" si="513"/>
        <v>676.45348689518778</v>
      </c>
      <c r="AN487">
        <f t="shared" si="514"/>
        <v>647.09302620962455</v>
      </c>
      <c r="AO487">
        <f t="shared" si="480"/>
        <v>647.23909815333388</v>
      </c>
      <c r="AQ487">
        <f t="shared" si="481"/>
        <v>4.709999999999944</v>
      </c>
      <c r="AR487">
        <f t="shared" si="482"/>
        <v>2000</v>
      </c>
      <c r="AS487">
        <f t="shared" si="515"/>
        <v>1123.9639290013554</v>
      </c>
      <c r="AT487">
        <f t="shared" si="516"/>
        <v>1124.0800395145607</v>
      </c>
      <c r="AU487">
        <f t="shared" si="517"/>
        <v>1124.1971989534875</v>
      </c>
      <c r="AV487">
        <f t="shared" si="483"/>
        <v>-9.283596427815155E-2</v>
      </c>
      <c r="AW487">
        <f t="shared" si="533"/>
        <v>899.25817363970134</v>
      </c>
      <c r="AX487">
        <f t="shared" si="518"/>
        <v>899.16533767542319</v>
      </c>
      <c r="AY487">
        <f t="shared" si="519"/>
        <v>876.03607099864462</v>
      </c>
      <c r="AZ487">
        <f t="shared" si="484"/>
        <v>876.15114197713615</v>
      </c>
      <c r="BB487">
        <f t="shared" si="485"/>
        <v>4.709999999999944</v>
      </c>
      <c r="BC487">
        <f t="shared" si="486"/>
        <v>2000</v>
      </c>
      <c r="BD487">
        <f t="shared" si="520"/>
        <v>1009.0044241465379</v>
      </c>
      <c r="BE487">
        <f t="shared" si="521"/>
        <v>1009.0949208716289</v>
      </c>
      <c r="BF487">
        <f t="shared" si="522"/>
        <v>1009.186327111545</v>
      </c>
      <c r="BG487">
        <f t="shared" si="487"/>
        <v>-9.0496725091043118E-2</v>
      </c>
      <c r="BH487">
        <f t="shared" si="534"/>
        <v>1009.0949208716289</v>
      </c>
      <c r="BI487">
        <f t="shared" si="523"/>
        <v>1009.0044241465379</v>
      </c>
      <c r="BJ487">
        <f t="shared" si="524"/>
        <v>990.99557585346213</v>
      </c>
      <c r="BK487">
        <f t="shared" si="488"/>
        <v>991.08517211362675</v>
      </c>
      <c r="BM487">
        <f t="shared" si="489"/>
        <v>4.709999999999944</v>
      </c>
      <c r="BN487">
        <f t="shared" si="490"/>
        <v>2000</v>
      </c>
      <c r="BO487">
        <f t="shared" si="525"/>
        <v>2000</v>
      </c>
      <c r="BP487">
        <f t="shared" si="526"/>
        <v>2000</v>
      </c>
      <c r="BQ487">
        <f t="shared" si="527"/>
        <v>2000</v>
      </c>
      <c r="BR487">
        <f t="shared" si="491"/>
        <v>0</v>
      </c>
      <c r="BS487">
        <f t="shared" si="535"/>
        <v>2000</v>
      </c>
      <c r="BT487">
        <f t="shared" si="528"/>
        <v>2000</v>
      </c>
      <c r="BU487">
        <f t="shared" si="529"/>
        <v>1809.0960526987242</v>
      </c>
      <c r="BV487">
        <f t="shared" si="492"/>
        <v>1810.0458235808203</v>
      </c>
    </row>
    <row r="488" spans="1:74">
      <c r="A488">
        <f t="shared" si="493"/>
        <v>4.7199999999999438</v>
      </c>
      <c r="B488">
        <f t="shared" si="494"/>
        <v>2220.1175264130784</v>
      </c>
      <c r="C488">
        <f t="shared" si="495"/>
        <v>1965.7773813899175</v>
      </c>
      <c r="D488">
        <f t="shared" si="496"/>
        <v>647.38408000791105</v>
      </c>
      <c r="E488">
        <f t="shared" si="497"/>
        <v>876.26518272784381</v>
      </c>
      <c r="F488">
        <f t="shared" si="498"/>
        <v>991.17387686871518</v>
      </c>
      <c r="G488">
        <f t="shared" si="499"/>
        <v>1810.9908692346471</v>
      </c>
      <c r="H488">
        <f>'パラメータ入力(様々な制御方式)'!H$11</f>
        <v>2000</v>
      </c>
      <c r="J488">
        <f t="shared" si="469"/>
        <v>4.7199999999999438</v>
      </c>
      <c r="K488">
        <f t="shared" si="470"/>
        <v>2000</v>
      </c>
      <c r="L488">
        <f t="shared" si="500"/>
        <v>-219.50048637694272</v>
      </c>
      <c r="M488">
        <f t="shared" si="501"/>
        <v>-218.86969017012052</v>
      </c>
      <c r="N488">
        <f t="shared" si="502"/>
        <v>-218.22506100049623</v>
      </c>
      <c r="O488">
        <f t="shared" si="471"/>
        <v>-2.1341941011173806</v>
      </c>
      <c r="P488">
        <f t="shared" si="530"/>
        <v>2345.6597277412948</v>
      </c>
      <c r="Q488">
        <f t="shared" si="503"/>
        <v>2343.5255336401774</v>
      </c>
      <c r="R488">
        <f t="shared" si="504"/>
        <v>2219.5004863769427</v>
      </c>
      <c r="S488">
        <f t="shared" si="472"/>
        <v>2220.1175264130784</v>
      </c>
      <c r="U488">
        <f t="shared" si="473"/>
        <v>4.7199999999999438</v>
      </c>
      <c r="V488">
        <f t="shared" si="474"/>
        <v>2000</v>
      </c>
      <c r="W488">
        <f t="shared" si="505"/>
        <v>35.179445210055519</v>
      </c>
      <c r="X488">
        <f t="shared" si="506"/>
        <v>36.140898406883025</v>
      </c>
      <c r="Y488">
        <f t="shared" si="507"/>
        <v>37.106778532504222</v>
      </c>
      <c r="Z488">
        <f t="shared" si="475"/>
        <v>3.1507229125850467E-2</v>
      </c>
      <c r="AA488">
        <f t="shared" si="531"/>
        <v>2157.1111941553595</v>
      </c>
      <c r="AB488">
        <f t="shared" si="508"/>
        <v>2157.1427013844855</v>
      </c>
      <c r="AC488">
        <f t="shared" si="509"/>
        <v>1964.8205547899445</v>
      </c>
      <c r="AD488">
        <f t="shared" si="476"/>
        <v>1965.7773813899175</v>
      </c>
      <c r="AF488">
        <f t="shared" si="477"/>
        <v>4.7199999999999438</v>
      </c>
      <c r="AG488">
        <f t="shared" si="478"/>
        <v>2000</v>
      </c>
      <c r="AH488">
        <f t="shared" si="510"/>
        <v>1352.760901846666</v>
      </c>
      <c r="AI488">
        <f t="shared" si="511"/>
        <v>1352.9069737903756</v>
      </c>
      <c r="AJ488">
        <f t="shared" si="512"/>
        <v>1353.0541440193758</v>
      </c>
      <c r="AK488">
        <f t="shared" si="479"/>
        <v>-7.3035971854778836E-2</v>
      </c>
      <c r="AL488">
        <f t="shared" si="532"/>
        <v>676.45348689518778</v>
      </c>
      <c r="AM488">
        <f t="shared" si="513"/>
        <v>676.380450923333</v>
      </c>
      <c r="AN488">
        <f t="shared" si="514"/>
        <v>647.23909815333388</v>
      </c>
      <c r="AO488">
        <f t="shared" si="480"/>
        <v>647.38408000791105</v>
      </c>
      <c r="AQ488">
        <f t="shared" si="481"/>
        <v>4.7199999999999438</v>
      </c>
      <c r="AR488">
        <f t="shared" si="482"/>
        <v>2000</v>
      </c>
      <c r="AS488">
        <f t="shared" si="515"/>
        <v>1123.8488580228639</v>
      </c>
      <c r="AT488">
        <f t="shared" si="516"/>
        <v>1123.9639290013554</v>
      </c>
      <c r="AU488">
        <f t="shared" si="517"/>
        <v>1124.0800395145607</v>
      </c>
      <c r="AV488">
        <f t="shared" si="483"/>
        <v>-9.2004806057536831E-2</v>
      </c>
      <c r="AW488">
        <f t="shared" si="533"/>
        <v>899.16533767542319</v>
      </c>
      <c r="AX488">
        <f t="shared" si="518"/>
        <v>899.07333286936569</v>
      </c>
      <c r="AY488">
        <f t="shared" si="519"/>
        <v>876.15114197713615</v>
      </c>
      <c r="AZ488">
        <f t="shared" si="484"/>
        <v>876.26518272784381</v>
      </c>
      <c r="BB488">
        <f t="shared" si="485"/>
        <v>4.7199999999999438</v>
      </c>
      <c r="BC488">
        <f t="shared" si="486"/>
        <v>2000</v>
      </c>
      <c r="BD488">
        <f t="shared" si="520"/>
        <v>1008.9148278863732</v>
      </c>
      <c r="BE488">
        <f t="shared" si="521"/>
        <v>1009.0044241465379</v>
      </c>
      <c r="BF488">
        <f t="shared" si="522"/>
        <v>1009.0949208716289</v>
      </c>
      <c r="BG488">
        <f t="shared" si="487"/>
        <v>-8.9596260164626074E-2</v>
      </c>
      <c r="BH488">
        <f t="shared" si="534"/>
        <v>1009.0044241465379</v>
      </c>
      <c r="BI488">
        <f t="shared" si="523"/>
        <v>1008.9148278863732</v>
      </c>
      <c r="BJ488">
        <f t="shared" si="524"/>
        <v>991.08517211362675</v>
      </c>
      <c r="BK488">
        <f t="shared" si="488"/>
        <v>991.17387686871518</v>
      </c>
      <c r="BM488">
        <f t="shared" si="489"/>
        <v>4.7199999999999438</v>
      </c>
      <c r="BN488">
        <f t="shared" si="490"/>
        <v>2000</v>
      </c>
      <c r="BO488">
        <f t="shared" si="525"/>
        <v>2000</v>
      </c>
      <c r="BP488">
        <f t="shared" si="526"/>
        <v>2000</v>
      </c>
      <c r="BQ488">
        <f t="shared" si="527"/>
        <v>2000</v>
      </c>
      <c r="BR488">
        <f t="shared" si="491"/>
        <v>0</v>
      </c>
      <c r="BS488">
        <f t="shared" si="535"/>
        <v>2000</v>
      </c>
      <c r="BT488">
        <f t="shared" si="528"/>
        <v>2000</v>
      </c>
      <c r="BU488">
        <f t="shared" si="529"/>
        <v>1810.0458235808203</v>
      </c>
      <c r="BV488">
        <f t="shared" si="492"/>
        <v>1810.9908692346471</v>
      </c>
    </row>
    <row r="489" spans="1:74">
      <c r="A489">
        <f t="shared" si="493"/>
        <v>4.7299999999999436</v>
      </c>
      <c r="B489">
        <f t="shared" si="494"/>
        <v>2220.7208870678896</v>
      </c>
      <c r="C489">
        <f t="shared" si="495"/>
        <v>1966.7293859838685</v>
      </c>
      <c r="D489">
        <f t="shared" si="496"/>
        <v>647.52797990834961</v>
      </c>
      <c r="E489">
        <f t="shared" si="497"/>
        <v>876.3782024743731</v>
      </c>
      <c r="F489">
        <f t="shared" si="498"/>
        <v>991.26169898942464</v>
      </c>
      <c r="G489">
        <f t="shared" si="499"/>
        <v>1811.9312131688032</v>
      </c>
      <c r="H489">
        <f>'パラメータ入力(様々な制御方式)'!H$11</f>
        <v>2000</v>
      </c>
      <c r="J489">
        <f t="shared" si="469"/>
        <v>4.7299999999999436</v>
      </c>
      <c r="K489">
        <f t="shared" si="470"/>
        <v>2000</v>
      </c>
      <c r="L489">
        <f t="shared" si="500"/>
        <v>-220.11752641307839</v>
      </c>
      <c r="M489">
        <f t="shared" si="501"/>
        <v>-219.50048637694272</v>
      </c>
      <c r="N489">
        <f t="shared" si="502"/>
        <v>-218.86969017012052</v>
      </c>
      <c r="O489">
        <f t="shared" si="471"/>
        <v>-2.1325156101619349</v>
      </c>
      <c r="P489">
        <f t="shared" si="530"/>
        <v>2343.5255336401774</v>
      </c>
      <c r="Q489">
        <f t="shared" si="503"/>
        <v>2341.3930180300154</v>
      </c>
      <c r="R489">
        <f t="shared" si="504"/>
        <v>2220.1175264130784</v>
      </c>
      <c r="S489">
        <f t="shared" si="472"/>
        <v>2220.7208870678896</v>
      </c>
      <c r="U489">
        <f t="shared" si="473"/>
        <v>4.7299999999999436</v>
      </c>
      <c r="V489">
        <f t="shared" si="474"/>
        <v>2000</v>
      </c>
      <c r="W489">
        <f t="shared" si="505"/>
        <v>34.222618610082463</v>
      </c>
      <c r="X489">
        <f t="shared" si="506"/>
        <v>35.179445210055519</v>
      </c>
      <c r="Y489">
        <f t="shared" si="507"/>
        <v>36.140898406883025</v>
      </c>
      <c r="Z489">
        <f t="shared" si="475"/>
        <v>-1.2396610497085403E-2</v>
      </c>
      <c r="AA489">
        <f t="shared" si="531"/>
        <v>2157.1427013844855</v>
      </c>
      <c r="AB489">
        <f t="shared" si="508"/>
        <v>2157.1303047739884</v>
      </c>
      <c r="AC489">
        <f t="shared" si="509"/>
        <v>1965.7773813899175</v>
      </c>
      <c r="AD489">
        <f t="shared" si="476"/>
        <v>1966.7293859838685</v>
      </c>
      <c r="AF489">
        <f t="shared" si="477"/>
        <v>4.7299999999999436</v>
      </c>
      <c r="AG489">
        <f t="shared" si="478"/>
        <v>2000</v>
      </c>
      <c r="AH489">
        <f t="shared" si="510"/>
        <v>1352.6159199920889</v>
      </c>
      <c r="AI489">
        <f t="shared" si="511"/>
        <v>1352.760901846666</v>
      </c>
      <c r="AJ489">
        <f t="shared" si="512"/>
        <v>1352.9069737903756</v>
      </c>
      <c r="AK489">
        <f t="shared" si="479"/>
        <v>-7.2490927288527018E-2</v>
      </c>
      <c r="AL489">
        <f t="shared" si="532"/>
        <v>676.380450923333</v>
      </c>
      <c r="AM489">
        <f t="shared" si="513"/>
        <v>676.30795999604447</v>
      </c>
      <c r="AN489">
        <f t="shared" si="514"/>
        <v>647.38408000791105</v>
      </c>
      <c r="AO489">
        <f t="shared" si="480"/>
        <v>647.52797990834961</v>
      </c>
      <c r="AQ489">
        <f t="shared" si="481"/>
        <v>4.7299999999999436</v>
      </c>
      <c r="AR489">
        <f t="shared" si="482"/>
        <v>2000</v>
      </c>
      <c r="AS489">
        <f t="shared" si="515"/>
        <v>1123.7348172721563</v>
      </c>
      <c r="AT489">
        <f t="shared" si="516"/>
        <v>1123.8488580228639</v>
      </c>
      <c r="AU489">
        <f t="shared" si="517"/>
        <v>1123.9639290013554</v>
      </c>
      <c r="AV489">
        <f t="shared" si="483"/>
        <v>-9.1181089176836858E-2</v>
      </c>
      <c r="AW489">
        <f t="shared" si="533"/>
        <v>899.07333286936569</v>
      </c>
      <c r="AX489">
        <f t="shared" si="518"/>
        <v>898.98215178018881</v>
      </c>
      <c r="AY489">
        <f t="shared" si="519"/>
        <v>876.26518272784381</v>
      </c>
      <c r="AZ489">
        <f t="shared" si="484"/>
        <v>876.3782024743731</v>
      </c>
      <c r="BB489">
        <f t="shared" si="485"/>
        <v>4.7299999999999436</v>
      </c>
      <c r="BC489">
        <f t="shared" si="486"/>
        <v>2000</v>
      </c>
      <c r="BD489">
        <f t="shared" si="520"/>
        <v>1008.8261231312848</v>
      </c>
      <c r="BE489">
        <f t="shared" si="521"/>
        <v>1008.9148278863732</v>
      </c>
      <c r="BF489">
        <f t="shared" si="522"/>
        <v>1009.0044241465379</v>
      </c>
      <c r="BG489">
        <f t="shared" si="487"/>
        <v>-8.870475508842901E-2</v>
      </c>
      <c r="BH489">
        <f t="shared" si="534"/>
        <v>1008.9148278863732</v>
      </c>
      <c r="BI489">
        <f t="shared" si="523"/>
        <v>1008.8261231312848</v>
      </c>
      <c r="BJ489">
        <f t="shared" si="524"/>
        <v>991.17387686871518</v>
      </c>
      <c r="BK489">
        <f t="shared" si="488"/>
        <v>991.26169898942464</v>
      </c>
      <c r="BM489">
        <f t="shared" si="489"/>
        <v>4.7299999999999436</v>
      </c>
      <c r="BN489">
        <f t="shared" si="490"/>
        <v>2000</v>
      </c>
      <c r="BO489">
        <f t="shared" si="525"/>
        <v>2000</v>
      </c>
      <c r="BP489">
        <f t="shared" si="526"/>
        <v>2000</v>
      </c>
      <c r="BQ489">
        <f t="shared" si="527"/>
        <v>2000</v>
      </c>
      <c r="BR489">
        <f t="shared" si="491"/>
        <v>0</v>
      </c>
      <c r="BS489">
        <f t="shared" si="535"/>
        <v>2000</v>
      </c>
      <c r="BT489">
        <f t="shared" si="528"/>
        <v>2000</v>
      </c>
      <c r="BU489">
        <f t="shared" si="529"/>
        <v>1810.9908692346471</v>
      </c>
      <c r="BV489">
        <f t="shared" si="492"/>
        <v>1811.9312131688032</v>
      </c>
    </row>
    <row r="490" spans="1:74">
      <c r="A490">
        <f t="shared" si="493"/>
        <v>4.7399999999999434</v>
      </c>
      <c r="B490">
        <f t="shared" si="494"/>
        <v>2221.3106451248309</v>
      </c>
      <c r="C490">
        <f t="shared" si="495"/>
        <v>1967.6763774119661</v>
      </c>
      <c r="D490">
        <f t="shared" si="496"/>
        <v>647.6708059289341</v>
      </c>
      <c r="E490">
        <f t="shared" si="497"/>
        <v>876.49021035775036</v>
      </c>
      <c r="F490">
        <f t="shared" si="498"/>
        <v>991.3486472581867</v>
      </c>
      <c r="G490">
        <f t="shared" si="499"/>
        <v>1812.8668787749286</v>
      </c>
      <c r="H490">
        <f>'パラメータ入力(様々な制御方式)'!H$11</f>
        <v>2000</v>
      </c>
      <c r="J490">
        <f t="shared" si="469"/>
        <v>4.7399999999999434</v>
      </c>
      <c r="K490">
        <f t="shared" si="470"/>
        <v>2000</v>
      </c>
      <c r="L490">
        <f t="shared" si="500"/>
        <v>-220.72088706788963</v>
      </c>
      <c r="M490">
        <f t="shared" si="501"/>
        <v>-220.11752641307839</v>
      </c>
      <c r="N490">
        <f t="shared" si="502"/>
        <v>-219.50048637694272</v>
      </c>
      <c r="O490">
        <f t="shared" si="471"/>
        <v>-2.1307615169780396</v>
      </c>
      <c r="P490">
        <f t="shared" si="530"/>
        <v>2341.3930180300154</v>
      </c>
      <c r="Q490">
        <f t="shared" si="503"/>
        <v>2339.2622565130373</v>
      </c>
      <c r="R490">
        <f t="shared" si="504"/>
        <v>2220.7208870678896</v>
      </c>
      <c r="S490">
        <f t="shared" si="472"/>
        <v>2221.3106451248309</v>
      </c>
      <c r="U490">
        <f t="shared" si="473"/>
        <v>4.7399999999999434</v>
      </c>
      <c r="V490">
        <f t="shared" si="474"/>
        <v>2000</v>
      </c>
      <c r="W490">
        <f t="shared" si="505"/>
        <v>33.270614016131503</v>
      </c>
      <c r="X490">
        <f t="shared" si="506"/>
        <v>34.222618610082463</v>
      </c>
      <c r="Y490">
        <f t="shared" si="507"/>
        <v>35.179445210055519</v>
      </c>
      <c r="Z490">
        <f t="shared" si="475"/>
        <v>-5.564174256128096E-2</v>
      </c>
      <c r="AA490">
        <f t="shared" si="531"/>
        <v>2157.1303047739884</v>
      </c>
      <c r="AB490">
        <f t="shared" si="508"/>
        <v>2157.074663031427</v>
      </c>
      <c r="AC490">
        <f t="shared" si="509"/>
        <v>1966.7293859838685</v>
      </c>
      <c r="AD490">
        <f t="shared" si="476"/>
        <v>1967.6763774119661</v>
      </c>
      <c r="AF490">
        <f t="shared" si="477"/>
        <v>4.7399999999999434</v>
      </c>
      <c r="AG490">
        <f t="shared" si="478"/>
        <v>2000</v>
      </c>
      <c r="AH490">
        <f t="shared" si="510"/>
        <v>1352.4720200916504</v>
      </c>
      <c r="AI490">
        <f t="shared" si="511"/>
        <v>1352.6159199920889</v>
      </c>
      <c r="AJ490">
        <f t="shared" si="512"/>
        <v>1352.760901846666</v>
      </c>
      <c r="AK490">
        <f t="shared" si="479"/>
        <v>-7.1949950219277525E-2</v>
      </c>
      <c r="AL490">
        <f t="shared" si="532"/>
        <v>676.30795999604447</v>
      </c>
      <c r="AM490">
        <f t="shared" si="513"/>
        <v>676.2360100458252</v>
      </c>
      <c r="AN490">
        <f t="shared" si="514"/>
        <v>647.52797990834961</v>
      </c>
      <c r="AO490">
        <f t="shared" si="480"/>
        <v>647.6708059289341</v>
      </c>
      <c r="AQ490">
        <f t="shared" si="481"/>
        <v>4.7399999999999434</v>
      </c>
      <c r="AR490">
        <f t="shared" si="482"/>
        <v>2000</v>
      </c>
      <c r="AS490">
        <f t="shared" si="515"/>
        <v>1123.6217975256268</v>
      </c>
      <c r="AT490">
        <f t="shared" si="516"/>
        <v>1123.7348172721563</v>
      </c>
      <c r="AU490">
        <f t="shared" si="517"/>
        <v>1123.8488580228639</v>
      </c>
      <c r="AV490">
        <f t="shared" si="483"/>
        <v>-9.036474701471206E-2</v>
      </c>
      <c r="AW490">
        <f t="shared" si="533"/>
        <v>898.98215178018881</v>
      </c>
      <c r="AX490">
        <f t="shared" si="518"/>
        <v>898.89178703317407</v>
      </c>
      <c r="AY490">
        <f t="shared" si="519"/>
        <v>876.3782024743731</v>
      </c>
      <c r="AZ490">
        <f t="shared" si="484"/>
        <v>876.49021035775036</v>
      </c>
      <c r="BB490">
        <f t="shared" si="485"/>
        <v>4.7399999999999434</v>
      </c>
      <c r="BC490">
        <f t="shared" si="486"/>
        <v>2000</v>
      </c>
      <c r="BD490">
        <f t="shared" si="520"/>
        <v>1008.7383010105754</v>
      </c>
      <c r="BE490">
        <f t="shared" si="521"/>
        <v>1008.8261231312848</v>
      </c>
      <c r="BF490">
        <f t="shared" si="522"/>
        <v>1008.9148278863732</v>
      </c>
      <c r="BG490">
        <f t="shared" si="487"/>
        <v>-8.782212070946116E-2</v>
      </c>
      <c r="BH490">
        <f t="shared" si="534"/>
        <v>1008.8261231312848</v>
      </c>
      <c r="BI490">
        <f t="shared" si="523"/>
        <v>1008.7383010105754</v>
      </c>
      <c r="BJ490">
        <f t="shared" si="524"/>
        <v>991.26169898942464</v>
      </c>
      <c r="BK490">
        <f t="shared" si="488"/>
        <v>991.3486472581867</v>
      </c>
      <c r="BM490">
        <f t="shared" si="489"/>
        <v>4.7399999999999434</v>
      </c>
      <c r="BN490">
        <f t="shared" si="490"/>
        <v>2000</v>
      </c>
      <c r="BO490">
        <f t="shared" si="525"/>
        <v>2000</v>
      </c>
      <c r="BP490">
        <f t="shared" si="526"/>
        <v>2000</v>
      </c>
      <c r="BQ490">
        <f t="shared" si="527"/>
        <v>2000</v>
      </c>
      <c r="BR490">
        <f t="shared" si="491"/>
        <v>0</v>
      </c>
      <c r="BS490">
        <f t="shared" si="535"/>
        <v>2000</v>
      </c>
      <c r="BT490">
        <f t="shared" si="528"/>
        <v>2000</v>
      </c>
      <c r="BU490">
        <f t="shared" si="529"/>
        <v>1811.9312131688032</v>
      </c>
      <c r="BV490">
        <f t="shared" si="492"/>
        <v>1812.8668787749286</v>
      </c>
    </row>
    <row r="491" spans="1:74">
      <c r="A491">
        <f t="shared" si="493"/>
        <v>4.7499999999999432</v>
      </c>
      <c r="B491">
        <f t="shared" si="494"/>
        <v>2221.886877358324</v>
      </c>
      <c r="C491">
        <f t="shared" si="495"/>
        <v>1968.6181687531291</v>
      </c>
      <c r="D491">
        <f t="shared" si="496"/>
        <v>647.81256608369335</v>
      </c>
      <c r="E491">
        <f t="shared" si="497"/>
        <v>876.60121543716286</v>
      </c>
      <c r="F491">
        <f t="shared" si="498"/>
        <v>991.4347303700456</v>
      </c>
      <c r="G491">
        <f t="shared" si="499"/>
        <v>1813.7978893282873</v>
      </c>
      <c r="H491">
        <f>'パラメータ入力(様々な制御方式)'!H$11</f>
        <v>2000</v>
      </c>
      <c r="J491">
        <f t="shared" si="469"/>
        <v>4.7499999999999432</v>
      </c>
      <c r="K491">
        <f t="shared" si="470"/>
        <v>2000</v>
      </c>
      <c r="L491">
        <f t="shared" si="500"/>
        <v>-221.3106451248309</v>
      </c>
      <c r="M491">
        <f t="shared" si="501"/>
        <v>-220.72088706788963</v>
      </c>
      <c r="N491">
        <f t="shared" si="502"/>
        <v>-220.11752641307839</v>
      </c>
      <c r="O491">
        <f t="shared" si="471"/>
        <v>-2.1289324561084069</v>
      </c>
      <c r="P491">
        <f t="shared" si="530"/>
        <v>2339.2622565130373</v>
      </c>
      <c r="Q491">
        <f t="shared" si="503"/>
        <v>2337.1333240569288</v>
      </c>
      <c r="R491">
        <f t="shared" si="504"/>
        <v>2221.3106451248309</v>
      </c>
      <c r="S491">
        <f t="shared" si="472"/>
        <v>2221.886877358324</v>
      </c>
      <c r="U491">
        <f t="shared" si="473"/>
        <v>4.7499999999999432</v>
      </c>
      <c r="V491">
        <f t="shared" si="474"/>
        <v>2000</v>
      </c>
      <c r="W491">
        <f t="shared" si="505"/>
        <v>32.323622588033913</v>
      </c>
      <c r="X491">
        <f t="shared" si="506"/>
        <v>33.270614016131503</v>
      </c>
      <c r="Y491">
        <f t="shared" si="507"/>
        <v>34.222618610082463</v>
      </c>
      <c r="Z491">
        <f t="shared" si="475"/>
        <v>-9.8226045748851298E-2</v>
      </c>
      <c r="AA491">
        <f t="shared" si="531"/>
        <v>2157.074663031427</v>
      </c>
      <c r="AB491">
        <f t="shared" si="508"/>
        <v>2156.976436985678</v>
      </c>
      <c r="AC491">
        <f t="shared" si="509"/>
        <v>1967.6763774119661</v>
      </c>
      <c r="AD491">
        <f t="shared" si="476"/>
        <v>1968.6181687531291</v>
      </c>
      <c r="AF491">
        <f t="shared" si="477"/>
        <v>4.7499999999999432</v>
      </c>
      <c r="AG491">
        <f t="shared" si="478"/>
        <v>2000</v>
      </c>
      <c r="AH491">
        <f t="shared" si="510"/>
        <v>1352.329194071066</v>
      </c>
      <c r="AI491">
        <f t="shared" si="511"/>
        <v>1352.4720200916504</v>
      </c>
      <c r="AJ491">
        <f t="shared" si="512"/>
        <v>1352.6159199920889</v>
      </c>
      <c r="AK491">
        <f t="shared" si="479"/>
        <v>-7.1413010292189938E-2</v>
      </c>
      <c r="AL491">
        <f t="shared" si="532"/>
        <v>676.2360100458252</v>
      </c>
      <c r="AM491">
        <f t="shared" si="513"/>
        <v>676.16459703553301</v>
      </c>
      <c r="AN491">
        <f t="shared" si="514"/>
        <v>647.6708059289341</v>
      </c>
      <c r="AO491">
        <f t="shared" si="480"/>
        <v>647.81256608369335</v>
      </c>
      <c r="AQ491">
        <f t="shared" si="481"/>
        <v>4.7499999999999432</v>
      </c>
      <c r="AR491">
        <f t="shared" si="482"/>
        <v>2000</v>
      </c>
      <c r="AS491">
        <f t="shared" si="515"/>
        <v>1123.5097896422496</v>
      </c>
      <c r="AT491">
        <f t="shared" si="516"/>
        <v>1123.6217975256268</v>
      </c>
      <c r="AU491">
        <f t="shared" si="517"/>
        <v>1123.7348172721563</v>
      </c>
      <c r="AV491">
        <f t="shared" si="483"/>
        <v>-8.9555713544098137E-2</v>
      </c>
      <c r="AW491">
        <f t="shared" si="533"/>
        <v>898.89178703317407</v>
      </c>
      <c r="AX491">
        <f t="shared" si="518"/>
        <v>898.80223131962998</v>
      </c>
      <c r="AY491">
        <f t="shared" si="519"/>
        <v>876.49021035775036</v>
      </c>
      <c r="AZ491">
        <f t="shared" si="484"/>
        <v>876.60121543716286</v>
      </c>
      <c r="BB491">
        <f t="shared" si="485"/>
        <v>4.7499999999999432</v>
      </c>
      <c r="BC491">
        <f t="shared" si="486"/>
        <v>2000</v>
      </c>
      <c r="BD491">
        <f t="shared" si="520"/>
        <v>1008.6513527418133</v>
      </c>
      <c r="BE491">
        <f t="shared" si="521"/>
        <v>1008.7383010105754</v>
      </c>
      <c r="BF491">
        <f t="shared" si="522"/>
        <v>1008.8261231312848</v>
      </c>
      <c r="BG491">
        <f t="shared" si="487"/>
        <v>-8.6948268762057523E-2</v>
      </c>
      <c r="BH491">
        <f t="shared" si="534"/>
        <v>1008.7383010105754</v>
      </c>
      <c r="BI491">
        <f t="shared" si="523"/>
        <v>1008.6513527418133</v>
      </c>
      <c r="BJ491">
        <f t="shared" si="524"/>
        <v>991.3486472581867</v>
      </c>
      <c r="BK491">
        <f t="shared" si="488"/>
        <v>991.4347303700456</v>
      </c>
      <c r="BM491">
        <f t="shared" si="489"/>
        <v>4.7499999999999432</v>
      </c>
      <c r="BN491">
        <f t="shared" si="490"/>
        <v>2000</v>
      </c>
      <c r="BO491">
        <f t="shared" si="525"/>
        <v>2000</v>
      </c>
      <c r="BP491">
        <f t="shared" si="526"/>
        <v>2000</v>
      </c>
      <c r="BQ491">
        <f t="shared" si="527"/>
        <v>2000</v>
      </c>
      <c r="BR491">
        <f t="shared" si="491"/>
        <v>0</v>
      </c>
      <c r="BS491">
        <f t="shared" si="535"/>
        <v>2000</v>
      </c>
      <c r="BT491">
        <f t="shared" si="528"/>
        <v>2000</v>
      </c>
      <c r="BU491">
        <f t="shared" si="529"/>
        <v>1812.8668787749286</v>
      </c>
      <c r="BV491">
        <f t="shared" si="492"/>
        <v>1813.7978893282873</v>
      </c>
    </row>
    <row r="492" spans="1:74">
      <c r="A492">
        <f t="shared" si="493"/>
        <v>4.7599999999999429</v>
      </c>
      <c r="B492">
        <f t="shared" si="494"/>
        <v>2222.4496605306535</v>
      </c>
      <c r="C492">
        <f t="shared" si="495"/>
        <v>1969.5545773134252</v>
      </c>
      <c r="D492">
        <f t="shared" si="496"/>
        <v>647.95326832684998</v>
      </c>
      <c r="E492">
        <f t="shared" si="497"/>
        <v>876.71122669069109</v>
      </c>
      <c r="F492">
        <f t="shared" si="498"/>
        <v>991.51995693352785</v>
      </c>
      <c r="G492">
        <f t="shared" si="499"/>
        <v>1814.7242679883457</v>
      </c>
      <c r="H492">
        <f>'パラメータ入力(様々な制御方式)'!H$11</f>
        <v>2000</v>
      </c>
      <c r="J492">
        <f t="shared" si="469"/>
        <v>4.7599999999999429</v>
      </c>
      <c r="K492">
        <f t="shared" si="470"/>
        <v>2000</v>
      </c>
      <c r="L492">
        <f t="shared" si="500"/>
        <v>-221.886877358324</v>
      </c>
      <c r="M492">
        <f t="shared" si="501"/>
        <v>-221.3106451248309</v>
      </c>
      <c r="N492">
        <f t="shared" si="502"/>
        <v>-220.72088706788963</v>
      </c>
      <c r="O492">
        <f t="shared" si="471"/>
        <v>-2.1270290604797957</v>
      </c>
      <c r="P492">
        <f t="shared" si="530"/>
        <v>2337.1333240569288</v>
      </c>
      <c r="Q492">
        <f t="shared" si="503"/>
        <v>2335.006294996449</v>
      </c>
      <c r="R492">
        <f t="shared" si="504"/>
        <v>2221.886877358324</v>
      </c>
      <c r="S492">
        <f t="shared" si="472"/>
        <v>2222.4496605306535</v>
      </c>
      <c r="U492">
        <f t="shared" si="473"/>
        <v>4.7599999999999429</v>
      </c>
      <c r="V492">
        <f t="shared" si="474"/>
        <v>2000</v>
      </c>
      <c r="W492">
        <f t="shared" si="505"/>
        <v>31.381831246870888</v>
      </c>
      <c r="X492">
        <f t="shared" si="506"/>
        <v>32.323622588033913</v>
      </c>
      <c r="Y492">
        <f t="shared" si="507"/>
        <v>33.270614016131503</v>
      </c>
      <c r="Z492">
        <f t="shared" si="475"/>
        <v>-0.14014761305544532</v>
      </c>
      <c r="AA492">
        <f t="shared" si="531"/>
        <v>2156.976436985678</v>
      </c>
      <c r="AB492">
        <f t="shared" si="508"/>
        <v>2156.8362893726226</v>
      </c>
      <c r="AC492">
        <f t="shared" si="509"/>
        <v>1968.6181687531291</v>
      </c>
      <c r="AD492">
        <f t="shared" si="476"/>
        <v>1969.5545773134252</v>
      </c>
      <c r="AF492">
        <f t="shared" si="477"/>
        <v>4.7599999999999429</v>
      </c>
      <c r="AG492">
        <f t="shared" si="478"/>
        <v>2000</v>
      </c>
      <c r="AH492">
        <f t="shared" si="510"/>
        <v>1352.1874339163066</v>
      </c>
      <c r="AI492">
        <f t="shared" si="511"/>
        <v>1352.329194071066</v>
      </c>
      <c r="AJ492">
        <f t="shared" si="512"/>
        <v>1352.4720200916504</v>
      </c>
      <c r="AK492">
        <f t="shared" si="479"/>
        <v>-7.0880077379683826E-2</v>
      </c>
      <c r="AL492">
        <f t="shared" si="532"/>
        <v>676.16459703553301</v>
      </c>
      <c r="AM492">
        <f t="shared" si="513"/>
        <v>676.09371695815332</v>
      </c>
      <c r="AN492">
        <f t="shared" si="514"/>
        <v>647.81256608369335</v>
      </c>
      <c r="AO492">
        <f t="shared" si="480"/>
        <v>647.95326832684998</v>
      </c>
      <c r="AQ492">
        <f t="shared" si="481"/>
        <v>4.7599999999999429</v>
      </c>
      <c r="AR492">
        <f t="shared" si="482"/>
        <v>2000</v>
      </c>
      <c r="AS492">
        <f t="shared" si="515"/>
        <v>1123.3987845628371</v>
      </c>
      <c r="AT492">
        <f t="shared" si="516"/>
        <v>1123.5097896422496</v>
      </c>
      <c r="AU492">
        <f t="shared" si="517"/>
        <v>1123.6217975256268</v>
      </c>
      <c r="AV492">
        <f t="shared" si="483"/>
        <v>-8.8753923331773871E-2</v>
      </c>
      <c r="AW492">
        <f t="shared" si="533"/>
        <v>898.80223131962998</v>
      </c>
      <c r="AX492">
        <f t="shared" si="518"/>
        <v>898.71347739629823</v>
      </c>
      <c r="AY492">
        <f t="shared" si="519"/>
        <v>876.60121543716286</v>
      </c>
      <c r="AZ492">
        <f t="shared" si="484"/>
        <v>876.71122669069109</v>
      </c>
      <c r="BB492">
        <f t="shared" si="485"/>
        <v>4.7599999999999429</v>
      </c>
      <c r="BC492">
        <f t="shared" si="486"/>
        <v>2000</v>
      </c>
      <c r="BD492">
        <f t="shared" si="520"/>
        <v>1008.5652696299544</v>
      </c>
      <c r="BE492">
        <f t="shared" si="521"/>
        <v>1008.6513527418133</v>
      </c>
      <c r="BF492">
        <f t="shared" si="522"/>
        <v>1008.7383010105754</v>
      </c>
      <c r="BG492">
        <f t="shared" si="487"/>
        <v>-8.608311185889761E-2</v>
      </c>
      <c r="BH492">
        <f t="shared" si="534"/>
        <v>1008.6513527418133</v>
      </c>
      <c r="BI492">
        <f t="shared" si="523"/>
        <v>1008.5652696299544</v>
      </c>
      <c r="BJ492">
        <f t="shared" si="524"/>
        <v>991.4347303700456</v>
      </c>
      <c r="BK492">
        <f t="shared" si="488"/>
        <v>991.51995693352785</v>
      </c>
      <c r="BM492">
        <f t="shared" si="489"/>
        <v>4.7599999999999429</v>
      </c>
      <c r="BN492">
        <f t="shared" si="490"/>
        <v>2000</v>
      </c>
      <c r="BO492">
        <f t="shared" si="525"/>
        <v>2000</v>
      </c>
      <c r="BP492">
        <f t="shared" si="526"/>
        <v>2000</v>
      </c>
      <c r="BQ492">
        <f t="shared" si="527"/>
        <v>2000</v>
      </c>
      <c r="BR492">
        <f t="shared" si="491"/>
        <v>0</v>
      </c>
      <c r="BS492">
        <f t="shared" si="535"/>
        <v>2000</v>
      </c>
      <c r="BT492">
        <f t="shared" si="528"/>
        <v>2000</v>
      </c>
      <c r="BU492">
        <f t="shared" si="529"/>
        <v>1813.7978893282873</v>
      </c>
      <c r="BV492">
        <f t="shared" si="492"/>
        <v>1814.7242679883457</v>
      </c>
    </row>
    <row r="493" spans="1:74">
      <c r="A493">
        <f t="shared" si="493"/>
        <v>4.7699999999999427</v>
      </c>
      <c r="B493">
        <f t="shared" si="494"/>
        <v>2222.9990713888847</v>
      </c>
      <c r="C493">
        <f t="shared" si="495"/>
        <v>1970.4854246134757</v>
      </c>
      <c r="D493">
        <f t="shared" si="496"/>
        <v>648.09292055326659</v>
      </c>
      <c r="E493">
        <f t="shared" si="497"/>
        <v>876.82025301603494</v>
      </c>
      <c r="F493">
        <f t="shared" si="498"/>
        <v>991.60433547150285</v>
      </c>
      <c r="G493">
        <f t="shared" si="499"/>
        <v>1815.646037799349</v>
      </c>
      <c r="H493">
        <f>'パラメータ入力(様々な制御方式)'!H$11</f>
        <v>2000</v>
      </c>
      <c r="J493">
        <f t="shared" si="469"/>
        <v>4.7699999999999427</v>
      </c>
      <c r="K493">
        <f t="shared" si="470"/>
        <v>2000</v>
      </c>
      <c r="L493">
        <f t="shared" si="500"/>
        <v>-222.44966053065355</v>
      </c>
      <c r="M493">
        <f t="shared" si="501"/>
        <v>-221.886877358324</v>
      </c>
      <c r="N493">
        <f t="shared" si="502"/>
        <v>-221.3106451248309</v>
      </c>
      <c r="O493">
        <f t="shared" si="471"/>
        <v>-2.125051961380886</v>
      </c>
      <c r="P493">
        <f t="shared" si="530"/>
        <v>2335.006294996449</v>
      </c>
      <c r="Q493">
        <f t="shared" si="503"/>
        <v>2332.8812430350681</v>
      </c>
      <c r="R493">
        <f t="shared" si="504"/>
        <v>2222.4496605306535</v>
      </c>
      <c r="S493">
        <f t="shared" si="472"/>
        <v>2222.9990713888847</v>
      </c>
      <c r="U493">
        <f t="shared" si="473"/>
        <v>4.7699999999999427</v>
      </c>
      <c r="V493">
        <f t="shared" si="474"/>
        <v>2000</v>
      </c>
      <c r="W493">
        <f t="shared" si="505"/>
        <v>30.44542268657483</v>
      </c>
      <c r="X493">
        <f t="shared" si="506"/>
        <v>31.381831246870888</v>
      </c>
      <c r="Y493">
        <f t="shared" si="507"/>
        <v>32.323622588033913</v>
      </c>
      <c r="Z493">
        <f t="shared" si="475"/>
        <v>-0.18140474911573756</v>
      </c>
      <c r="AA493">
        <f t="shared" si="531"/>
        <v>2156.8362893726226</v>
      </c>
      <c r="AB493">
        <f t="shared" si="508"/>
        <v>2156.6548846235069</v>
      </c>
      <c r="AC493">
        <f t="shared" si="509"/>
        <v>1969.5545773134252</v>
      </c>
      <c r="AD493">
        <f t="shared" si="476"/>
        <v>1970.4854246134757</v>
      </c>
      <c r="AF493">
        <f t="shared" si="477"/>
        <v>4.7699999999999427</v>
      </c>
      <c r="AG493">
        <f t="shared" si="478"/>
        <v>2000</v>
      </c>
      <c r="AH493">
        <f t="shared" si="510"/>
        <v>1352.0467316731501</v>
      </c>
      <c r="AI493">
        <f t="shared" si="511"/>
        <v>1352.1874339163066</v>
      </c>
      <c r="AJ493">
        <f t="shared" si="512"/>
        <v>1352.329194071066</v>
      </c>
      <c r="AK493">
        <f t="shared" si="479"/>
        <v>-7.0351121578255515E-2</v>
      </c>
      <c r="AL493">
        <f t="shared" si="532"/>
        <v>676.09371695815332</v>
      </c>
      <c r="AM493">
        <f t="shared" si="513"/>
        <v>676.02336583657507</v>
      </c>
      <c r="AN493">
        <f t="shared" si="514"/>
        <v>647.95326832684998</v>
      </c>
      <c r="AO493">
        <f t="shared" si="480"/>
        <v>648.09292055326659</v>
      </c>
      <c r="AQ493">
        <f t="shared" si="481"/>
        <v>4.7699999999999427</v>
      </c>
      <c r="AR493">
        <f t="shared" si="482"/>
        <v>2000</v>
      </c>
      <c r="AS493">
        <f t="shared" si="515"/>
        <v>1123.2887733093089</v>
      </c>
      <c r="AT493">
        <f t="shared" si="516"/>
        <v>1123.3987845628371</v>
      </c>
      <c r="AU493">
        <f t="shared" si="517"/>
        <v>1123.5097896422496</v>
      </c>
      <c r="AV493">
        <f t="shared" si="483"/>
        <v>-8.7959311528368292E-2</v>
      </c>
      <c r="AW493">
        <f t="shared" si="533"/>
        <v>898.71347739629823</v>
      </c>
      <c r="AX493">
        <f t="shared" si="518"/>
        <v>898.62551808476985</v>
      </c>
      <c r="AY493">
        <f t="shared" si="519"/>
        <v>876.71122669069109</v>
      </c>
      <c r="AZ493">
        <f t="shared" si="484"/>
        <v>876.82025301603494</v>
      </c>
      <c r="BB493">
        <f t="shared" si="485"/>
        <v>4.7699999999999427</v>
      </c>
      <c r="BC493">
        <f t="shared" si="486"/>
        <v>2000</v>
      </c>
      <c r="BD493">
        <f t="shared" si="520"/>
        <v>1008.4800430664721</v>
      </c>
      <c r="BE493">
        <f t="shared" si="521"/>
        <v>1008.5652696299544</v>
      </c>
      <c r="BF493">
        <f t="shared" si="522"/>
        <v>1008.6513527418133</v>
      </c>
      <c r="BG493">
        <f t="shared" si="487"/>
        <v>-8.5226563482251549E-2</v>
      </c>
      <c r="BH493">
        <f t="shared" si="534"/>
        <v>1008.5652696299544</v>
      </c>
      <c r="BI493">
        <f t="shared" si="523"/>
        <v>1008.4800430664721</v>
      </c>
      <c r="BJ493">
        <f t="shared" si="524"/>
        <v>991.51995693352785</v>
      </c>
      <c r="BK493">
        <f t="shared" si="488"/>
        <v>991.60433547150285</v>
      </c>
      <c r="BM493">
        <f t="shared" si="489"/>
        <v>4.7699999999999427</v>
      </c>
      <c r="BN493">
        <f t="shared" si="490"/>
        <v>2000</v>
      </c>
      <c r="BO493">
        <f t="shared" si="525"/>
        <v>2000</v>
      </c>
      <c r="BP493">
        <f t="shared" si="526"/>
        <v>2000</v>
      </c>
      <c r="BQ493">
        <f t="shared" si="527"/>
        <v>2000</v>
      </c>
      <c r="BR493">
        <f t="shared" si="491"/>
        <v>0</v>
      </c>
      <c r="BS493">
        <f t="shared" si="535"/>
        <v>2000</v>
      </c>
      <c r="BT493">
        <f t="shared" si="528"/>
        <v>2000</v>
      </c>
      <c r="BU493">
        <f t="shared" si="529"/>
        <v>1814.7242679883457</v>
      </c>
      <c r="BV493">
        <f t="shared" si="492"/>
        <v>1815.646037799349</v>
      </c>
    </row>
    <row r="494" spans="1:74">
      <c r="A494">
        <f t="shared" si="493"/>
        <v>4.7799999999999425</v>
      </c>
      <c r="B494">
        <f t="shared" si="494"/>
        <v>2223.5351866618089</v>
      </c>
      <c r="C494">
        <f t="shared" si="495"/>
        <v>1971.4105363748815</v>
      </c>
      <c r="D494">
        <f t="shared" si="496"/>
        <v>648.23153059888909</v>
      </c>
      <c r="E494">
        <f t="shared" si="497"/>
        <v>876.92830323123337</v>
      </c>
      <c r="F494">
        <f t="shared" si="498"/>
        <v>991.68787442203529</v>
      </c>
      <c r="G494">
        <f t="shared" si="499"/>
        <v>1816.5632216908946</v>
      </c>
      <c r="H494">
        <f>'パラメータ入力(様々な制御方式)'!H$11</f>
        <v>2000</v>
      </c>
      <c r="J494">
        <f t="shared" si="469"/>
        <v>4.7799999999999425</v>
      </c>
      <c r="K494">
        <f t="shared" si="470"/>
        <v>2000</v>
      </c>
      <c r="L494">
        <f t="shared" si="500"/>
        <v>-222.99907138888466</v>
      </c>
      <c r="M494">
        <f t="shared" si="501"/>
        <v>-222.44966053065355</v>
      </c>
      <c r="N494">
        <f t="shared" si="502"/>
        <v>-221.886877358324</v>
      </c>
      <c r="O494">
        <f t="shared" si="471"/>
        <v>-2.1230017884491037</v>
      </c>
      <c r="P494">
        <f t="shared" si="530"/>
        <v>2332.8812430350681</v>
      </c>
      <c r="Q494">
        <f t="shared" si="503"/>
        <v>2330.758241246619</v>
      </c>
      <c r="R494">
        <f t="shared" si="504"/>
        <v>2222.9990713888847</v>
      </c>
      <c r="S494">
        <f t="shared" si="472"/>
        <v>2223.5351866618089</v>
      </c>
      <c r="U494">
        <f t="shared" si="473"/>
        <v>4.7799999999999425</v>
      </c>
      <c r="V494">
        <f t="shared" si="474"/>
        <v>2000</v>
      </c>
      <c r="W494">
        <f t="shared" si="505"/>
        <v>29.514575386524257</v>
      </c>
      <c r="X494">
        <f t="shared" si="506"/>
        <v>30.44542268657483</v>
      </c>
      <c r="Y494">
        <f t="shared" si="507"/>
        <v>31.381831246870888</v>
      </c>
      <c r="Z494">
        <f t="shared" si="475"/>
        <v>-0.22199596751646467</v>
      </c>
      <c r="AA494">
        <f t="shared" si="531"/>
        <v>2156.6548846235069</v>
      </c>
      <c r="AB494">
        <f t="shared" si="508"/>
        <v>2156.4328886559906</v>
      </c>
      <c r="AC494">
        <f t="shared" si="509"/>
        <v>1970.4854246134757</v>
      </c>
      <c r="AD494">
        <f t="shared" si="476"/>
        <v>1971.4105363748815</v>
      </c>
      <c r="AF494">
        <f t="shared" si="477"/>
        <v>4.7799999999999425</v>
      </c>
      <c r="AG494">
        <f t="shared" si="478"/>
        <v>2000</v>
      </c>
      <c r="AH494">
        <f t="shared" si="510"/>
        <v>1351.9070794467334</v>
      </c>
      <c r="AI494">
        <f t="shared" si="511"/>
        <v>1352.0467316731501</v>
      </c>
      <c r="AJ494">
        <f t="shared" si="512"/>
        <v>1352.1874339163066</v>
      </c>
      <c r="AK494">
        <f t="shared" si="479"/>
        <v>-6.9826113208364404E-2</v>
      </c>
      <c r="AL494">
        <f t="shared" si="532"/>
        <v>676.02336583657507</v>
      </c>
      <c r="AM494">
        <f t="shared" si="513"/>
        <v>675.9535397233667</v>
      </c>
      <c r="AN494">
        <f t="shared" si="514"/>
        <v>648.09292055326659</v>
      </c>
      <c r="AO494">
        <f t="shared" si="480"/>
        <v>648.23153059888909</v>
      </c>
      <c r="AQ494">
        <f t="shared" si="481"/>
        <v>4.7799999999999425</v>
      </c>
      <c r="AR494">
        <f t="shared" si="482"/>
        <v>2000</v>
      </c>
      <c r="AS494">
        <f t="shared" si="515"/>
        <v>1123.1797469839651</v>
      </c>
      <c r="AT494">
        <f t="shared" si="516"/>
        <v>1123.2887733093089</v>
      </c>
      <c r="AU494">
        <f t="shared" si="517"/>
        <v>1123.3987845628371</v>
      </c>
      <c r="AV494">
        <f t="shared" si="483"/>
        <v>-8.7171813865859357E-2</v>
      </c>
      <c r="AW494">
        <f t="shared" si="533"/>
        <v>898.62551808476985</v>
      </c>
      <c r="AX494">
        <f t="shared" si="518"/>
        <v>898.53834627090396</v>
      </c>
      <c r="AY494">
        <f t="shared" si="519"/>
        <v>876.82025301603494</v>
      </c>
      <c r="AZ494">
        <f t="shared" si="484"/>
        <v>876.92830323123337</v>
      </c>
      <c r="BB494">
        <f t="shared" si="485"/>
        <v>4.7799999999999425</v>
      </c>
      <c r="BC494">
        <f t="shared" si="486"/>
        <v>2000</v>
      </c>
      <c r="BD494">
        <f t="shared" si="520"/>
        <v>1008.3956645284972</v>
      </c>
      <c r="BE494">
        <f t="shared" si="521"/>
        <v>1008.4800430664721</v>
      </c>
      <c r="BF494">
        <f t="shared" si="522"/>
        <v>1008.5652696299544</v>
      </c>
      <c r="BG494">
        <f t="shared" si="487"/>
        <v>-8.4378537974998835E-2</v>
      </c>
      <c r="BH494">
        <f t="shared" si="534"/>
        <v>1008.4800430664721</v>
      </c>
      <c r="BI494">
        <f t="shared" si="523"/>
        <v>1008.3956645284972</v>
      </c>
      <c r="BJ494">
        <f t="shared" si="524"/>
        <v>991.60433547150285</v>
      </c>
      <c r="BK494">
        <f t="shared" si="488"/>
        <v>991.68787442203529</v>
      </c>
      <c r="BM494">
        <f t="shared" si="489"/>
        <v>4.7799999999999425</v>
      </c>
      <c r="BN494">
        <f t="shared" si="490"/>
        <v>2000</v>
      </c>
      <c r="BO494">
        <f t="shared" si="525"/>
        <v>2000</v>
      </c>
      <c r="BP494">
        <f t="shared" si="526"/>
        <v>2000</v>
      </c>
      <c r="BQ494">
        <f t="shared" si="527"/>
        <v>2000</v>
      </c>
      <c r="BR494">
        <f t="shared" si="491"/>
        <v>0</v>
      </c>
      <c r="BS494">
        <f t="shared" si="535"/>
        <v>2000</v>
      </c>
      <c r="BT494">
        <f t="shared" si="528"/>
        <v>2000</v>
      </c>
      <c r="BU494">
        <f t="shared" si="529"/>
        <v>1815.646037799349</v>
      </c>
      <c r="BV494">
        <f t="shared" si="492"/>
        <v>1816.5632216908946</v>
      </c>
    </row>
    <row r="495" spans="1:74">
      <c r="A495">
        <f t="shared" si="493"/>
        <v>4.7899999999999423</v>
      </c>
      <c r="B495">
        <f t="shared" si="494"/>
        <v>2224.0580830569097</v>
      </c>
      <c r="C495">
        <f t="shared" si="495"/>
        <v>1972.329742505693</v>
      </c>
      <c r="D495">
        <f t="shared" si="496"/>
        <v>648.36910624118605</v>
      </c>
      <c r="E495">
        <f t="shared" si="497"/>
        <v>877.0353860753778</v>
      </c>
      <c r="F495">
        <f t="shared" si="498"/>
        <v>991.77058213922919</v>
      </c>
      <c r="G495">
        <f t="shared" si="499"/>
        <v>1817.4758424785023</v>
      </c>
      <c r="H495">
        <f>'パラメータ入力(様々な制御方式)'!H$11</f>
        <v>2000</v>
      </c>
      <c r="J495">
        <f t="shared" si="469"/>
        <v>4.7899999999999423</v>
      </c>
      <c r="K495">
        <f t="shared" si="470"/>
        <v>2000</v>
      </c>
      <c r="L495">
        <f t="shared" si="500"/>
        <v>-223.53518666180889</v>
      </c>
      <c r="M495">
        <f t="shared" si="501"/>
        <v>-222.99907138888466</v>
      </c>
      <c r="N495">
        <f t="shared" si="502"/>
        <v>-222.44966053065355</v>
      </c>
      <c r="O495">
        <f t="shared" si="471"/>
        <v>-2.1208791696636995</v>
      </c>
      <c r="P495">
        <f t="shared" si="530"/>
        <v>2330.758241246619</v>
      </c>
      <c r="Q495">
        <f t="shared" si="503"/>
        <v>2328.6373620769555</v>
      </c>
      <c r="R495">
        <f t="shared" si="504"/>
        <v>2223.5351866618089</v>
      </c>
      <c r="S495">
        <f t="shared" si="472"/>
        <v>2224.0580830569097</v>
      </c>
      <c r="U495">
        <f t="shared" si="473"/>
        <v>4.7899999999999423</v>
      </c>
      <c r="V495">
        <f t="shared" si="474"/>
        <v>2000</v>
      </c>
      <c r="W495">
        <f t="shared" si="505"/>
        <v>28.589463625118469</v>
      </c>
      <c r="X495">
        <f t="shared" si="506"/>
        <v>29.514575386524257</v>
      </c>
      <c r="Y495">
        <f t="shared" si="507"/>
        <v>30.44542268657483</v>
      </c>
      <c r="Z495">
        <f t="shared" si="475"/>
        <v>-0.26191998808277117</v>
      </c>
      <c r="AA495">
        <f t="shared" si="531"/>
        <v>2156.4328886559906</v>
      </c>
      <c r="AB495">
        <f t="shared" si="508"/>
        <v>2156.1709686679078</v>
      </c>
      <c r="AC495">
        <f t="shared" si="509"/>
        <v>1971.4105363748815</v>
      </c>
      <c r="AD495">
        <f t="shared" si="476"/>
        <v>1972.329742505693</v>
      </c>
      <c r="AF495">
        <f t="shared" si="477"/>
        <v>4.7899999999999423</v>
      </c>
      <c r="AG495">
        <f t="shared" si="478"/>
        <v>2000</v>
      </c>
      <c r="AH495">
        <f t="shared" si="510"/>
        <v>1351.7684694011109</v>
      </c>
      <c r="AI495">
        <f t="shared" si="511"/>
        <v>1351.9070794467334</v>
      </c>
      <c r="AJ495">
        <f t="shared" si="512"/>
        <v>1352.0467316731501</v>
      </c>
      <c r="AK495">
        <f t="shared" si="479"/>
        <v>-6.9305022811249728E-2</v>
      </c>
      <c r="AL495">
        <f t="shared" si="532"/>
        <v>675.9535397233667</v>
      </c>
      <c r="AM495">
        <f t="shared" si="513"/>
        <v>675.88423470055545</v>
      </c>
      <c r="AN495">
        <f t="shared" si="514"/>
        <v>648.23153059888909</v>
      </c>
      <c r="AO495">
        <f t="shared" si="480"/>
        <v>648.36910624118605</v>
      </c>
      <c r="AQ495">
        <f t="shared" si="481"/>
        <v>4.7899999999999423</v>
      </c>
      <c r="AR495">
        <f t="shared" si="482"/>
        <v>2000</v>
      </c>
      <c r="AS495">
        <f t="shared" si="515"/>
        <v>1123.0716967687667</v>
      </c>
      <c r="AT495">
        <f t="shared" si="516"/>
        <v>1123.1797469839651</v>
      </c>
      <c r="AU495">
        <f t="shared" si="517"/>
        <v>1123.2887733093089</v>
      </c>
      <c r="AV495">
        <f t="shared" si="483"/>
        <v>-8.6391366651378129E-2</v>
      </c>
      <c r="AW495">
        <f t="shared" si="533"/>
        <v>898.53834627090396</v>
      </c>
      <c r="AX495">
        <f t="shared" si="518"/>
        <v>898.4519549042526</v>
      </c>
      <c r="AY495">
        <f t="shared" si="519"/>
        <v>876.92830323123337</v>
      </c>
      <c r="AZ495">
        <f t="shared" si="484"/>
        <v>877.0353860753778</v>
      </c>
      <c r="BB495">
        <f t="shared" si="485"/>
        <v>4.7899999999999423</v>
      </c>
      <c r="BC495">
        <f t="shared" si="486"/>
        <v>2000</v>
      </c>
      <c r="BD495">
        <f t="shared" si="520"/>
        <v>1008.3121255779647</v>
      </c>
      <c r="BE495">
        <f t="shared" si="521"/>
        <v>1008.3956645284972</v>
      </c>
      <c r="BF495">
        <f t="shared" si="522"/>
        <v>1008.4800430664721</v>
      </c>
      <c r="BG495">
        <f t="shared" si="487"/>
        <v>-8.3538950532442868E-2</v>
      </c>
      <c r="BH495">
        <f t="shared" si="534"/>
        <v>1008.3956645284972</v>
      </c>
      <c r="BI495">
        <f t="shared" si="523"/>
        <v>1008.3121255779647</v>
      </c>
      <c r="BJ495">
        <f t="shared" si="524"/>
        <v>991.68787442203529</v>
      </c>
      <c r="BK495">
        <f t="shared" si="488"/>
        <v>991.77058213922919</v>
      </c>
      <c r="BM495">
        <f t="shared" si="489"/>
        <v>4.7899999999999423</v>
      </c>
      <c r="BN495">
        <f t="shared" si="490"/>
        <v>2000</v>
      </c>
      <c r="BO495">
        <f t="shared" si="525"/>
        <v>2000</v>
      </c>
      <c r="BP495">
        <f t="shared" si="526"/>
        <v>2000</v>
      </c>
      <c r="BQ495">
        <f t="shared" si="527"/>
        <v>2000</v>
      </c>
      <c r="BR495">
        <f t="shared" si="491"/>
        <v>0</v>
      </c>
      <c r="BS495">
        <f t="shared" si="535"/>
        <v>2000</v>
      </c>
      <c r="BT495">
        <f t="shared" si="528"/>
        <v>2000</v>
      </c>
      <c r="BU495">
        <f t="shared" si="529"/>
        <v>1816.5632216908946</v>
      </c>
      <c r="BV495">
        <f t="shared" si="492"/>
        <v>1817.4758424785023</v>
      </c>
    </row>
    <row r="496" spans="1:74">
      <c r="A496">
        <f t="shared" si="493"/>
        <v>4.7999999999999421</v>
      </c>
      <c r="B496">
        <f t="shared" si="494"/>
        <v>2224.5678372573511</v>
      </c>
      <c r="C496">
        <f t="shared" si="495"/>
        <v>1973.2428770849374</v>
      </c>
      <c r="D496">
        <f t="shared" si="496"/>
        <v>648.50565519958525</v>
      </c>
      <c r="E496">
        <f t="shared" si="497"/>
        <v>877.14151020931877</v>
      </c>
      <c r="F496">
        <f t="shared" si="498"/>
        <v>991.8524668940629</v>
      </c>
      <c r="G496">
        <f t="shared" si="499"/>
        <v>1818.3839228641816</v>
      </c>
      <c r="H496">
        <f>'パラメータ入力(様々な制御方式)'!H$11</f>
        <v>2000</v>
      </c>
      <c r="J496">
        <f t="shared" si="469"/>
        <v>4.7999999999999421</v>
      </c>
      <c r="K496">
        <f t="shared" si="470"/>
        <v>2000</v>
      </c>
      <c r="L496">
        <f t="shared" si="500"/>
        <v>-224.05808305690971</v>
      </c>
      <c r="M496">
        <f t="shared" si="501"/>
        <v>-223.53518666180889</v>
      </c>
      <c r="N496">
        <f t="shared" si="502"/>
        <v>-222.99907138888466</v>
      </c>
      <c r="O496">
        <f t="shared" si="471"/>
        <v>-2.1186847313237571</v>
      </c>
      <c r="P496">
        <f t="shared" si="530"/>
        <v>2328.6373620769555</v>
      </c>
      <c r="Q496">
        <f t="shared" si="503"/>
        <v>2326.5186773456317</v>
      </c>
      <c r="R496">
        <f t="shared" si="504"/>
        <v>2224.0580830569097</v>
      </c>
      <c r="S496">
        <f t="shared" si="472"/>
        <v>2224.5678372573511</v>
      </c>
      <c r="U496">
        <f t="shared" si="473"/>
        <v>4.7999999999999421</v>
      </c>
      <c r="V496">
        <f t="shared" si="474"/>
        <v>2000</v>
      </c>
      <c r="W496">
        <f t="shared" si="505"/>
        <v>27.670257494306952</v>
      </c>
      <c r="X496">
        <f t="shared" si="506"/>
        <v>28.589463625118469</v>
      </c>
      <c r="Y496">
        <f t="shared" si="507"/>
        <v>29.514575386524257</v>
      </c>
      <c r="Z496">
        <f t="shared" si="475"/>
        <v>-0.30117573416153687</v>
      </c>
      <c r="AA496">
        <f t="shared" si="531"/>
        <v>2156.1709686679078</v>
      </c>
      <c r="AB496">
        <f t="shared" si="508"/>
        <v>2155.8697929337463</v>
      </c>
      <c r="AC496">
        <f t="shared" si="509"/>
        <v>1972.329742505693</v>
      </c>
      <c r="AD496">
        <f t="shared" si="476"/>
        <v>1973.2428770849374</v>
      </c>
      <c r="AF496">
        <f t="shared" si="477"/>
        <v>4.7999999999999421</v>
      </c>
      <c r="AG496">
        <f t="shared" si="478"/>
        <v>2000</v>
      </c>
      <c r="AH496">
        <f t="shared" si="510"/>
        <v>1351.630893758814</v>
      </c>
      <c r="AI496">
        <f t="shared" si="511"/>
        <v>1351.7684694011109</v>
      </c>
      <c r="AJ496">
        <f t="shared" si="512"/>
        <v>1351.9070794467334</v>
      </c>
      <c r="AK496">
        <f t="shared" si="479"/>
        <v>-6.8787821148475814E-2</v>
      </c>
      <c r="AL496">
        <f t="shared" si="532"/>
        <v>675.88423470055545</v>
      </c>
      <c r="AM496">
        <f t="shared" si="513"/>
        <v>675.81544687940698</v>
      </c>
      <c r="AN496">
        <f t="shared" si="514"/>
        <v>648.36910624118605</v>
      </c>
      <c r="AO496">
        <f t="shared" si="480"/>
        <v>648.50565519958525</v>
      </c>
      <c r="AQ496">
        <f t="shared" si="481"/>
        <v>4.7999999999999421</v>
      </c>
      <c r="AR496">
        <f t="shared" si="482"/>
        <v>2000</v>
      </c>
      <c r="AS496">
        <f t="shared" si="515"/>
        <v>1122.9646139246222</v>
      </c>
      <c r="AT496">
        <f t="shared" si="516"/>
        <v>1123.0716967687667</v>
      </c>
      <c r="AU496">
        <f t="shared" si="517"/>
        <v>1123.1797469839651</v>
      </c>
      <c r="AV496">
        <f t="shared" si="483"/>
        <v>-8.5617906762945492E-2</v>
      </c>
      <c r="AW496">
        <f t="shared" si="533"/>
        <v>898.4519549042526</v>
      </c>
      <c r="AX496">
        <f t="shared" si="518"/>
        <v>898.36633699748961</v>
      </c>
      <c r="AY496">
        <f t="shared" si="519"/>
        <v>877.0353860753778</v>
      </c>
      <c r="AZ496">
        <f t="shared" si="484"/>
        <v>877.14151020931877</v>
      </c>
      <c r="BB496">
        <f t="shared" si="485"/>
        <v>4.7999999999999421</v>
      </c>
      <c r="BC496">
        <f t="shared" si="486"/>
        <v>2000</v>
      </c>
      <c r="BD496">
        <f t="shared" si="520"/>
        <v>1008.2294178607708</v>
      </c>
      <c r="BE496">
        <f t="shared" si="521"/>
        <v>1008.3121255779647</v>
      </c>
      <c r="BF496">
        <f t="shared" si="522"/>
        <v>1008.3956645284972</v>
      </c>
      <c r="BG496">
        <f t="shared" si="487"/>
        <v>-8.2707717193898134E-2</v>
      </c>
      <c r="BH496">
        <f t="shared" si="534"/>
        <v>1008.3121255779647</v>
      </c>
      <c r="BI496">
        <f t="shared" si="523"/>
        <v>1008.2294178607708</v>
      </c>
      <c r="BJ496">
        <f t="shared" si="524"/>
        <v>991.77058213922919</v>
      </c>
      <c r="BK496">
        <f t="shared" si="488"/>
        <v>991.8524668940629</v>
      </c>
      <c r="BM496">
        <f t="shared" si="489"/>
        <v>4.7999999999999421</v>
      </c>
      <c r="BN496">
        <f t="shared" si="490"/>
        <v>2000</v>
      </c>
      <c r="BO496">
        <f t="shared" si="525"/>
        <v>2000</v>
      </c>
      <c r="BP496">
        <f t="shared" si="526"/>
        <v>2000</v>
      </c>
      <c r="BQ496">
        <f t="shared" si="527"/>
        <v>2000</v>
      </c>
      <c r="BR496">
        <f t="shared" si="491"/>
        <v>0</v>
      </c>
      <c r="BS496">
        <f t="shared" si="535"/>
        <v>2000</v>
      </c>
      <c r="BT496">
        <f t="shared" si="528"/>
        <v>2000</v>
      </c>
      <c r="BU496">
        <f t="shared" si="529"/>
        <v>1817.4758424785023</v>
      </c>
      <c r="BV496">
        <f t="shared" si="492"/>
        <v>1818.3839228641816</v>
      </c>
    </row>
    <row r="497" spans="1:74">
      <c r="A497">
        <f t="shared" si="493"/>
        <v>4.8099999999999419</v>
      </c>
      <c r="B497">
        <f t="shared" si="494"/>
        <v>2225.0645259189946</v>
      </c>
      <c r="C497">
        <f t="shared" si="495"/>
        <v>1974.149778346226</v>
      </c>
      <c r="D497">
        <f t="shared" si="496"/>
        <v>648.64118513590688</v>
      </c>
      <c r="E497">
        <f t="shared" si="497"/>
        <v>877.24668421636625</v>
      </c>
      <c r="F497">
        <f t="shared" si="498"/>
        <v>991.93353687521665</v>
      </c>
      <c r="G497">
        <f t="shared" si="499"/>
        <v>1819.2874854369968</v>
      </c>
      <c r="H497">
        <f>'パラメータ入力(様々な制御方式)'!H$11</f>
        <v>2000</v>
      </c>
      <c r="J497">
        <f t="shared" si="469"/>
        <v>4.8099999999999419</v>
      </c>
      <c r="K497">
        <f t="shared" si="470"/>
        <v>2000</v>
      </c>
      <c r="L497">
        <f t="shared" si="500"/>
        <v>-224.56783725735113</v>
      </c>
      <c r="M497">
        <f t="shared" si="501"/>
        <v>-224.05808305690971</v>
      </c>
      <c r="N497">
        <f t="shared" si="502"/>
        <v>-223.53518666180889</v>
      </c>
      <c r="O497">
        <f t="shared" si="471"/>
        <v>-2.116419098037424</v>
      </c>
      <c r="P497">
        <f t="shared" si="530"/>
        <v>2326.5186773456317</v>
      </c>
      <c r="Q497">
        <f t="shared" si="503"/>
        <v>2324.4022582475941</v>
      </c>
      <c r="R497">
        <f t="shared" si="504"/>
        <v>2224.5678372573511</v>
      </c>
      <c r="S497">
        <f t="shared" si="472"/>
        <v>2225.0645259189946</v>
      </c>
      <c r="U497">
        <f t="shared" si="473"/>
        <v>4.8099999999999419</v>
      </c>
      <c r="V497">
        <f t="shared" si="474"/>
        <v>2000</v>
      </c>
      <c r="W497">
        <f t="shared" si="505"/>
        <v>26.75712291506261</v>
      </c>
      <c r="X497">
        <f t="shared" si="506"/>
        <v>27.670257494306952</v>
      </c>
      <c r="Y497">
        <f t="shared" si="507"/>
        <v>28.589463625118469</v>
      </c>
      <c r="Z497">
        <f t="shared" si="475"/>
        <v>-0.33976232987409571</v>
      </c>
      <c r="AA497">
        <f t="shared" si="531"/>
        <v>2155.8697929337463</v>
      </c>
      <c r="AB497">
        <f t="shared" si="508"/>
        <v>2155.5300306038721</v>
      </c>
      <c r="AC497">
        <f t="shared" si="509"/>
        <v>1973.2428770849374</v>
      </c>
      <c r="AD497">
        <f t="shared" si="476"/>
        <v>1974.149778346226</v>
      </c>
      <c r="AF497">
        <f t="shared" si="477"/>
        <v>4.8099999999999419</v>
      </c>
      <c r="AG497">
        <f t="shared" si="478"/>
        <v>2000</v>
      </c>
      <c r="AH497">
        <f t="shared" si="510"/>
        <v>1351.4943448004146</v>
      </c>
      <c r="AI497">
        <f t="shared" si="511"/>
        <v>1351.630893758814</v>
      </c>
      <c r="AJ497">
        <f t="shared" si="512"/>
        <v>1351.7684694011109</v>
      </c>
      <c r="AK497">
        <f t="shared" si="479"/>
        <v>-6.8274479199658344E-2</v>
      </c>
      <c r="AL497">
        <f t="shared" si="532"/>
        <v>675.81544687940698</v>
      </c>
      <c r="AM497">
        <f t="shared" si="513"/>
        <v>675.74717240020732</v>
      </c>
      <c r="AN497">
        <f t="shared" si="514"/>
        <v>648.50565519958525</v>
      </c>
      <c r="AO497">
        <f t="shared" si="480"/>
        <v>648.64118513590688</v>
      </c>
      <c r="AQ497">
        <f t="shared" si="481"/>
        <v>4.8099999999999419</v>
      </c>
      <c r="AR497">
        <f t="shared" si="482"/>
        <v>2000</v>
      </c>
      <c r="AS497">
        <f t="shared" si="515"/>
        <v>1122.8584897906812</v>
      </c>
      <c r="AT497">
        <f t="shared" si="516"/>
        <v>1122.9646139246222</v>
      </c>
      <c r="AU497">
        <f t="shared" si="517"/>
        <v>1123.0716967687667</v>
      </c>
      <c r="AV497">
        <f t="shared" si="483"/>
        <v>-8.4851371642594139E-2</v>
      </c>
      <c r="AW497">
        <f t="shared" si="533"/>
        <v>898.36633699748961</v>
      </c>
      <c r="AX497">
        <f t="shared" si="518"/>
        <v>898.28148562584704</v>
      </c>
      <c r="AY497">
        <f t="shared" si="519"/>
        <v>877.14151020931877</v>
      </c>
      <c r="AZ497">
        <f t="shared" si="484"/>
        <v>877.24668421636625</v>
      </c>
      <c r="BB497">
        <f t="shared" si="485"/>
        <v>4.8099999999999419</v>
      </c>
      <c r="BC497">
        <f t="shared" si="486"/>
        <v>2000</v>
      </c>
      <c r="BD497">
        <f t="shared" si="520"/>
        <v>1008.1475331059371</v>
      </c>
      <c r="BE497">
        <f t="shared" si="521"/>
        <v>1008.2294178607708</v>
      </c>
      <c r="BF497">
        <f t="shared" si="522"/>
        <v>1008.3121255779647</v>
      </c>
      <c r="BG497">
        <f t="shared" si="487"/>
        <v>-8.1884754833708939E-2</v>
      </c>
      <c r="BH497">
        <f t="shared" si="534"/>
        <v>1008.2294178607708</v>
      </c>
      <c r="BI497">
        <f t="shared" si="523"/>
        <v>1008.1475331059371</v>
      </c>
      <c r="BJ497">
        <f t="shared" si="524"/>
        <v>991.8524668940629</v>
      </c>
      <c r="BK497">
        <f t="shared" si="488"/>
        <v>991.93353687521665</v>
      </c>
      <c r="BM497">
        <f t="shared" si="489"/>
        <v>4.8099999999999419</v>
      </c>
      <c r="BN497">
        <f t="shared" si="490"/>
        <v>2000</v>
      </c>
      <c r="BO497">
        <f t="shared" si="525"/>
        <v>2000</v>
      </c>
      <c r="BP497">
        <f t="shared" si="526"/>
        <v>2000</v>
      </c>
      <c r="BQ497">
        <f t="shared" si="527"/>
        <v>2000</v>
      </c>
      <c r="BR497">
        <f t="shared" si="491"/>
        <v>0</v>
      </c>
      <c r="BS497">
        <f t="shared" si="535"/>
        <v>2000</v>
      </c>
      <c r="BT497">
        <f t="shared" si="528"/>
        <v>2000</v>
      </c>
      <c r="BU497">
        <f t="shared" si="529"/>
        <v>1818.3839228641816</v>
      </c>
      <c r="BV497">
        <f t="shared" si="492"/>
        <v>1819.2874854369968</v>
      </c>
    </row>
    <row r="498" spans="1:74">
      <c r="A498">
        <f t="shared" si="493"/>
        <v>4.8199999999999417</v>
      </c>
      <c r="B498">
        <f t="shared" si="494"/>
        <v>2225.5482256674322</v>
      </c>
      <c r="C498">
        <f t="shared" si="495"/>
        <v>1975.0502886604565</v>
      </c>
      <c r="D498">
        <f t="shared" si="496"/>
        <v>648.77570365479323</v>
      </c>
      <c r="E498">
        <f t="shared" si="497"/>
        <v>877.35091660298428</v>
      </c>
      <c r="F498">
        <f t="shared" si="498"/>
        <v>992.01380018989119</v>
      </c>
      <c r="G498">
        <f t="shared" si="499"/>
        <v>1820.1865526736287</v>
      </c>
      <c r="H498">
        <f>'パラメータ入力(様々な制御方式)'!H$11</f>
        <v>2000</v>
      </c>
      <c r="J498">
        <f t="shared" si="469"/>
        <v>4.8199999999999417</v>
      </c>
      <c r="K498">
        <f t="shared" si="470"/>
        <v>2000</v>
      </c>
      <c r="L498">
        <f t="shared" si="500"/>
        <v>-225.0645259189946</v>
      </c>
      <c r="M498">
        <f t="shared" si="501"/>
        <v>-224.56783725735113</v>
      </c>
      <c r="N498">
        <f t="shared" si="502"/>
        <v>-224.05808305690971</v>
      </c>
      <c r="O498">
        <f t="shared" si="471"/>
        <v>-2.1140828927149</v>
      </c>
      <c r="P498">
        <f t="shared" si="530"/>
        <v>2324.4022582475941</v>
      </c>
      <c r="Q498">
        <f t="shared" si="503"/>
        <v>2322.2881753548791</v>
      </c>
      <c r="R498">
        <f t="shared" si="504"/>
        <v>2225.0645259189946</v>
      </c>
      <c r="S498">
        <f t="shared" si="472"/>
        <v>2225.5482256674322</v>
      </c>
      <c r="U498">
        <f t="shared" si="473"/>
        <v>4.8199999999999417</v>
      </c>
      <c r="V498">
        <f t="shared" si="474"/>
        <v>2000</v>
      </c>
      <c r="W498">
        <f t="shared" si="505"/>
        <v>25.850221653774042</v>
      </c>
      <c r="X498">
        <f t="shared" si="506"/>
        <v>26.75712291506261</v>
      </c>
      <c r="Y498">
        <f t="shared" si="507"/>
        <v>27.670257494306952</v>
      </c>
      <c r="Z498">
        <f t="shared" si="475"/>
        <v>-0.3776790973674653</v>
      </c>
      <c r="AA498">
        <f t="shared" si="531"/>
        <v>2155.5300306038721</v>
      </c>
      <c r="AB498">
        <f t="shared" si="508"/>
        <v>2155.1523515065046</v>
      </c>
      <c r="AC498">
        <f t="shared" si="509"/>
        <v>1974.149778346226</v>
      </c>
      <c r="AD498">
        <f t="shared" si="476"/>
        <v>1975.0502886604565</v>
      </c>
      <c r="AF498">
        <f t="shared" si="477"/>
        <v>4.8199999999999417</v>
      </c>
      <c r="AG498">
        <f t="shared" si="478"/>
        <v>2000</v>
      </c>
      <c r="AH498">
        <f t="shared" si="510"/>
        <v>1351.3588148640931</v>
      </c>
      <c r="AI498">
        <f t="shared" si="511"/>
        <v>1351.4943448004146</v>
      </c>
      <c r="AJ498">
        <f t="shared" si="512"/>
        <v>1351.630893758814</v>
      </c>
      <c r="AK498">
        <f t="shared" si="479"/>
        <v>-6.7764968160759054E-2</v>
      </c>
      <c r="AL498">
        <f t="shared" si="532"/>
        <v>675.74717240020732</v>
      </c>
      <c r="AM498">
        <f t="shared" si="513"/>
        <v>675.67940743204656</v>
      </c>
      <c r="AN498">
        <f t="shared" si="514"/>
        <v>648.64118513590688</v>
      </c>
      <c r="AO498">
        <f t="shared" si="480"/>
        <v>648.77570365479323</v>
      </c>
      <c r="AQ498">
        <f t="shared" si="481"/>
        <v>4.8199999999999417</v>
      </c>
      <c r="AR498">
        <f t="shared" si="482"/>
        <v>2000</v>
      </c>
      <c r="AS498">
        <f t="shared" si="515"/>
        <v>1122.7533157836338</v>
      </c>
      <c r="AT498">
        <f t="shared" si="516"/>
        <v>1122.8584897906812</v>
      </c>
      <c r="AU498">
        <f t="shared" si="517"/>
        <v>1122.9646139246222</v>
      </c>
      <c r="AV498">
        <f t="shared" si="483"/>
        <v>-8.4091699293310285E-2</v>
      </c>
      <c r="AW498">
        <f t="shared" si="533"/>
        <v>898.28148562584704</v>
      </c>
      <c r="AX498">
        <f t="shared" si="518"/>
        <v>898.19739392655379</v>
      </c>
      <c r="AY498">
        <f t="shared" si="519"/>
        <v>877.24668421636625</v>
      </c>
      <c r="AZ498">
        <f t="shared" si="484"/>
        <v>877.35091660298428</v>
      </c>
      <c r="BB498">
        <f t="shared" si="485"/>
        <v>4.8199999999999417</v>
      </c>
      <c r="BC498">
        <f t="shared" si="486"/>
        <v>2000</v>
      </c>
      <c r="BD498">
        <f t="shared" si="520"/>
        <v>1008.0664631247834</v>
      </c>
      <c r="BE498">
        <f t="shared" si="521"/>
        <v>1008.1475331059371</v>
      </c>
      <c r="BF498">
        <f t="shared" si="522"/>
        <v>1008.2294178607708</v>
      </c>
      <c r="BG498">
        <f t="shared" si="487"/>
        <v>-8.1069981153746085E-2</v>
      </c>
      <c r="BH498">
        <f t="shared" si="534"/>
        <v>1008.1475331059371</v>
      </c>
      <c r="BI498">
        <f t="shared" si="523"/>
        <v>1008.0664631247834</v>
      </c>
      <c r="BJ498">
        <f t="shared" si="524"/>
        <v>991.93353687521665</v>
      </c>
      <c r="BK498">
        <f t="shared" si="488"/>
        <v>992.01380018989119</v>
      </c>
      <c r="BM498">
        <f t="shared" si="489"/>
        <v>4.8199999999999417</v>
      </c>
      <c r="BN498">
        <f t="shared" si="490"/>
        <v>2000</v>
      </c>
      <c r="BO498">
        <f t="shared" si="525"/>
        <v>2000</v>
      </c>
      <c r="BP498">
        <f t="shared" si="526"/>
        <v>2000</v>
      </c>
      <c r="BQ498">
        <f t="shared" si="527"/>
        <v>2000</v>
      </c>
      <c r="BR498">
        <f t="shared" si="491"/>
        <v>0</v>
      </c>
      <c r="BS498">
        <f t="shared" si="535"/>
        <v>2000</v>
      </c>
      <c r="BT498">
        <f t="shared" si="528"/>
        <v>2000</v>
      </c>
      <c r="BU498">
        <f t="shared" si="529"/>
        <v>1819.2874854369968</v>
      </c>
      <c r="BV498">
        <f t="shared" si="492"/>
        <v>1820.1865526736287</v>
      </c>
    </row>
    <row r="499" spans="1:74">
      <c r="A499">
        <f t="shared" si="493"/>
        <v>4.8299999999999415</v>
      </c>
      <c r="B499">
        <f t="shared" si="494"/>
        <v>2226.0190130950491</v>
      </c>
      <c r="C499">
        <f t="shared" si="495"/>
        <v>1975.944254517631</v>
      </c>
      <c r="D499">
        <f t="shared" si="496"/>
        <v>648.90921830413572</v>
      </c>
      <c r="E499">
        <f t="shared" si="497"/>
        <v>877.45421579947833</v>
      </c>
      <c r="F499">
        <f t="shared" si="498"/>
        <v>992.09326486461885</v>
      </c>
      <c r="G499">
        <f t="shared" si="499"/>
        <v>1821.0811469389341</v>
      </c>
      <c r="H499">
        <f>'パラメータ入力(様々な制御方式)'!H$11</f>
        <v>2000</v>
      </c>
      <c r="J499">
        <f t="shared" si="469"/>
        <v>4.8299999999999415</v>
      </c>
      <c r="K499">
        <f t="shared" si="470"/>
        <v>2000</v>
      </c>
      <c r="L499">
        <f t="shared" si="500"/>
        <v>-225.54822566743223</v>
      </c>
      <c r="M499">
        <f t="shared" si="501"/>
        <v>-225.0645259189946</v>
      </c>
      <c r="N499">
        <f t="shared" si="502"/>
        <v>-224.56783725735113</v>
      </c>
      <c r="O499">
        <f t="shared" si="471"/>
        <v>-2.1116767365430329</v>
      </c>
      <c r="P499">
        <f t="shared" si="530"/>
        <v>2322.2881753548791</v>
      </c>
      <c r="Q499">
        <f t="shared" si="503"/>
        <v>2320.1764986183362</v>
      </c>
      <c r="R499">
        <f t="shared" si="504"/>
        <v>2225.5482256674322</v>
      </c>
      <c r="S499">
        <f t="shared" si="472"/>
        <v>2226.0190130950491</v>
      </c>
      <c r="U499">
        <f t="shared" si="473"/>
        <v>4.8299999999999415</v>
      </c>
      <c r="V499">
        <f t="shared" si="474"/>
        <v>2000</v>
      </c>
      <c r="W499">
        <f t="shared" si="505"/>
        <v>24.949711339543455</v>
      </c>
      <c r="X499">
        <f t="shared" si="506"/>
        <v>25.850221653774042</v>
      </c>
      <c r="Y499">
        <f t="shared" si="507"/>
        <v>26.75712291506261</v>
      </c>
      <c r="Z499">
        <f t="shared" si="475"/>
        <v>-0.41492555404209308</v>
      </c>
      <c r="AA499">
        <f t="shared" si="531"/>
        <v>2155.1523515065046</v>
      </c>
      <c r="AB499">
        <f t="shared" si="508"/>
        <v>2154.7374259524627</v>
      </c>
      <c r="AC499">
        <f t="shared" si="509"/>
        <v>1975.0502886604565</v>
      </c>
      <c r="AD499">
        <f t="shared" si="476"/>
        <v>1975.944254517631</v>
      </c>
      <c r="AF499">
        <f t="shared" si="477"/>
        <v>4.8299999999999415</v>
      </c>
      <c r="AG499">
        <f t="shared" si="478"/>
        <v>2000</v>
      </c>
      <c r="AH499">
        <f t="shared" si="510"/>
        <v>1351.2242963452068</v>
      </c>
      <c r="AI499">
        <f t="shared" si="511"/>
        <v>1351.3588148640931</v>
      </c>
      <c r="AJ499">
        <f t="shared" si="512"/>
        <v>1351.4943448004146</v>
      </c>
      <c r="AK499">
        <f t="shared" si="479"/>
        <v>-6.7259259443176234E-2</v>
      </c>
      <c r="AL499">
        <f t="shared" si="532"/>
        <v>675.67940743204656</v>
      </c>
      <c r="AM499">
        <f t="shared" si="513"/>
        <v>675.61214817260338</v>
      </c>
      <c r="AN499">
        <f t="shared" si="514"/>
        <v>648.77570365479323</v>
      </c>
      <c r="AO499">
        <f t="shared" si="480"/>
        <v>648.90921830413572</v>
      </c>
      <c r="AQ499">
        <f t="shared" si="481"/>
        <v>4.8299999999999415</v>
      </c>
      <c r="AR499">
        <f t="shared" si="482"/>
        <v>2000</v>
      </c>
      <c r="AS499">
        <f t="shared" si="515"/>
        <v>1122.6490833970156</v>
      </c>
      <c r="AT499">
        <f t="shared" si="516"/>
        <v>1122.7533157836338</v>
      </c>
      <c r="AU499">
        <f t="shared" si="517"/>
        <v>1122.8584897906812</v>
      </c>
      <c r="AV499">
        <f t="shared" si="483"/>
        <v>-8.3338828273053875E-2</v>
      </c>
      <c r="AW499">
        <f t="shared" si="533"/>
        <v>898.19739392655379</v>
      </c>
      <c r="AX499">
        <f t="shared" si="518"/>
        <v>898.11405509828069</v>
      </c>
      <c r="AY499">
        <f t="shared" si="519"/>
        <v>877.35091660298428</v>
      </c>
      <c r="AZ499">
        <f t="shared" si="484"/>
        <v>877.45421579947833</v>
      </c>
      <c r="BB499">
        <f t="shared" si="485"/>
        <v>4.8299999999999415</v>
      </c>
      <c r="BC499">
        <f t="shared" si="486"/>
        <v>2000</v>
      </c>
      <c r="BD499">
        <f t="shared" si="520"/>
        <v>1007.9861998101088</v>
      </c>
      <c r="BE499">
        <f t="shared" si="521"/>
        <v>1008.0664631247834</v>
      </c>
      <c r="BF499">
        <f t="shared" si="522"/>
        <v>1008.1475331059371</v>
      </c>
      <c r="BG499">
        <f t="shared" si="487"/>
        <v>-8.0263314674539288E-2</v>
      </c>
      <c r="BH499">
        <f t="shared" si="534"/>
        <v>1008.0664631247834</v>
      </c>
      <c r="BI499">
        <f t="shared" si="523"/>
        <v>1007.9861998101088</v>
      </c>
      <c r="BJ499">
        <f t="shared" si="524"/>
        <v>992.01380018989119</v>
      </c>
      <c r="BK499">
        <f t="shared" si="488"/>
        <v>992.09326486461885</v>
      </c>
      <c r="BM499">
        <f t="shared" si="489"/>
        <v>4.8299999999999415</v>
      </c>
      <c r="BN499">
        <f t="shared" si="490"/>
        <v>2000</v>
      </c>
      <c r="BO499">
        <f t="shared" si="525"/>
        <v>2000</v>
      </c>
      <c r="BP499">
        <f t="shared" si="526"/>
        <v>2000</v>
      </c>
      <c r="BQ499">
        <f t="shared" si="527"/>
        <v>2000</v>
      </c>
      <c r="BR499">
        <f t="shared" si="491"/>
        <v>0</v>
      </c>
      <c r="BS499">
        <f t="shared" si="535"/>
        <v>2000</v>
      </c>
      <c r="BT499">
        <f t="shared" si="528"/>
        <v>2000</v>
      </c>
      <c r="BU499">
        <f t="shared" si="529"/>
        <v>1820.1865526736287</v>
      </c>
      <c r="BV499">
        <f t="shared" si="492"/>
        <v>1821.0811469389341</v>
      </c>
    </row>
    <row r="500" spans="1:74">
      <c r="A500">
        <f t="shared" si="493"/>
        <v>4.8399999999999412</v>
      </c>
      <c r="B500">
        <f t="shared" si="494"/>
        <v>2226.4769647581056</v>
      </c>
      <c r="C500">
        <f t="shared" si="495"/>
        <v>1976.8315265078056</v>
      </c>
      <c r="D500">
        <f t="shared" si="496"/>
        <v>649.04173657549802</v>
      </c>
      <c r="E500">
        <f t="shared" si="497"/>
        <v>877.55659016067807</v>
      </c>
      <c r="F500">
        <f t="shared" si="498"/>
        <v>992.17193884606547</v>
      </c>
      <c r="G500">
        <f t="shared" si="499"/>
        <v>1821.9712904865019</v>
      </c>
      <c r="H500">
        <f>'パラメータ入力(様々な制御方式)'!H$11</f>
        <v>2000</v>
      </c>
      <c r="J500">
        <f t="shared" si="469"/>
        <v>4.8399999999999412</v>
      </c>
      <c r="K500">
        <f t="shared" si="470"/>
        <v>2000</v>
      </c>
      <c r="L500">
        <f t="shared" si="500"/>
        <v>-226.0190130950491</v>
      </c>
      <c r="M500">
        <f t="shared" si="501"/>
        <v>-225.54822566743223</v>
      </c>
      <c r="N500">
        <f t="shared" si="502"/>
        <v>-225.0645259189946</v>
      </c>
      <c r="O500">
        <f t="shared" si="471"/>
        <v>-2.1092012489849408</v>
      </c>
      <c r="P500">
        <f t="shared" si="530"/>
        <v>2320.1764986183362</v>
      </c>
      <c r="Q500">
        <f t="shared" si="503"/>
        <v>2318.0672973693513</v>
      </c>
      <c r="R500">
        <f t="shared" si="504"/>
        <v>2226.0190130950491</v>
      </c>
      <c r="S500">
        <f t="shared" si="472"/>
        <v>2226.4769647581056</v>
      </c>
      <c r="U500">
        <f t="shared" si="473"/>
        <v>4.8399999999999412</v>
      </c>
      <c r="V500">
        <f t="shared" si="474"/>
        <v>2000</v>
      </c>
      <c r="W500">
        <f t="shared" si="505"/>
        <v>24.055745482369048</v>
      </c>
      <c r="X500">
        <f t="shared" si="506"/>
        <v>24.949711339543455</v>
      </c>
      <c r="Y500">
        <f t="shared" si="507"/>
        <v>25.850221653774042</v>
      </c>
      <c r="Z500">
        <f t="shared" si="475"/>
        <v>-0.45150140977275677</v>
      </c>
      <c r="AA500">
        <f t="shared" si="531"/>
        <v>2154.7374259524627</v>
      </c>
      <c r="AB500">
        <f t="shared" si="508"/>
        <v>2154.2859245426898</v>
      </c>
      <c r="AC500">
        <f t="shared" si="509"/>
        <v>1975.944254517631</v>
      </c>
      <c r="AD500">
        <f t="shared" si="476"/>
        <v>1976.8315265078056</v>
      </c>
      <c r="AF500">
        <f t="shared" si="477"/>
        <v>4.8399999999999412</v>
      </c>
      <c r="AG500">
        <f t="shared" si="478"/>
        <v>2000</v>
      </c>
      <c r="AH500">
        <f t="shared" si="510"/>
        <v>1351.0907816958643</v>
      </c>
      <c r="AI500">
        <f t="shared" si="511"/>
        <v>1351.2242963452068</v>
      </c>
      <c r="AJ500">
        <f t="shared" si="512"/>
        <v>1351.3588148640931</v>
      </c>
      <c r="AK500">
        <f t="shared" si="479"/>
        <v>-6.6757324671243623E-2</v>
      </c>
      <c r="AL500">
        <f t="shared" si="532"/>
        <v>675.61214817260338</v>
      </c>
      <c r="AM500">
        <f t="shared" si="513"/>
        <v>675.54539084793214</v>
      </c>
      <c r="AN500">
        <f t="shared" si="514"/>
        <v>648.90921830413572</v>
      </c>
      <c r="AO500">
        <f t="shared" si="480"/>
        <v>649.04173657549802</v>
      </c>
      <c r="AQ500">
        <f t="shared" si="481"/>
        <v>4.8399999999999412</v>
      </c>
      <c r="AR500">
        <f t="shared" si="482"/>
        <v>2000</v>
      </c>
      <c r="AS500">
        <f t="shared" si="515"/>
        <v>1122.5457842005217</v>
      </c>
      <c r="AT500">
        <f t="shared" si="516"/>
        <v>1122.6490833970156</v>
      </c>
      <c r="AU500">
        <f t="shared" si="517"/>
        <v>1122.7533157836338</v>
      </c>
      <c r="AV500">
        <f t="shared" si="483"/>
        <v>-8.2592697688937733E-2</v>
      </c>
      <c r="AW500">
        <f t="shared" si="533"/>
        <v>898.11405509828069</v>
      </c>
      <c r="AX500">
        <f t="shared" si="518"/>
        <v>898.03146240059175</v>
      </c>
      <c r="AY500">
        <f t="shared" si="519"/>
        <v>877.45421579947833</v>
      </c>
      <c r="AZ500">
        <f t="shared" si="484"/>
        <v>877.55659016067807</v>
      </c>
      <c r="BB500">
        <f t="shared" si="485"/>
        <v>4.8399999999999412</v>
      </c>
      <c r="BC500">
        <f t="shared" si="486"/>
        <v>2000</v>
      </c>
      <c r="BD500">
        <f t="shared" si="520"/>
        <v>1007.9067351353812</v>
      </c>
      <c r="BE500">
        <f t="shared" si="521"/>
        <v>1007.9861998101088</v>
      </c>
      <c r="BF500">
        <f t="shared" si="522"/>
        <v>1008.0664631247834</v>
      </c>
      <c r="BG500">
        <f t="shared" si="487"/>
        <v>-7.9464674727660167E-2</v>
      </c>
      <c r="BH500">
        <f t="shared" si="534"/>
        <v>1007.9861998101088</v>
      </c>
      <c r="BI500">
        <f t="shared" si="523"/>
        <v>1007.9067351353812</v>
      </c>
      <c r="BJ500">
        <f t="shared" si="524"/>
        <v>992.09326486461885</v>
      </c>
      <c r="BK500">
        <f t="shared" si="488"/>
        <v>992.17193884606547</v>
      </c>
      <c r="BM500">
        <f t="shared" si="489"/>
        <v>4.8399999999999412</v>
      </c>
      <c r="BN500">
        <f t="shared" si="490"/>
        <v>2000</v>
      </c>
      <c r="BO500">
        <f t="shared" si="525"/>
        <v>2000</v>
      </c>
      <c r="BP500">
        <f t="shared" si="526"/>
        <v>2000</v>
      </c>
      <c r="BQ500">
        <f t="shared" si="527"/>
        <v>2000</v>
      </c>
      <c r="BR500">
        <f t="shared" si="491"/>
        <v>0</v>
      </c>
      <c r="BS500">
        <f t="shared" si="535"/>
        <v>2000</v>
      </c>
      <c r="BT500">
        <f t="shared" si="528"/>
        <v>2000</v>
      </c>
      <c r="BU500">
        <f t="shared" si="529"/>
        <v>1821.0811469389341</v>
      </c>
      <c r="BV500">
        <f t="shared" si="492"/>
        <v>1821.9712904865019</v>
      </c>
    </row>
    <row r="501" spans="1:74">
      <c r="A501">
        <f t="shared" si="493"/>
        <v>4.849999999999941</v>
      </c>
      <c r="B501">
        <f t="shared" si="494"/>
        <v>2226.9221571738444</v>
      </c>
      <c r="C501">
        <f t="shared" si="495"/>
        <v>1977.7119593011928</v>
      </c>
      <c r="D501">
        <f t="shared" si="496"/>
        <v>649.17326590453672</v>
      </c>
      <c r="E501">
        <f t="shared" si="497"/>
        <v>877.65804796661212</v>
      </c>
      <c r="F501">
        <f t="shared" si="498"/>
        <v>992.24983000182613</v>
      </c>
      <c r="G501">
        <f t="shared" si="499"/>
        <v>1822.857005459206</v>
      </c>
      <c r="H501">
        <f>'パラメータ入力(様々な制御方式)'!H$11</f>
        <v>2000</v>
      </c>
      <c r="J501">
        <f t="shared" ref="J501:J513" si="536">J500+K$8</f>
        <v>4.849999999999941</v>
      </c>
      <c r="K501">
        <f t="shared" ref="K501:K513" si="537">K$10</f>
        <v>2000</v>
      </c>
      <c r="L501">
        <f t="shared" si="500"/>
        <v>-226.47696475810562</v>
      </c>
      <c r="M501">
        <f t="shared" si="501"/>
        <v>-226.0190130950491</v>
      </c>
      <c r="N501">
        <f t="shared" si="502"/>
        <v>-225.54822566743223</v>
      </c>
      <c r="O501">
        <f t="shared" ref="O501:O513" si="538">K$3*(L501-M501)+K$6*L501+K$5*((L501-M501)-(M501-N501))</f>
        <v>-2.1066570477588771</v>
      </c>
      <c r="P501">
        <f t="shared" si="530"/>
        <v>2318.0672973693513</v>
      </c>
      <c r="Q501">
        <f t="shared" si="503"/>
        <v>2315.9606403215926</v>
      </c>
      <c r="R501">
        <f t="shared" si="504"/>
        <v>2226.4769647581056</v>
      </c>
      <c r="S501">
        <f t="shared" ref="S501:S513" si="539">(K$2/(K$2+K$8))*R501+(K$8/(K$2+K$8))*Q501</f>
        <v>2226.9221571738444</v>
      </c>
      <c r="U501">
        <f t="shared" ref="U501:U513" si="540">U500+V$8</f>
        <v>4.849999999999941</v>
      </c>
      <c r="V501">
        <f t="shared" ref="V501:V513" si="541">V$10</f>
        <v>2000</v>
      </c>
      <c r="W501">
        <f t="shared" si="505"/>
        <v>23.16847349219438</v>
      </c>
      <c r="X501">
        <f t="shared" si="506"/>
        <v>24.055745482369048</v>
      </c>
      <c r="Y501">
        <f t="shared" si="507"/>
        <v>24.949711339543455</v>
      </c>
      <c r="Z501">
        <f t="shared" ref="Z501:Z513" si="542">V$3*(W501-X501)+V$6*W501+V$5*((W501-X501)-(X501-Y501))</f>
        <v>-0.48740656411631433</v>
      </c>
      <c r="AA501">
        <f t="shared" si="531"/>
        <v>2154.2859245426898</v>
      </c>
      <c r="AB501">
        <f t="shared" si="508"/>
        <v>2153.7985179785737</v>
      </c>
      <c r="AC501">
        <f t="shared" si="509"/>
        <v>1976.8315265078056</v>
      </c>
      <c r="AD501">
        <f t="shared" ref="AD501:AD513" si="543">(V$2/(V$2+V$8))*AC501+(V$8/(V$2+V$8))*AB501</f>
        <v>1977.7119593011928</v>
      </c>
      <c r="AF501">
        <f t="shared" ref="AF501:AF513" si="544">AF500+AG$8</f>
        <v>4.849999999999941</v>
      </c>
      <c r="AG501">
        <f t="shared" ref="AG501:AG513" si="545">AG$10</f>
        <v>2000</v>
      </c>
      <c r="AH501">
        <f t="shared" si="510"/>
        <v>1350.9582634245021</v>
      </c>
      <c r="AI501">
        <f t="shared" si="511"/>
        <v>1351.0907816958643</v>
      </c>
      <c r="AJ501">
        <f t="shared" si="512"/>
        <v>1351.2242963452068</v>
      </c>
      <c r="AK501">
        <f t="shared" ref="AK501:AK513" si="546">AG$3*(AH501-AI501)+AG$6*AH501+AG$5*((AH501-AI501)-(AI501-AJ501))</f>
        <v>-6.6259135681093539E-2</v>
      </c>
      <c r="AL501">
        <f t="shared" si="532"/>
        <v>675.54539084793214</v>
      </c>
      <c r="AM501">
        <f t="shared" si="513"/>
        <v>675.47913171225105</v>
      </c>
      <c r="AN501">
        <f t="shared" si="514"/>
        <v>649.04173657549802</v>
      </c>
      <c r="AO501">
        <f t="shared" ref="AO501:AO513" si="547">(AG$2/(AG$2+AG$8))*AN501+(AG$8/(AG$2+AG$8))*AM501</f>
        <v>649.17326590453672</v>
      </c>
      <c r="AQ501">
        <f t="shared" ref="AQ501:AQ513" si="548">AQ500+AR$8</f>
        <v>4.849999999999941</v>
      </c>
      <c r="AR501">
        <f t="shared" ref="AR501:AR513" si="549">AR$10</f>
        <v>2000</v>
      </c>
      <c r="AS501">
        <f t="shared" si="515"/>
        <v>1122.4434098393219</v>
      </c>
      <c r="AT501">
        <f t="shared" si="516"/>
        <v>1122.5457842005217</v>
      </c>
      <c r="AU501">
        <f t="shared" si="517"/>
        <v>1122.6490833970156</v>
      </c>
      <c r="AV501">
        <f t="shared" ref="AV501:AV513" si="550">AR$3*(AS501-AT501)+AR$6*AS501+AR$5*((AS501-AT501)-(AT501-AU501))</f>
        <v>-8.1853247195078901E-2</v>
      </c>
      <c r="AW501">
        <f t="shared" si="533"/>
        <v>898.03146240059175</v>
      </c>
      <c r="AX501">
        <f t="shared" si="518"/>
        <v>897.94960915339664</v>
      </c>
      <c r="AY501">
        <f t="shared" si="519"/>
        <v>877.55659016067807</v>
      </c>
      <c r="AZ501">
        <f t="shared" ref="AZ501:AZ513" si="551">(AR$2/(AR$2+AR$8))*AY501+(AR$8/(AR$2+AR$8))*AX501</f>
        <v>877.65804796661212</v>
      </c>
      <c r="BB501">
        <f t="shared" ref="BB501:BB513" si="552">BB500+BC$8</f>
        <v>4.849999999999941</v>
      </c>
      <c r="BC501">
        <f t="shared" ref="BC501:BC513" si="553">BC$10</f>
        <v>2000</v>
      </c>
      <c r="BD501">
        <f t="shared" si="520"/>
        <v>1007.8280611539345</v>
      </c>
      <c r="BE501">
        <f t="shared" si="521"/>
        <v>1007.9067351353812</v>
      </c>
      <c r="BF501">
        <f t="shared" si="522"/>
        <v>1007.9861998101088</v>
      </c>
      <c r="BG501">
        <f t="shared" ref="BG501:BG513" si="554">BC$3*(BD501-BE501)+BC$6*BD501+BC$5*((BD501-BE501)-(BE501-BF501))</f>
        <v>-7.8673981446627295E-2</v>
      </c>
      <c r="BH501">
        <f t="shared" si="534"/>
        <v>1007.9067351353812</v>
      </c>
      <c r="BI501">
        <f t="shared" si="523"/>
        <v>1007.8280611539345</v>
      </c>
      <c r="BJ501">
        <f t="shared" si="524"/>
        <v>992.17193884606547</v>
      </c>
      <c r="BK501">
        <f t="shared" ref="BK501:BK513" si="555">(BC$2/(BC$2+BC$8))*BJ501+(BC$8/(BC$2+BC$8))*BI501</f>
        <v>992.24983000182613</v>
      </c>
      <c r="BM501">
        <f t="shared" ref="BM501:BM513" si="556">BM500+BN$8</f>
        <v>4.849999999999941</v>
      </c>
      <c r="BN501">
        <f t="shared" ref="BN501:BN513" si="557">BN$10</f>
        <v>2000</v>
      </c>
      <c r="BO501">
        <f t="shared" si="525"/>
        <v>2000</v>
      </c>
      <c r="BP501">
        <f t="shared" si="526"/>
        <v>2000</v>
      </c>
      <c r="BQ501">
        <f t="shared" si="527"/>
        <v>2000</v>
      </c>
      <c r="BR501">
        <f t="shared" ref="BR501:BR513" si="558">BN$3*(BO501-BP501)+BN$6*BO501+BN$5*((BO501-BP501)-(BP501-BQ501))</f>
        <v>0</v>
      </c>
      <c r="BS501">
        <f t="shared" si="535"/>
        <v>2000</v>
      </c>
      <c r="BT501">
        <f t="shared" si="528"/>
        <v>2000</v>
      </c>
      <c r="BU501">
        <f t="shared" si="529"/>
        <v>1821.9712904865019</v>
      </c>
      <c r="BV501">
        <f t="shared" ref="BV501:BV513" si="559">(BN$2/(BN$2+BN$8))*BU501+(BN$8/(BN$2+BN$8))*BT501</f>
        <v>1822.857005459206</v>
      </c>
    </row>
    <row r="502" spans="1:74">
      <c r="A502">
        <f t="shared" si="493"/>
        <v>4.8599999999999408</v>
      </c>
      <c r="B502">
        <f t="shared" si="494"/>
        <v>2227.3546668176205</v>
      </c>
      <c r="C502">
        <f t="shared" si="495"/>
        <v>1978.5854116274311</v>
      </c>
      <c r="D502">
        <f t="shared" si="496"/>
        <v>649.30381367141842</v>
      </c>
      <c r="E502">
        <f t="shared" si="497"/>
        <v>877.75859742317834</v>
      </c>
      <c r="F502">
        <f t="shared" si="498"/>
        <v>992.32694612121111</v>
      </c>
      <c r="G502">
        <f t="shared" si="499"/>
        <v>1823.7383138897574</v>
      </c>
      <c r="H502">
        <f>'パラメータ入力(様々な制御方式)'!H$11</f>
        <v>2000</v>
      </c>
      <c r="J502">
        <f t="shared" si="536"/>
        <v>4.8599999999999408</v>
      </c>
      <c r="K502">
        <f t="shared" si="537"/>
        <v>2000</v>
      </c>
      <c r="L502">
        <f t="shared" si="500"/>
        <v>-226.92215717384443</v>
      </c>
      <c r="M502">
        <f t="shared" si="501"/>
        <v>-226.47696475810562</v>
      </c>
      <c r="N502">
        <f t="shared" si="502"/>
        <v>-226.0190130950491</v>
      </c>
      <c r="O502">
        <f t="shared" si="538"/>
        <v>-2.1040447488298168</v>
      </c>
      <c r="P502">
        <f t="shared" si="530"/>
        <v>2315.9606403215926</v>
      </c>
      <c r="Q502">
        <f t="shared" si="503"/>
        <v>2313.8565955727627</v>
      </c>
      <c r="R502">
        <f t="shared" si="504"/>
        <v>2226.9221571738444</v>
      </c>
      <c r="S502">
        <f t="shared" si="539"/>
        <v>2227.3546668176205</v>
      </c>
      <c r="U502">
        <f t="shared" si="540"/>
        <v>4.8599999999999408</v>
      </c>
      <c r="V502">
        <f t="shared" si="541"/>
        <v>2000</v>
      </c>
      <c r="W502">
        <f t="shared" si="505"/>
        <v>22.288040698807208</v>
      </c>
      <c r="X502">
        <f t="shared" si="506"/>
        <v>23.16847349219438</v>
      </c>
      <c r="Y502">
        <f t="shared" si="507"/>
        <v>24.055745482369048</v>
      </c>
      <c r="Z502">
        <f t="shared" si="542"/>
        <v>-0.52264110350727644</v>
      </c>
      <c r="AA502">
        <f t="shared" si="531"/>
        <v>2153.7985179785737</v>
      </c>
      <c r="AB502">
        <f t="shared" si="508"/>
        <v>2153.2758768750664</v>
      </c>
      <c r="AC502">
        <f t="shared" si="509"/>
        <v>1977.7119593011928</v>
      </c>
      <c r="AD502">
        <f t="shared" si="543"/>
        <v>1978.5854116274311</v>
      </c>
      <c r="AF502">
        <f t="shared" si="544"/>
        <v>4.8599999999999408</v>
      </c>
      <c r="AG502">
        <f t="shared" si="545"/>
        <v>2000</v>
      </c>
      <c r="AH502">
        <f t="shared" si="510"/>
        <v>1350.8267340954633</v>
      </c>
      <c r="AI502">
        <f t="shared" si="511"/>
        <v>1350.9582634245021</v>
      </c>
      <c r="AJ502">
        <f t="shared" si="512"/>
        <v>1351.0907816958643</v>
      </c>
      <c r="AK502">
        <f t="shared" si="546"/>
        <v>-6.5764664519406324E-2</v>
      </c>
      <c r="AL502">
        <f t="shared" si="532"/>
        <v>675.47913171225105</v>
      </c>
      <c r="AM502">
        <f t="shared" si="513"/>
        <v>675.41336704773164</v>
      </c>
      <c r="AN502">
        <f t="shared" si="514"/>
        <v>649.17326590453672</v>
      </c>
      <c r="AO502">
        <f t="shared" si="547"/>
        <v>649.30381367141842</v>
      </c>
      <c r="AQ502">
        <f t="shared" si="548"/>
        <v>4.8599999999999408</v>
      </c>
      <c r="AR502">
        <f t="shared" si="549"/>
        <v>2000</v>
      </c>
      <c r="AS502">
        <f t="shared" si="515"/>
        <v>1122.3419520333878</v>
      </c>
      <c r="AT502">
        <f t="shared" si="516"/>
        <v>1122.4434098393219</v>
      </c>
      <c r="AU502">
        <f t="shared" si="517"/>
        <v>1122.5457842005217</v>
      </c>
      <c r="AV502">
        <f t="shared" si="550"/>
        <v>-8.1120416984049371E-2</v>
      </c>
      <c r="AW502">
        <f t="shared" si="533"/>
        <v>897.94960915339664</v>
      </c>
      <c r="AX502">
        <f t="shared" si="518"/>
        <v>897.86848873641259</v>
      </c>
      <c r="AY502">
        <f t="shared" si="519"/>
        <v>877.65804796661212</v>
      </c>
      <c r="AZ502">
        <f t="shared" si="551"/>
        <v>877.75859742317834</v>
      </c>
      <c r="BB502">
        <f t="shared" si="552"/>
        <v>4.8599999999999408</v>
      </c>
      <c r="BC502">
        <f t="shared" si="553"/>
        <v>2000</v>
      </c>
      <c r="BD502">
        <f t="shared" si="520"/>
        <v>1007.7501699981739</v>
      </c>
      <c r="BE502">
        <f t="shared" si="521"/>
        <v>1007.8280611539345</v>
      </c>
      <c r="BF502">
        <f t="shared" si="522"/>
        <v>1007.9067351353812</v>
      </c>
      <c r="BG502">
        <f t="shared" si="554"/>
        <v>-7.7891155760653419E-2</v>
      </c>
      <c r="BH502">
        <f t="shared" si="534"/>
        <v>1007.8280611539345</v>
      </c>
      <c r="BI502">
        <f t="shared" si="523"/>
        <v>1007.7501699981739</v>
      </c>
      <c r="BJ502">
        <f t="shared" si="524"/>
        <v>992.24983000182613</v>
      </c>
      <c r="BK502">
        <f t="shared" si="555"/>
        <v>992.32694612121111</v>
      </c>
      <c r="BM502">
        <f t="shared" si="556"/>
        <v>4.8599999999999408</v>
      </c>
      <c r="BN502">
        <f t="shared" si="557"/>
        <v>2000</v>
      </c>
      <c r="BO502">
        <f t="shared" si="525"/>
        <v>2000</v>
      </c>
      <c r="BP502">
        <f t="shared" si="526"/>
        <v>2000</v>
      </c>
      <c r="BQ502">
        <f t="shared" si="527"/>
        <v>2000</v>
      </c>
      <c r="BR502">
        <f t="shared" si="558"/>
        <v>0</v>
      </c>
      <c r="BS502">
        <f t="shared" si="535"/>
        <v>2000</v>
      </c>
      <c r="BT502">
        <f t="shared" si="528"/>
        <v>2000</v>
      </c>
      <c r="BU502">
        <f t="shared" si="529"/>
        <v>1822.857005459206</v>
      </c>
      <c r="BV502">
        <f t="shared" si="559"/>
        <v>1823.7383138897574</v>
      </c>
    </row>
    <row r="503" spans="1:74">
      <c r="A503">
        <f t="shared" si="493"/>
        <v>4.8699999999999406</v>
      </c>
      <c r="B503">
        <f t="shared" si="494"/>
        <v>2227.7745701200524</v>
      </c>
      <c r="C503">
        <f t="shared" si="495"/>
        <v>1979.4517462540443</v>
      </c>
      <c r="D503">
        <f t="shared" si="496"/>
        <v>649.43338720123381</v>
      </c>
      <c r="E503">
        <f t="shared" si="497"/>
        <v>877.85824666280757</v>
      </c>
      <c r="F503">
        <f t="shared" si="498"/>
        <v>992.40329491602506</v>
      </c>
      <c r="G503">
        <f t="shared" si="499"/>
        <v>1824.6152377012513</v>
      </c>
      <c r="H503">
        <f>'パラメータ入力(様々な制御方式)'!H$11</f>
        <v>2000</v>
      </c>
      <c r="J503">
        <f t="shared" si="536"/>
        <v>4.8699999999999406</v>
      </c>
      <c r="K503">
        <f t="shared" si="537"/>
        <v>2000</v>
      </c>
      <c r="L503">
        <f t="shared" si="500"/>
        <v>-227.35466681762045</v>
      </c>
      <c r="M503">
        <f t="shared" si="501"/>
        <v>-226.92215717384443</v>
      </c>
      <c r="N503">
        <f t="shared" si="502"/>
        <v>-226.47696475810562</v>
      </c>
      <c r="O503">
        <f t="shared" si="538"/>
        <v>-2.1013649663961056</v>
      </c>
      <c r="P503">
        <f t="shared" si="530"/>
        <v>2313.8565955727627</v>
      </c>
      <c r="Q503">
        <f t="shared" si="503"/>
        <v>2311.7552306063667</v>
      </c>
      <c r="R503">
        <f t="shared" si="504"/>
        <v>2227.3546668176205</v>
      </c>
      <c r="S503">
        <f t="shared" si="539"/>
        <v>2227.7745701200524</v>
      </c>
      <c r="U503">
        <f t="shared" si="540"/>
        <v>4.8699999999999406</v>
      </c>
      <c r="V503">
        <f t="shared" si="541"/>
        <v>2000</v>
      </c>
      <c r="W503">
        <f t="shared" si="505"/>
        <v>21.414588372568915</v>
      </c>
      <c r="X503">
        <f t="shared" si="506"/>
        <v>22.288040698807208</v>
      </c>
      <c r="Y503">
        <f t="shared" si="507"/>
        <v>23.16847349219438</v>
      </c>
      <c r="Z503">
        <f t="shared" si="542"/>
        <v>-0.55720529844498068</v>
      </c>
      <c r="AA503">
        <f t="shared" si="531"/>
        <v>2153.2758768750664</v>
      </c>
      <c r="AB503">
        <f t="shared" si="508"/>
        <v>2152.7186715766215</v>
      </c>
      <c r="AC503">
        <f t="shared" si="509"/>
        <v>1978.5854116274311</v>
      </c>
      <c r="AD503">
        <f t="shared" si="543"/>
        <v>1979.4517462540443</v>
      </c>
      <c r="AF503">
        <f t="shared" si="544"/>
        <v>4.8699999999999406</v>
      </c>
      <c r="AG503">
        <f t="shared" si="545"/>
        <v>2000</v>
      </c>
      <c r="AH503">
        <f t="shared" si="510"/>
        <v>1350.6961863285815</v>
      </c>
      <c r="AI503">
        <f t="shared" si="511"/>
        <v>1350.8267340954633</v>
      </c>
      <c r="AJ503">
        <f t="shared" si="512"/>
        <v>1350.9582634245021</v>
      </c>
      <c r="AK503">
        <f t="shared" si="546"/>
        <v>-6.5273883440909231E-2</v>
      </c>
      <c r="AL503">
        <f t="shared" si="532"/>
        <v>675.41336704773164</v>
      </c>
      <c r="AM503">
        <f t="shared" si="513"/>
        <v>675.34809316429073</v>
      </c>
      <c r="AN503">
        <f t="shared" si="514"/>
        <v>649.30381367141842</v>
      </c>
      <c r="AO503">
        <f t="shared" si="547"/>
        <v>649.43338720123381</v>
      </c>
      <c r="AQ503">
        <f t="shared" si="548"/>
        <v>4.8699999999999406</v>
      </c>
      <c r="AR503">
        <f t="shared" si="549"/>
        <v>2000</v>
      </c>
      <c r="AS503">
        <f t="shared" si="515"/>
        <v>1122.2414025768217</v>
      </c>
      <c r="AT503">
        <f t="shared" si="516"/>
        <v>1122.3419520333878</v>
      </c>
      <c r="AU503">
        <f t="shared" si="517"/>
        <v>1122.4434098393219</v>
      </c>
      <c r="AV503">
        <f t="shared" si="550"/>
        <v>-8.0394147784488723E-2</v>
      </c>
      <c r="AW503">
        <f t="shared" si="533"/>
        <v>897.86848873641259</v>
      </c>
      <c r="AX503">
        <f t="shared" si="518"/>
        <v>897.78809458862816</v>
      </c>
      <c r="AY503">
        <f t="shared" si="519"/>
        <v>877.75859742317834</v>
      </c>
      <c r="AZ503">
        <f t="shared" si="551"/>
        <v>877.85824666280757</v>
      </c>
      <c r="BB503">
        <f t="shared" si="552"/>
        <v>4.8699999999999406</v>
      </c>
      <c r="BC503">
        <f t="shared" si="553"/>
        <v>2000</v>
      </c>
      <c r="BD503">
        <f t="shared" si="520"/>
        <v>1007.6730538787889</v>
      </c>
      <c r="BE503">
        <f t="shared" si="521"/>
        <v>1007.7501699981739</v>
      </c>
      <c r="BF503">
        <f t="shared" si="522"/>
        <v>1007.8280611539345</v>
      </c>
      <c r="BG503">
        <f t="shared" si="554"/>
        <v>-7.7116119384982085E-2</v>
      </c>
      <c r="BH503">
        <f t="shared" si="534"/>
        <v>1007.7501699981739</v>
      </c>
      <c r="BI503">
        <f t="shared" si="523"/>
        <v>1007.6730538787889</v>
      </c>
      <c r="BJ503">
        <f t="shared" si="524"/>
        <v>992.32694612121111</v>
      </c>
      <c r="BK503">
        <f t="shared" si="555"/>
        <v>992.40329491602506</v>
      </c>
      <c r="BM503">
        <f t="shared" si="556"/>
        <v>4.8699999999999406</v>
      </c>
      <c r="BN503">
        <f t="shared" si="557"/>
        <v>2000</v>
      </c>
      <c r="BO503">
        <f t="shared" si="525"/>
        <v>2000</v>
      </c>
      <c r="BP503">
        <f t="shared" si="526"/>
        <v>2000</v>
      </c>
      <c r="BQ503">
        <f t="shared" si="527"/>
        <v>2000</v>
      </c>
      <c r="BR503">
        <f t="shared" si="558"/>
        <v>0</v>
      </c>
      <c r="BS503">
        <f t="shared" si="535"/>
        <v>2000</v>
      </c>
      <c r="BT503">
        <f t="shared" si="528"/>
        <v>2000</v>
      </c>
      <c r="BU503">
        <f t="shared" si="529"/>
        <v>1823.7383138897574</v>
      </c>
      <c r="BV503">
        <f t="shared" si="559"/>
        <v>1824.6152377012513</v>
      </c>
    </row>
    <row r="504" spans="1:74">
      <c r="A504">
        <f t="shared" si="493"/>
        <v>4.8799999999999404</v>
      </c>
      <c r="B504">
        <f t="shared" si="494"/>
        <v>2228.1819434641993</v>
      </c>
      <c r="C504">
        <f t="shared" si="495"/>
        <v>1980.3108299641037</v>
      </c>
      <c r="D504">
        <f t="shared" si="496"/>
        <v>649.56199376440884</v>
      </c>
      <c r="E504">
        <f t="shared" si="497"/>
        <v>877.95700374512091</v>
      </c>
      <c r="F504">
        <f t="shared" si="498"/>
        <v>992.47888402133844</v>
      </c>
      <c r="G504">
        <f t="shared" si="499"/>
        <v>1825.487798707713</v>
      </c>
      <c r="H504">
        <f>'パラメータ入力(様々な制御方式)'!H$11</f>
        <v>2000</v>
      </c>
      <c r="J504">
        <f t="shared" si="536"/>
        <v>4.8799999999999404</v>
      </c>
      <c r="K504">
        <f t="shared" si="537"/>
        <v>2000</v>
      </c>
      <c r="L504">
        <f t="shared" si="500"/>
        <v>-227.77457012005243</v>
      </c>
      <c r="M504">
        <f t="shared" si="501"/>
        <v>-227.35466681762045</v>
      </c>
      <c r="N504">
        <f t="shared" si="502"/>
        <v>-226.92215717384443</v>
      </c>
      <c r="O504">
        <f t="shared" si="538"/>
        <v>-2.0986183128750513</v>
      </c>
      <c r="P504">
        <f t="shared" si="530"/>
        <v>2311.7552306063667</v>
      </c>
      <c r="Q504">
        <f t="shared" si="503"/>
        <v>2309.6566122934914</v>
      </c>
      <c r="R504">
        <f t="shared" si="504"/>
        <v>2227.7745701200524</v>
      </c>
      <c r="S504">
        <f t="shared" si="539"/>
        <v>2228.1819434641993</v>
      </c>
      <c r="U504">
        <f t="shared" si="540"/>
        <v>4.8799999999999404</v>
      </c>
      <c r="V504">
        <f t="shared" si="541"/>
        <v>2000</v>
      </c>
      <c r="W504">
        <f t="shared" si="505"/>
        <v>20.548253745955662</v>
      </c>
      <c r="X504">
        <f t="shared" si="506"/>
        <v>21.414588372568915</v>
      </c>
      <c r="Y504">
        <f t="shared" si="507"/>
        <v>22.288040698807208</v>
      </c>
      <c r="Z504">
        <f t="shared" si="542"/>
        <v>-0.59109960067341172</v>
      </c>
      <c r="AA504">
        <f t="shared" si="531"/>
        <v>2152.7186715766215</v>
      </c>
      <c r="AB504">
        <f t="shared" si="508"/>
        <v>2152.1275719759483</v>
      </c>
      <c r="AC504">
        <f t="shared" si="509"/>
        <v>1979.4517462540443</v>
      </c>
      <c r="AD504">
        <f t="shared" si="543"/>
        <v>1980.3108299641037</v>
      </c>
      <c r="AF504">
        <f t="shared" si="544"/>
        <v>4.8799999999999404</v>
      </c>
      <c r="AG504">
        <f t="shared" si="545"/>
        <v>2000</v>
      </c>
      <c r="AH504">
        <f t="shared" si="510"/>
        <v>1350.5666127987661</v>
      </c>
      <c r="AI504">
        <f t="shared" si="511"/>
        <v>1350.6961863285815</v>
      </c>
      <c r="AJ504">
        <f t="shared" si="512"/>
        <v>1350.8267340954633</v>
      </c>
      <c r="AK504">
        <f t="shared" si="546"/>
        <v>-6.4786764907694305E-2</v>
      </c>
      <c r="AL504">
        <f t="shared" si="532"/>
        <v>675.34809316429073</v>
      </c>
      <c r="AM504">
        <f t="shared" si="513"/>
        <v>675.28330639938304</v>
      </c>
      <c r="AN504">
        <f t="shared" si="514"/>
        <v>649.43338720123381</v>
      </c>
      <c r="AO504">
        <f t="shared" si="547"/>
        <v>649.56199376440884</v>
      </c>
      <c r="AQ504">
        <f t="shared" si="548"/>
        <v>4.8799999999999404</v>
      </c>
      <c r="AR504">
        <f t="shared" si="549"/>
        <v>2000</v>
      </c>
      <c r="AS504">
        <f t="shared" si="515"/>
        <v>1122.1417533371923</v>
      </c>
      <c r="AT504">
        <f t="shared" si="516"/>
        <v>1122.2414025768217</v>
      </c>
      <c r="AU504">
        <f t="shared" si="517"/>
        <v>1122.3419520333878</v>
      </c>
      <c r="AV504">
        <f t="shared" si="550"/>
        <v>-7.9674380856636168E-2</v>
      </c>
      <c r="AW504">
        <f t="shared" si="533"/>
        <v>897.78809458862816</v>
      </c>
      <c r="AX504">
        <f t="shared" si="518"/>
        <v>897.7084202077715</v>
      </c>
      <c r="AY504">
        <f t="shared" si="519"/>
        <v>877.85824666280757</v>
      </c>
      <c r="AZ504">
        <f t="shared" si="551"/>
        <v>877.95700374512091</v>
      </c>
      <c r="BB504">
        <f t="shared" si="552"/>
        <v>4.8799999999999404</v>
      </c>
      <c r="BC504">
        <f t="shared" si="553"/>
        <v>2000</v>
      </c>
      <c r="BD504">
        <f t="shared" si="520"/>
        <v>1007.5967050839749</v>
      </c>
      <c r="BE504">
        <f t="shared" si="521"/>
        <v>1007.6730538787889</v>
      </c>
      <c r="BF504">
        <f t="shared" si="522"/>
        <v>1007.7501699981739</v>
      </c>
      <c r="BG504">
        <f t="shared" si="554"/>
        <v>-7.6348794813952736E-2</v>
      </c>
      <c r="BH504">
        <f t="shared" si="534"/>
        <v>1007.6730538787889</v>
      </c>
      <c r="BI504">
        <f t="shared" si="523"/>
        <v>1007.5967050839749</v>
      </c>
      <c r="BJ504">
        <f t="shared" si="524"/>
        <v>992.40329491602506</v>
      </c>
      <c r="BK504">
        <f t="shared" si="555"/>
        <v>992.47888402133844</v>
      </c>
      <c r="BM504">
        <f t="shared" si="556"/>
        <v>4.8799999999999404</v>
      </c>
      <c r="BN504">
        <f t="shared" si="557"/>
        <v>2000</v>
      </c>
      <c r="BO504">
        <f t="shared" si="525"/>
        <v>2000</v>
      </c>
      <c r="BP504">
        <f t="shared" si="526"/>
        <v>2000</v>
      </c>
      <c r="BQ504">
        <f t="shared" si="527"/>
        <v>2000</v>
      </c>
      <c r="BR504">
        <f t="shared" si="558"/>
        <v>0</v>
      </c>
      <c r="BS504">
        <f t="shared" si="535"/>
        <v>2000</v>
      </c>
      <c r="BT504">
        <f t="shared" si="528"/>
        <v>2000</v>
      </c>
      <c r="BU504">
        <f t="shared" si="529"/>
        <v>1824.6152377012513</v>
      </c>
      <c r="BV504">
        <f t="shared" si="559"/>
        <v>1825.487798707713</v>
      </c>
    </row>
    <row r="505" spans="1:74">
      <c r="A505">
        <f t="shared" si="493"/>
        <v>4.8899999999999402</v>
      </c>
      <c r="B505">
        <f t="shared" si="494"/>
        <v>2228.5768631827591</v>
      </c>
      <c r="C505">
        <f t="shared" si="495"/>
        <v>1981.1625335331164</v>
      </c>
      <c r="D505">
        <f t="shared" si="496"/>
        <v>649.6896405771123</v>
      </c>
      <c r="E505">
        <f t="shared" si="497"/>
        <v>878.0548766575821</v>
      </c>
      <c r="F505">
        <f t="shared" si="498"/>
        <v>992.5537209962506</v>
      </c>
      <c r="G505">
        <f t="shared" si="499"/>
        <v>1826.3560186146399</v>
      </c>
      <c r="H505">
        <f>'パラメータ入力(様々な制御方式)'!H$11</f>
        <v>2000</v>
      </c>
      <c r="J505">
        <f t="shared" si="536"/>
        <v>4.8899999999999402</v>
      </c>
      <c r="K505">
        <f t="shared" si="537"/>
        <v>2000</v>
      </c>
      <c r="L505">
        <f t="shared" si="500"/>
        <v>-228.18194346419932</v>
      </c>
      <c r="M505">
        <f t="shared" si="501"/>
        <v>-227.77457012005243</v>
      </c>
      <c r="N505">
        <f t="shared" si="502"/>
        <v>-227.35466681762045</v>
      </c>
      <c r="O505">
        <f t="shared" si="538"/>
        <v>-2.0958053988946252</v>
      </c>
      <c r="P505">
        <f t="shared" si="530"/>
        <v>2309.6566122934914</v>
      </c>
      <c r="Q505">
        <f t="shared" si="503"/>
        <v>2307.5608068945967</v>
      </c>
      <c r="R505">
        <f t="shared" si="504"/>
        <v>2228.1819434641993</v>
      </c>
      <c r="S505">
        <f t="shared" si="539"/>
        <v>2228.5768631827591</v>
      </c>
      <c r="U505">
        <f t="shared" si="540"/>
        <v>4.8899999999999402</v>
      </c>
      <c r="V505">
        <f t="shared" si="541"/>
        <v>2000</v>
      </c>
      <c r="W505">
        <f t="shared" si="505"/>
        <v>19.689170035896268</v>
      </c>
      <c r="X505">
        <f t="shared" si="506"/>
        <v>20.548253745955662</v>
      </c>
      <c r="Y505">
        <f t="shared" si="507"/>
        <v>21.414588372568915</v>
      </c>
      <c r="Z505">
        <f t="shared" si="542"/>
        <v>-0.62432464034677393</v>
      </c>
      <c r="AA505">
        <f t="shared" si="531"/>
        <v>2152.1275719759483</v>
      </c>
      <c r="AB505">
        <f t="shared" si="508"/>
        <v>2151.5032473356014</v>
      </c>
      <c r="AC505">
        <f t="shared" si="509"/>
        <v>1980.3108299641037</v>
      </c>
      <c r="AD505">
        <f t="shared" si="543"/>
        <v>1981.1625335331164</v>
      </c>
      <c r="AF505">
        <f t="shared" si="544"/>
        <v>4.8899999999999402</v>
      </c>
      <c r="AG505">
        <f t="shared" si="545"/>
        <v>2000</v>
      </c>
      <c r="AH505">
        <f t="shared" si="510"/>
        <v>1350.4380062355913</v>
      </c>
      <c r="AI505">
        <f t="shared" si="511"/>
        <v>1350.5666127987661</v>
      </c>
      <c r="AJ505">
        <f t="shared" si="512"/>
        <v>1350.6961863285815</v>
      </c>
      <c r="AK505">
        <f t="shared" si="546"/>
        <v>-6.4303281587399397E-2</v>
      </c>
      <c r="AL505">
        <f t="shared" si="532"/>
        <v>675.28330639938304</v>
      </c>
      <c r="AM505">
        <f t="shared" si="513"/>
        <v>675.21900311779564</v>
      </c>
      <c r="AN505">
        <f t="shared" si="514"/>
        <v>649.56199376440884</v>
      </c>
      <c r="AO505">
        <f t="shared" si="547"/>
        <v>649.6896405771123</v>
      </c>
      <c r="AQ505">
        <f t="shared" si="548"/>
        <v>4.8899999999999402</v>
      </c>
      <c r="AR505">
        <f t="shared" si="549"/>
        <v>2000</v>
      </c>
      <c r="AS505">
        <f t="shared" si="515"/>
        <v>1122.0429962548792</v>
      </c>
      <c r="AT505">
        <f t="shared" si="516"/>
        <v>1122.1417533371923</v>
      </c>
      <c r="AU505">
        <f t="shared" si="517"/>
        <v>1122.2414025768217</v>
      </c>
      <c r="AV505">
        <f t="shared" si="550"/>
        <v>-7.8961057984679436E-2</v>
      </c>
      <c r="AW505">
        <f t="shared" si="533"/>
        <v>897.7084202077715</v>
      </c>
      <c r="AX505">
        <f t="shared" si="518"/>
        <v>897.62945914978684</v>
      </c>
      <c r="AY505">
        <f t="shared" si="519"/>
        <v>877.95700374512091</v>
      </c>
      <c r="AZ505">
        <f t="shared" si="551"/>
        <v>878.0548766575821</v>
      </c>
      <c r="BB505">
        <f t="shared" si="552"/>
        <v>4.8899999999999402</v>
      </c>
      <c r="BC505">
        <f t="shared" si="553"/>
        <v>2000</v>
      </c>
      <c r="BD505">
        <f t="shared" si="520"/>
        <v>1007.5211159786616</v>
      </c>
      <c r="BE505">
        <f t="shared" si="521"/>
        <v>1007.5967050839749</v>
      </c>
      <c r="BF505">
        <f t="shared" si="522"/>
        <v>1007.6730538787889</v>
      </c>
      <c r="BG505">
        <f t="shared" si="554"/>
        <v>-7.5589105313383698E-2</v>
      </c>
      <c r="BH505">
        <f t="shared" si="534"/>
        <v>1007.5967050839749</v>
      </c>
      <c r="BI505">
        <f t="shared" si="523"/>
        <v>1007.5211159786616</v>
      </c>
      <c r="BJ505">
        <f t="shared" si="524"/>
        <v>992.47888402133844</v>
      </c>
      <c r="BK505">
        <f t="shared" si="555"/>
        <v>992.5537209962506</v>
      </c>
      <c r="BM505">
        <f t="shared" si="556"/>
        <v>4.8899999999999402</v>
      </c>
      <c r="BN505">
        <f t="shared" si="557"/>
        <v>2000</v>
      </c>
      <c r="BO505">
        <f t="shared" si="525"/>
        <v>2000</v>
      </c>
      <c r="BP505">
        <f t="shared" si="526"/>
        <v>2000</v>
      </c>
      <c r="BQ505">
        <f t="shared" si="527"/>
        <v>2000</v>
      </c>
      <c r="BR505">
        <f t="shared" si="558"/>
        <v>0</v>
      </c>
      <c r="BS505">
        <f t="shared" si="535"/>
        <v>2000</v>
      </c>
      <c r="BT505">
        <f t="shared" si="528"/>
        <v>2000</v>
      </c>
      <c r="BU505">
        <f t="shared" si="529"/>
        <v>1825.487798707713</v>
      </c>
      <c r="BV505">
        <f t="shared" si="559"/>
        <v>1826.3560186146399</v>
      </c>
    </row>
    <row r="506" spans="1:74">
      <c r="A506">
        <f t="shared" si="493"/>
        <v>4.89999999999994</v>
      </c>
      <c r="B506">
        <f t="shared" si="494"/>
        <v>2228.9594055552893</v>
      </c>
      <c r="C506">
        <f t="shared" si="495"/>
        <v>1982.006731705153</v>
      </c>
      <c r="D506">
        <f t="shared" si="496"/>
        <v>649.81633480166136</v>
      </c>
      <c r="E506">
        <f t="shared" si="497"/>
        <v>878.151873316143</v>
      </c>
      <c r="F506">
        <f t="shared" si="498"/>
        <v>992.62781332464624</v>
      </c>
      <c r="G506">
        <f t="shared" si="499"/>
        <v>1827.2199190195422</v>
      </c>
      <c r="H506">
        <f>'パラメータ入力(様々な制御方式)'!H$11</f>
        <v>2000</v>
      </c>
      <c r="J506">
        <f t="shared" si="536"/>
        <v>4.89999999999994</v>
      </c>
      <c r="K506">
        <f t="shared" si="537"/>
        <v>2000</v>
      </c>
      <c r="L506">
        <f t="shared" si="500"/>
        <v>-228.5768631827591</v>
      </c>
      <c r="M506">
        <f t="shared" si="501"/>
        <v>-228.18194346419932</v>
      </c>
      <c r="N506">
        <f t="shared" si="502"/>
        <v>-227.77457012005243</v>
      </c>
      <c r="O506">
        <f t="shared" si="538"/>
        <v>-2.0929268332792121</v>
      </c>
      <c r="P506">
        <f t="shared" si="530"/>
        <v>2307.5608068945967</v>
      </c>
      <c r="Q506">
        <f t="shared" si="503"/>
        <v>2305.4678800613174</v>
      </c>
      <c r="R506">
        <f t="shared" si="504"/>
        <v>2228.5768631827591</v>
      </c>
      <c r="S506">
        <f t="shared" si="539"/>
        <v>2228.9594055552893</v>
      </c>
      <c r="U506">
        <f t="shared" si="540"/>
        <v>4.89999999999994</v>
      </c>
      <c r="V506">
        <f t="shared" si="541"/>
        <v>2000</v>
      </c>
      <c r="W506">
        <f t="shared" si="505"/>
        <v>18.837466466883598</v>
      </c>
      <c r="X506">
        <f t="shared" si="506"/>
        <v>19.689170035896268</v>
      </c>
      <c r="Y506">
        <f t="shared" si="507"/>
        <v>20.548253745955662</v>
      </c>
      <c r="Z506">
        <f t="shared" si="542"/>
        <v>-0.6568812231984742</v>
      </c>
      <c r="AA506">
        <f t="shared" si="531"/>
        <v>2151.5032473356014</v>
      </c>
      <c r="AB506">
        <f t="shared" si="508"/>
        <v>2150.8463661124028</v>
      </c>
      <c r="AC506">
        <f t="shared" si="509"/>
        <v>1981.1625335331164</v>
      </c>
      <c r="AD506">
        <f t="shared" si="543"/>
        <v>1982.006731705153</v>
      </c>
      <c r="AF506">
        <f t="shared" si="544"/>
        <v>4.89999999999994</v>
      </c>
      <c r="AG506">
        <f t="shared" si="545"/>
        <v>2000</v>
      </c>
      <c r="AH506">
        <f t="shared" si="510"/>
        <v>1350.3103594228878</v>
      </c>
      <c r="AI506">
        <f t="shared" si="511"/>
        <v>1350.4380062355913</v>
      </c>
      <c r="AJ506">
        <f t="shared" si="512"/>
        <v>1350.5666127987661</v>
      </c>
      <c r="AK506">
        <f t="shared" si="546"/>
        <v>-6.3823406351730227E-2</v>
      </c>
      <c r="AL506">
        <f t="shared" si="532"/>
        <v>675.21900311779564</v>
      </c>
      <c r="AM506">
        <f t="shared" si="513"/>
        <v>675.15517971144391</v>
      </c>
      <c r="AN506">
        <f t="shared" si="514"/>
        <v>649.6896405771123</v>
      </c>
      <c r="AO506">
        <f t="shared" si="547"/>
        <v>649.81633480166136</v>
      </c>
      <c r="AQ506">
        <f t="shared" si="548"/>
        <v>4.89999999999994</v>
      </c>
      <c r="AR506">
        <f t="shared" si="549"/>
        <v>2000</v>
      </c>
      <c r="AS506">
        <f t="shared" si="515"/>
        <v>1121.9451233424179</v>
      </c>
      <c r="AT506">
        <f t="shared" si="516"/>
        <v>1122.0429962548792</v>
      </c>
      <c r="AU506">
        <f t="shared" si="517"/>
        <v>1122.1417533371923</v>
      </c>
      <c r="AV506">
        <f t="shared" si="550"/>
        <v>-7.8254121476447849E-2</v>
      </c>
      <c r="AW506">
        <f t="shared" si="533"/>
        <v>897.62945914978684</v>
      </c>
      <c r="AX506">
        <f t="shared" si="518"/>
        <v>897.55120502831039</v>
      </c>
      <c r="AY506">
        <f t="shared" si="519"/>
        <v>878.0548766575821</v>
      </c>
      <c r="AZ506">
        <f t="shared" si="551"/>
        <v>878.151873316143</v>
      </c>
      <c r="BB506">
        <f t="shared" si="552"/>
        <v>4.89999999999994</v>
      </c>
      <c r="BC506">
        <f t="shared" si="553"/>
        <v>2000</v>
      </c>
      <c r="BD506">
        <f t="shared" si="520"/>
        <v>1007.4462790037494</v>
      </c>
      <c r="BE506">
        <f t="shared" si="521"/>
        <v>1007.5211159786616</v>
      </c>
      <c r="BF506">
        <f t="shared" si="522"/>
        <v>1007.5967050839749</v>
      </c>
      <c r="BG506">
        <f t="shared" si="554"/>
        <v>-7.4836974912159349E-2</v>
      </c>
      <c r="BH506">
        <f t="shared" si="534"/>
        <v>1007.5211159786616</v>
      </c>
      <c r="BI506">
        <f t="shared" si="523"/>
        <v>1007.4462790037494</v>
      </c>
      <c r="BJ506">
        <f t="shared" si="524"/>
        <v>992.5537209962506</v>
      </c>
      <c r="BK506">
        <f t="shared" si="555"/>
        <v>992.62781332464624</v>
      </c>
      <c r="BM506">
        <f t="shared" si="556"/>
        <v>4.89999999999994</v>
      </c>
      <c r="BN506">
        <f t="shared" si="557"/>
        <v>2000</v>
      </c>
      <c r="BO506">
        <f t="shared" si="525"/>
        <v>2000</v>
      </c>
      <c r="BP506">
        <f t="shared" si="526"/>
        <v>2000</v>
      </c>
      <c r="BQ506">
        <f t="shared" si="527"/>
        <v>2000</v>
      </c>
      <c r="BR506">
        <f t="shared" si="558"/>
        <v>0</v>
      </c>
      <c r="BS506">
        <f t="shared" si="535"/>
        <v>2000</v>
      </c>
      <c r="BT506">
        <f t="shared" si="528"/>
        <v>2000</v>
      </c>
      <c r="BU506">
        <f t="shared" si="529"/>
        <v>1826.3560186146399</v>
      </c>
      <c r="BV506">
        <f t="shared" si="559"/>
        <v>1827.2199190195422</v>
      </c>
    </row>
    <row r="507" spans="1:74">
      <c r="A507">
        <f t="shared" si="493"/>
        <v>4.9099999999999397</v>
      </c>
      <c r="B507">
        <f t="shared" si="494"/>
        <v>2229.3296468054536</v>
      </c>
      <c r="C507">
        <f t="shared" si="495"/>
        <v>1982.8433031682355</v>
      </c>
      <c r="D507">
        <f t="shared" si="496"/>
        <v>649.94208354692273</v>
      </c>
      <c r="E507">
        <f t="shared" si="497"/>
        <v>878.24800156588446</v>
      </c>
      <c r="F507">
        <f t="shared" si="498"/>
        <v>992.70116841594336</v>
      </c>
      <c r="G507">
        <f t="shared" si="499"/>
        <v>1828.0795214124798</v>
      </c>
      <c r="H507">
        <f>'パラメータ入力(様々な制御方式)'!H$11</f>
        <v>2000</v>
      </c>
      <c r="J507">
        <f t="shared" si="536"/>
        <v>4.9099999999999397</v>
      </c>
      <c r="K507">
        <f t="shared" si="537"/>
        <v>2000</v>
      </c>
      <c r="L507">
        <f t="shared" si="500"/>
        <v>-228.95940555528932</v>
      </c>
      <c r="M507">
        <f t="shared" si="501"/>
        <v>-228.5768631827591</v>
      </c>
      <c r="N507">
        <f t="shared" si="502"/>
        <v>-228.18194346419932</v>
      </c>
      <c r="O507">
        <f t="shared" si="538"/>
        <v>-2.0899832230370254</v>
      </c>
      <c r="P507">
        <f t="shared" si="530"/>
        <v>2305.4678800613174</v>
      </c>
      <c r="Q507">
        <f t="shared" si="503"/>
        <v>2303.3778968382803</v>
      </c>
      <c r="R507">
        <f t="shared" si="504"/>
        <v>2228.9594055552893</v>
      </c>
      <c r="S507">
        <f t="shared" si="539"/>
        <v>2229.3296468054536</v>
      </c>
      <c r="U507">
        <f t="shared" si="540"/>
        <v>4.9099999999999397</v>
      </c>
      <c r="V507">
        <f t="shared" si="541"/>
        <v>2000</v>
      </c>
      <c r="W507">
        <f t="shared" si="505"/>
        <v>17.993268294846985</v>
      </c>
      <c r="X507">
        <f t="shared" si="506"/>
        <v>18.837466466883598</v>
      </c>
      <c r="Y507">
        <f t="shared" si="507"/>
        <v>19.689170035896268</v>
      </c>
      <c r="Z507">
        <f t="shared" si="542"/>
        <v>-0.68877032769283786</v>
      </c>
      <c r="AA507">
        <f t="shared" si="531"/>
        <v>2150.8463661124028</v>
      </c>
      <c r="AB507">
        <f t="shared" si="508"/>
        <v>2150.1575957847099</v>
      </c>
      <c r="AC507">
        <f t="shared" si="509"/>
        <v>1982.006731705153</v>
      </c>
      <c r="AD507">
        <f t="shared" si="543"/>
        <v>1982.8433031682355</v>
      </c>
      <c r="AF507">
        <f t="shared" si="544"/>
        <v>4.9099999999999397</v>
      </c>
      <c r="AG507">
        <f t="shared" si="545"/>
        <v>2000</v>
      </c>
      <c r="AH507">
        <f t="shared" si="510"/>
        <v>1350.1836651983385</v>
      </c>
      <c r="AI507">
        <f t="shared" si="511"/>
        <v>1350.3103594228878</v>
      </c>
      <c r="AJ507">
        <f t="shared" si="512"/>
        <v>1350.4380062355913</v>
      </c>
      <c r="AK507">
        <f t="shared" si="546"/>
        <v>-6.3347112274641404E-2</v>
      </c>
      <c r="AL507">
        <f t="shared" si="532"/>
        <v>675.15517971144391</v>
      </c>
      <c r="AM507">
        <f t="shared" si="513"/>
        <v>675.09183259916927</v>
      </c>
      <c r="AN507">
        <f t="shared" si="514"/>
        <v>649.81633480166136</v>
      </c>
      <c r="AO507">
        <f t="shared" si="547"/>
        <v>649.94208354692273</v>
      </c>
      <c r="AQ507">
        <f t="shared" si="548"/>
        <v>4.9099999999999397</v>
      </c>
      <c r="AR507">
        <f t="shared" si="549"/>
        <v>2000</v>
      </c>
      <c r="AS507">
        <f t="shared" si="515"/>
        <v>1121.8481266838571</v>
      </c>
      <c r="AT507">
        <f t="shared" si="516"/>
        <v>1121.9451233424179</v>
      </c>
      <c r="AU507">
        <f t="shared" si="517"/>
        <v>1122.0429962548792</v>
      </c>
      <c r="AV507">
        <f t="shared" si="550"/>
        <v>-7.7553514153601108E-2</v>
      </c>
      <c r="AW507">
        <f t="shared" si="533"/>
        <v>897.55120502831039</v>
      </c>
      <c r="AX507">
        <f t="shared" si="518"/>
        <v>897.47365151415681</v>
      </c>
      <c r="AY507">
        <f t="shared" si="519"/>
        <v>878.151873316143</v>
      </c>
      <c r="AZ507">
        <f t="shared" si="551"/>
        <v>878.24800156588446</v>
      </c>
      <c r="BB507">
        <f t="shared" si="552"/>
        <v>4.9099999999999397</v>
      </c>
      <c r="BC507">
        <f t="shared" si="553"/>
        <v>2000</v>
      </c>
      <c r="BD507">
        <f t="shared" si="520"/>
        <v>1007.3721866753538</v>
      </c>
      <c r="BE507">
        <f t="shared" si="521"/>
        <v>1007.4462790037494</v>
      </c>
      <c r="BF507">
        <f t="shared" si="522"/>
        <v>1007.5211159786616</v>
      </c>
      <c r="BG507">
        <f t="shared" si="554"/>
        <v>-7.4092328395636287E-2</v>
      </c>
      <c r="BH507">
        <f t="shared" si="534"/>
        <v>1007.4462790037494</v>
      </c>
      <c r="BI507">
        <f t="shared" si="523"/>
        <v>1007.3721866753538</v>
      </c>
      <c r="BJ507">
        <f t="shared" si="524"/>
        <v>992.62781332464624</v>
      </c>
      <c r="BK507">
        <f t="shared" si="555"/>
        <v>992.70116841594336</v>
      </c>
      <c r="BM507">
        <f t="shared" si="556"/>
        <v>4.9099999999999397</v>
      </c>
      <c r="BN507">
        <f t="shared" si="557"/>
        <v>2000</v>
      </c>
      <c r="BO507">
        <f t="shared" si="525"/>
        <v>2000</v>
      </c>
      <c r="BP507">
        <f t="shared" si="526"/>
        <v>2000</v>
      </c>
      <c r="BQ507">
        <f t="shared" si="527"/>
        <v>2000</v>
      </c>
      <c r="BR507">
        <f t="shared" si="558"/>
        <v>0</v>
      </c>
      <c r="BS507">
        <f t="shared" si="535"/>
        <v>2000</v>
      </c>
      <c r="BT507">
        <f t="shared" si="528"/>
        <v>2000</v>
      </c>
      <c r="BU507">
        <f t="shared" si="529"/>
        <v>1827.2199190195422</v>
      </c>
      <c r="BV507">
        <f t="shared" si="559"/>
        <v>1828.0795214124798</v>
      </c>
    </row>
    <row r="508" spans="1:74">
      <c r="A508">
        <f t="shared" si="493"/>
        <v>4.9199999999999395</v>
      </c>
      <c r="B508">
        <f t="shared" si="494"/>
        <v>2229.687663098287</v>
      </c>
      <c r="C508">
        <f t="shared" si="495"/>
        <v>1983.6721305290034</v>
      </c>
      <c r="D508">
        <f t="shared" si="496"/>
        <v>650.06689386871187</v>
      </c>
      <c r="E508">
        <f t="shared" si="497"/>
        <v>878.34326918165027</v>
      </c>
      <c r="F508">
        <f t="shared" si="498"/>
        <v>992.77379360583461</v>
      </c>
      <c r="G508">
        <f t="shared" si="499"/>
        <v>1828.934847176597</v>
      </c>
      <c r="H508">
        <f>'パラメータ入力(様々な制御方式)'!H$11</f>
        <v>2000</v>
      </c>
      <c r="J508">
        <f t="shared" si="536"/>
        <v>4.9199999999999395</v>
      </c>
      <c r="K508">
        <f t="shared" si="537"/>
        <v>2000</v>
      </c>
      <c r="L508">
        <f t="shared" si="500"/>
        <v>-229.32964680545365</v>
      </c>
      <c r="M508">
        <f t="shared" si="501"/>
        <v>-228.95940555528932</v>
      </c>
      <c r="N508">
        <f t="shared" si="502"/>
        <v>-228.5768631827591</v>
      </c>
      <c r="O508">
        <f t="shared" si="538"/>
        <v>-2.0869751733531867</v>
      </c>
      <c r="P508">
        <f t="shared" si="530"/>
        <v>2303.3778968382803</v>
      </c>
      <c r="Q508">
        <f t="shared" si="503"/>
        <v>2301.2909216649273</v>
      </c>
      <c r="R508">
        <f t="shared" si="504"/>
        <v>2229.3296468054536</v>
      </c>
      <c r="S508">
        <f t="shared" si="539"/>
        <v>2229.687663098287</v>
      </c>
      <c r="U508">
        <f t="shared" si="540"/>
        <v>4.9199999999999395</v>
      </c>
      <c r="V508">
        <f t="shared" si="541"/>
        <v>2000</v>
      </c>
      <c r="W508">
        <f t="shared" si="505"/>
        <v>17.156696831764521</v>
      </c>
      <c r="X508">
        <f t="shared" si="506"/>
        <v>17.993268294846985</v>
      </c>
      <c r="Y508">
        <f t="shared" si="507"/>
        <v>18.837466466883598</v>
      </c>
      <c r="Z508">
        <f t="shared" si="542"/>
        <v>-0.71999310217801038</v>
      </c>
      <c r="AA508">
        <f t="shared" si="531"/>
        <v>2150.1575957847099</v>
      </c>
      <c r="AB508">
        <f t="shared" si="508"/>
        <v>2149.4376026825321</v>
      </c>
      <c r="AC508">
        <f t="shared" si="509"/>
        <v>1982.8433031682355</v>
      </c>
      <c r="AD508">
        <f t="shared" si="543"/>
        <v>1983.6721305290034</v>
      </c>
      <c r="AF508">
        <f t="shared" si="544"/>
        <v>4.9199999999999395</v>
      </c>
      <c r="AG508">
        <f t="shared" si="545"/>
        <v>2000</v>
      </c>
      <c r="AH508">
        <f t="shared" si="510"/>
        <v>1350.0579164530773</v>
      </c>
      <c r="AI508">
        <f t="shared" si="511"/>
        <v>1350.1836651983385</v>
      </c>
      <c r="AJ508">
        <f t="shared" si="512"/>
        <v>1350.3103594228878</v>
      </c>
      <c r="AK508">
        <f t="shared" si="546"/>
        <v>-6.2874372630631115E-2</v>
      </c>
      <c r="AL508">
        <f t="shared" si="532"/>
        <v>675.09183259916927</v>
      </c>
      <c r="AM508">
        <f t="shared" si="513"/>
        <v>675.02895822653863</v>
      </c>
      <c r="AN508">
        <f t="shared" si="514"/>
        <v>649.94208354692273</v>
      </c>
      <c r="AO508">
        <f t="shared" si="547"/>
        <v>650.06689386871187</v>
      </c>
      <c r="AQ508">
        <f t="shared" si="548"/>
        <v>4.9199999999999395</v>
      </c>
      <c r="AR508">
        <f t="shared" si="549"/>
        <v>2000</v>
      </c>
      <c r="AS508">
        <f t="shared" si="515"/>
        <v>1121.7519984341156</v>
      </c>
      <c r="AT508">
        <f t="shared" si="516"/>
        <v>1121.8481266838571</v>
      </c>
      <c r="AU508">
        <f t="shared" si="517"/>
        <v>1121.9451233424179</v>
      </c>
      <c r="AV508">
        <f t="shared" si="550"/>
        <v>-7.6859179352209137E-2</v>
      </c>
      <c r="AW508">
        <f t="shared" si="533"/>
        <v>897.47365151415681</v>
      </c>
      <c r="AX508">
        <f t="shared" si="518"/>
        <v>897.39679233480456</v>
      </c>
      <c r="AY508">
        <f t="shared" si="519"/>
        <v>878.24800156588446</v>
      </c>
      <c r="AZ508">
        <f t="shared" si="551"/>
        <v>878.34326918165027</v>
      </c>
      <c r="BB508">
        <f t="shared" si="552"/>
        <v>4.9199999999999395</v>
      </c>
      <c r="BC508">
        <f t="shared" si="553"/>
        <v>2000</v>
      </c>
      <c r="BD508">
        <f t="shared" si="520"/>
        <v>1007.2988315840566</v>
      </c>
      <c r="BE508">
        <f t="shared" si="521"/>
        <v>1007.3721866753538</v>
      </c>
      <c r="BF508">
        <f t="shared" si="522"/>
        <v>1007.4462790037494</v>
      </c>
      <c r="BG508">
        <f t="shared" si="554"/>
        <v>-7.3355091297116815E-2</v>
      </c>
      <c r="BH508">
        <f t="shared" si="534"/>
        <v>1007.3721866753538</v>
      </c>
      <c r="BI508">
        <f t="shared" si="523"/>
        <v>1007.2988315840566</v>
      </c>
      <c r="BJ508">
        <f t="shared" si="524"/>
        <v>992.70116841594336</v>
      </c>
      <c r="BK508">
        <f t="shared" si="555"/>
        <v>992.77379360583461</v>
      </c>
      <c r="BM508">
        <f t="shared" si="556"/>
        <v>4.9199999999999395</v>
      </c>
      <c r="BN508">
        <f t="shared" si="557"/>
        <v>2000</v>
      </c>
      <c r="BO508">
        <f t="shared" si="525"/>
        <v>2000</v>
      </c>
      <c r="BP508">
        <f t="shared" si="526"/>
        <v>2000</v>
      </c>
      <c r="BQ508">
        <f t="shared" si="527"/>
        <v>2000</v>
      </c>
      <c r="BR508">
        <f t="shared" si="558"/>
        <v>0</v>
      </c>
      <c r="BS508">
        <f t="shared" si="535"/>
        <v>2000</v>
      </c>
      <c r="BT508">
        <f t="shared" si="528"/>
        <v>2000</v>
      </c>
      <c r="BU508">
        <f t="shared" si="529"/>
        <v>1828.0795214124798</v>
      </c>
      <c r="BV508">
        <f t="shared" si="559"/>
        <v>1828.934847176597</v>
      </c>
    </row>
    <row r="509" spans="1:74">
      <c r="A509">
        <f t="shared" si="493"/>
        <v>4.9299999999999393</v>
      </c>
      <c r="B509">
        <f t="shared" si="494"/>
        <v>2230.033530537487</v>
      </c>
      <c r="C509">
        <f t="shared" si="495"/>
        <v>1984.4931002866729</v>
      </c>
      <c r="D509">
        <f t="shared" si="496"/>
        <v>650.19077277018926</v>
      </c>
      <c r="E509">
        <f t="shared" si="497"/>
        <v>878.43768386867646</v>
      </c>
      <c r="F509">
        <f t="shared" si="498"/>
        <v>992.84569615702048</v>
      </c>
      <c r="G509">
        <f t="shared" si="499"/>
        <v>1829.785917588654</v>
      </c>
      <c r="H509">
        <f>'パラメータ入力(様々な制御方式)'!H$11</f>
        <v>2000</v>
      </c>
      <c r="J509">
        <f t="shared" si="536"/>
        <v>4.9299999999999393</v>
      </c>
      <c r="K509">
        <f t="shared" si="537"/>
        <v>2000</v>
      </c>
      <c r="L509">
        <f t="shared" si="500"/>
        <v>-229.68766309828698</v>
      </c>
      <c r="M509">
        <f t="shared" si="501"/>
        <v>-229.32964680545365</v>
      </c>
      <c r="N509">
        <f t="shared" si="502"/>
        <v>-228.95940555528932</v>
      </c>
      <c r="O509">
        <f t="shared" si="538"/>
        <v>-2.0839032875708048</v>
      </c>
      <c r="P509">
        <f t="shared" si="530"/>
        <v>2301.2909216649273</v>
      </c>
      <c r="Q509">
        <f t="shared" si="503"/>
        <v>2299.2070183773567</v>
      </c>
      <c r="R509">
        <f t="shared" si="504"/>
        <v>2229.687663098287</v>
      </c>
      <c r="S509">
        <f t="shared" si="539"/>
        <v>2230.033530537487</v>
      </c>
      <c r="U509">
        <f t="shared" si="540"/>
        <v>4.9299999999999393</v>
      </c>
      <c r="V509">
        <f t="shared" si="541"/>
        <v>2000</v>
      </c>
      <c r="W509">
        <f t="shared" si="505"/>
        <v>16.327869470996575</v>
      </c>
      <c r="X509">
        <f t="shared" si="506"/>
        <v>17.156696831764521</v>
      </c>
      <c r="Y509">
        <f t="shared" si="507"/>
        <v>17.993268294846985</v>
      </c>
      <c r="Z509">
        <f t="shared" si="542"/>
        <v>-0.75055086203608168</v>
      </c>
      <c r="AA509">
        <f t="shared" si="531"/>
        <v>2149.4376026825321</v>
      </c>
      <c r="AB509">
        <f t="shared" si="508"/>
        <v>2148.687051820496</v>
      </c>
      <c r="AC509">
        <f t="shared" si="509"/>
        <v>1983.6721305290034</v>
      </c>
      <c r="AD509">
        <f t="shared" si="543"/>
        <v>1984.4931002866729</v>
      </c>
      <c r="AF509">
        <f t="shared" si="544"/>
        <v>4.9299999999999393</v>
      </c>
      <c r="AG509">
        <f t="shared" si="545"/>
        <v>2000</v>
      </c>
      <c r="AH509">
        <f t="shared" si="510"/>
        <v>1349.9331061312882</v>
      </c>
      <c r="AI509">
        <f t="shared" si="511"/>
        <v>1350.0579164530773</v>
      </c>
      <c r="AJ509">
        <f t="shared" si="512"/>
        <v>1350.1836651983385</v>
      </c>
      <c r="AK509">
        <f t="shared" si="546"/>
        <v>-6.2405160894513756E-2</v>
      </c>
      <c r="AL509">
        <f t="shared" si="532"/>
        <v>675.02895822653863</v>
      </c>
      <c r="AM509">
        <f t="shared" si="513"/>
        <v>674.96655306564412</v>
      </c>
      <c r="AN509">
        <f t="shared" si="514"/>
        <v>650.06689386871187</v>
      </c>
      <c r="AO509">
        <f t="shared" si="547"/>
        <v>650.19077277018926</v>
      </c>
      <c r="AQ509">
        <f t="shared" si="548"/>
        <v>4.9299999999999393</v>
      </c>
      <c r="AR509">
        <f t="shared" si="549"/>
        <v>2000</v>
      </c>
      <c r="AS509">
        <f t="shared" si="515"/>
        <v>1121.6567308183498</v>
      </c>
      <c r="AT509">
        <f t="shared" si="516"/>
        <v>1121.7519984341156</v>
      </c>
      <c r="AU509">
        <f t="shared" si="517"/>
        <v>1121.8481266838571</v>
      </c>
      <c r="AV509">
        <f t="shared" si="550"/>
        <v>-7.6171060913861763E-2</v>
      </c>
      <c r="AW509">
        <f t="shared" si="533"/>
        <v>897.39679233480456</v>
      </c>
      <c r="AX509">
        <f t="shared" si="518"/>
        <v>897.32062127389065</v>
      </c>
      <c r="AY509">
        <f t="shared" si="519"/>
        <v>878.34326918165027</v>
      </c>
      <c r="AZ509">
        <f t="shared" si="551"/>
        <v>878.43768386867646</v>
      </c>
      <c r="BB509">
        <f t="shared" si="552"/>
        <v>4.9299999999999393</v>
      </c>
      <c r="BC509">
        <f t="shared" si="553"/>
        <v>2000</v>
      </c>
      <c r="BD509">
        <f t="shared" si="520"/>
        <v>1007.2262063941654</v>
      </c>
      <c r="BE509">
        <f t="shared" si="521"/>
        <v>1007.2988315840566</v>
      </c>
      <c r="BF509">
        <f t="shared" si="522"/>
        <v>1007.3721866753538</v>
      </c>
      <c r="BG509">
        <f t="shared" si="554"/>
        <v>-7.2625189891255104E-2</v>
      </c>
      <c r="BH509">
        <f t="shared" si="534"/>
        <v>1007.2988315840566</v>
      </c>
      <c r="BI509">
        <f t="shared" si="523"/>
        <v>1007.2262063941654</v>
      </c>
      <c r="BJ509">
        <f t="shared" si="524"/>
        <v>992.77379360583461</v>
      </c>
      <c r="BK509">
        <f t="shared" si="555"/>
        <v>992.84569615702048</v>
      </c>
      <c r="BM509">
        <f t="shared" si="556"/>
        <v>4.9299999999999393</v>
      </c>
      <c r="BN509">
        <f t="shared" si="557"/>
        <v>2000</v>
      </c>
      <c r="BO509">
        <f t="shared" si="525"/>
        <v>2000</v>
      </c>
      <c r="BP509">
        <f t="shared" si="526"/>
        <v>2000</v>
      </c>
      <c r="BQ509">
        <f t="shared" si="527"/>
        <v>2000</v>
      </c>
      <c r="BR509">
        <f t="shared" si="558"/>
        <v>0</v>
      </c>
      <c r="BS509">
        <f t="shared" si="535"/>
        <v>2000</v>
      </c>
      <c r="BT509">
        <f t="shared" si="528"/>
        <v>2000</v>
      </c>
      <c r="BU509">
        <f t="shared" si="529"/>
        <v>1828.934847176597</v>
      </c>
      <c r="BV509">
        <f t="shared" si="559"/>
        <v>1829.785917588654</v>
      </c>
    </row>
    <row r="510" spans="1:74">
      <c r="A510">
        <f t="shared" si="493"/>
        <v>4.9399999999999391</v>
      </c>
      <c r="B510">
        <f t="shared" si="494"/>
        <v>2230.3673251627242</v>
      </c>
      <c r="C510">
        <f t="shared" si="495"/>
        <v>1985.30610280631</v>
      </c>
      <c r="D510">
        <f t="shared" si="496"/>
        <v>650.31372720225261</v>
      </c>
      <c r="E510">
        <f t="shared" si="497"/>
        <v>878.53125326321401</v>
      </c>
      <c r="F510">
        <f t="shared" si="498"/>
        <v>992.91688325993584</v>
      </c>
      <c r="G510">
        <f t="shared" si="499"/>
        <v>1830.6327538195565</v>
      </c>
      <c r="H510">
        <f>'パラメータ入力(様々な制御方式)'!H$11</f>
        <v>2000</v>
      </c>
      <c r="J510">
        <f t="shared" si="536"/>
        <v>4.9399999999999391</v>
      </c>
      <c r="K510">
        <f t="shared" si="537"/>
        <v>2000</v>
      </c>
      <c r="L510">
        <f t="shared" si="500"/>
        <v>-230.03353053748697</v>
      </c>
      <c r="M510">
        <f t="shared" si="501"/>
        <v>-229.68766309828698</v>
      </c>
      <c r="N510">
        <f t="shared" si="502"/>
        <v>-229.32964680545365</v>
      </c>
      <c r="O510">
        <f t="shared" si="538"/>
        <v>-2.0807681671873866</v>
      </c>
      <c r="P510">
        <f t="shared" si="530"/>
        <v>2299.2070183773567</v>
      </c>
      <c r="Q510">
        <f t="shared" si="503"/>
        <v>2297.1262502101695</v>
      </c>
      <c r="R510">
        <f t="shared" si="504"/>
        <v>2230.033530537487</v>
      </c>
      <c r="S510">
        <f t="shared" si="539"/>
        <v>2230.3673251627242</v>
      </c>
      <c r="U510">
        <f t="shared" si="540"/>
        <v>4.9399999999999391</v>
      </c>
      <c r="V510">
        <f t="shared" si="541"/>
        <v>2000</v>
      </c>
      <c r="W510">
        <f t="shared" si="505"/>
        <v>15.50689971332713</v>
      </c>
      <c r="X510">
        <f t="shared" si="506"/>
        <v>16.327869470996575</v>
      </c>
      <c r="Y510">
        <f t="shared" si="507"/>
        <v>17.156696831764521</v>
      </c>
      <c r="Z510">
        <f t="shared" si="542"/>
        <v>-0.78044508682071656</v>
      </c>
      <c r="AA510">
        <f t="shared" si="531"/>
        <v>2148.687051820496</v>
      </c>
      <c r="AB510">
        <f t="shared" si="508"/>
        <v>2147.9066067336753</v>
      </c>
      <c r="AC510">
        <f t="shared" si="509"/>
        <v>1984.4931002866729</v>
      </c>
      <c r="AD510">
        <f t="shared" si="543"/>
        <v>1985.30610280631</v>
      </c>
      <c r="AF510">
        <f t="shared" si="544"/>
        <v>4.9399999999999391</v>
      </c>
      <c r="AG510">
        <f t="shared" si="545"/>
        <v>2000</v>
      </c>
      <c r="AH510">
        <f t="shared" si="510"/>
        <v>1349.8092272298109</v>
      </c>
      <c r="AI510">
        <f t="shared" si="511"/>
        <v>1349.9331061312882</v>
      </c>
      <c r="AJ510">
        <f t="shared" si="512"/>
        <v>1350.0579164530773</v>
      </c>
      <c r="AK510">
        <f t="shared" si="546"/>
        <v>-6.1939450738691448E-2</v>
      </c>
      <c r="AL510">
        <f t="shared" si="532"/>
        <v>674.96655306564412</v>
      </c>
      <c r="AM510">
        <f t="shared" si="513"/>
        <v>674.90461361490543</v>
      </c>
      <c r="AN510">
        <f t="shared" si="514"/>
        <v>650.19077277018926</v>
      </c>
      <c r="AO510">
        <f t="shared" si="547"/>
        <v>650.31372720225261</v>
      </c>
      <c r="AQ510">
        <f t="shared" si="548"/>
        <v>4.9399999999999391</v>
      </c>
      <c r="AR510">
        <f t="shared" si="549"/>
        <v>2000</v>
      </c>
      <c r="AS510">
        <f t="shared" si="515"/>
        <v>1121.5623161313235</v>
      </c>
      <c r="AT510">
        <f t="shared" si="516"/>
        <v>1121.6567308183498</v>
      </c>
      <c r="AU510">
        <f t="shared" si="517"/>
        <v>1121.7519984341156</v>
      </c>
      <c r="AV510">
        <f t="shared" si="550"/>
        <v>-7.5489103184065709E-2</v>
      </c>
      <c r="AW510">
        <f t="shared" si="533"/>
        <v>897.32062127389065</v>
      </c>
      <c r="AX510">
        <f t="shared" si="518"/>
        <v>897.2451321707066</v>
      </c>
      <c r="AY510">
        <f t="shared" si="519"/>
        <v>878.43768386867646</v>
      </c>
      <c r="AZ510">
        <f t="shared" si="551"/>
        <v>878.53125326321401</v>
      </c>
      <c r="BB510">
        <f t="shared" si="552"/>
        <v>4.9399999999999391</v>
      </c>
      <c r="BC510">
        <f t="shared" si="553"/>
        <v>2000</v>
      </c>
      <c r="BD510">
        <f t="shared" si="520"/>
        <v>1007.1543038429795</v>
      </c>
      <c r="BE510">
        <f t="shared" si="521"/>
        <v>1007.2262063941654</v>
      </c>
      <c r="BF510">
        <f t="shared" si="522"/>
        <v>1007.2988315840566</v>
      </c>
      <c r="BG510">
        <f t="shared" si="554"/>
        <v>-7.1902551185871744E-2</v>
      </c>
      <c r="BH510">
        <f t="shared" si="534"/>
        <v>1007.2262063941654</v>
      </c>
      <c r="BI510">
        <f t="shared" si="523"/>
        <v>1007.1543038429795</v>
      </c>
      <c r="BJ510">
        <f t="shared" si="524"/>
        <v>992.84569615702048</v>
      </c>
      <c r="BK510">
        <f t="shared" si="555"/>
        <v>992.91688325993584</v>
      </c>
      <c r="BM510">
        <f t="shared" si="556"/>
        <v>4.9399999999999391</v>
      </c>
      <c r="BN510">
        <f t="shared" si="557"/>
        <v>2000</v>
      </c>
      <c r="BO510">
        <f t="shared" si="525"/>
        <v>2000</v>
      </c>
      <c r="BP510">
        <f t="shared" si="526"/>
        <v>2000</v>
      </c>
      <c r="BQ510">
        <f t="shared" si="527"/>
        <v>2000</v>
      </c>
      <c r="BR510">
        <f t="shared" si="558"/>
        <v>0</v>
      </c>
      <c r="BS510">
        <f t="shared" si="535"/>
        <v>2000</v>
      </c>
      <c r="BT510">
        <f t="shared" si="528"/>
        <v>2000</v>
      </c>
      <c r="BU510">
        <f t="shared" si="529"/>
        <v>1829.785917588654</v>
      </c>
      <c r="BV510">
        <f t="shared" si="559"/>
        <v>1830.6327538195565</v>
      </c>
    </row>
    <row r="511" spans="1:74">
      <c r="A511">
        <f t="shared" si="493"/>
        <v>4.9499999999999389</v>
      </c>
      <c r="B511">
        <f t="shared" si="494"/>
        <v>2230.6891229469811</v>
      </c>
      <c r="C511">
        <f t="shared" si="495"/>
        <v>1986.1110322914346</v>
      </c>
      <c r="D511">
        <f t="shared" si="496"/>
        <v>650.43576406392742</v>
      </c>
      <c r="E511">
        <f t="shared" si="497"/>
        <v>878.62398493314686</v>
      </c>
      <c r="F511">
        <f t="shared" si="498"/>
        <v>992.98736203346891</v>
      </c>
      <c r="G511">
        <f t="shared" si="499"/>
        <v>1831.4753769348822</v>
      </c>
      <c r="H511">
        <f>'パラメータ入力(様々な制御方式)'!H$11</f>
        <v>2000</v>
      </c>
      <c r="J511">
        <f t="shared" si="536"/>
        <v>4.9499999999999389</v>
      </c>
      <c r="K511">
        <f t="shared" si="537"/>
        <v>2000</v>
      </c>
      <c r="L511">
        <f t="shared" si="500"/>
        <v>-230.36732516272423</v>
      </c>
      <c r="M511">
        <f t="shared" si="501"/>
        <v>-230.03353053748697</v>
      </c>
      <c r="N511">
        <f t="shared" si="502"/>
        <v>-229.68766309828698</v>
      </c>
      <c r="O511">
        <f t="shared" si="538"/>
        <v>-2.0775704118359499</v>
      </c>
      <c r="P511">
        <f t="shared" si="530"/>
        <v>2297.1262502101695</v>
      </c>
      <c r="Q511">
        <f t="shared" si="503"/>
        <v>2295.0486797983335</v>
      </c>
      <c r="R511">
        <f t="shared" si="504"/>
        <v>2230.3673251627242</v>
      </c>
      <c r="S511">
        <f t="shared" si="539"/>
        <v>2230.6891229469811</v>
      </c>
      <c r="U511">
        <f t="shared" si="540"/>
        <v>4.9499999999999389</v>
      </c>
      <c r="V511">
        <f t="shared" si="541"/>
        <v>2000</v>
      </c>
      <c r="W511">
        <f t="shared" si="505"/>
        <v>14.693897193689963</v>
      </c>
      <c r="X511">
        <f t="shared" si="506"/>
        <v>15.50689971332713</v>
      </c>
      <c r="Y511">
        <f t="shared" si="507"/>
        <v>16.327869470996575</v>
      </c>
      <c r="Z511">
        <f t="shared" si="542"/>
        <v>-0.80967741740266763</v>
      </c>
      <c r="AA511">
        <f t="shared" si="531"/>
        <v>2147.9066067336753</v>
      </c>
      <c r="AB511">
        <f t="shared" si="508"/>
        <v>2147.0969293162725</v>
      </c>
      <c r="AC511">
        <f t="shared" si="509"/>
        <v>1985.30610280631</v>
      </c>
      <c r="AD511">
        <f t="shared" si="543"/>
        <v>1986.1110322914346</v>
      </c>
      <c r="AF511">
        <f t="shared" si="544"/>
        <v>4.9499999999999389</v>
      </c>
      <c r="AG511">
        <f t="shared" si="545"/>
        <v>2000</v>
      </c>
      <c r="AH511">
        <f t="shared" si="510"/>
        <v>1349.6862727977473</v>
      </c>
      <c r="AI511">
        <f t="shared" si="511"/>
        <v>1349.8092272298109</v>
      </c>
      <c r="AJ511">
        <f t="shared" si="512"/>
        <v>1349.9331061312882</v>
      </c>
      <c r="AK511">
        <f t="shared" si="546"/>
        <v>-6.1477216031789794E-2</v>
      </c>
      <c r="AL511">
        <f t="shared" si="532"/>
        <v>674.90461361490543</v>
      </c>
      <c r="AM511">
        <f t="shared" si="513"/>
        <v>674.84313639887364</v>
      </c>
      <c r="AN511">
        <f t="shared" si="514"/>
        <v>650.31372720225261</v>
      </c>
      <c r="AO511">
        <f t="shared" si="547"/>
        <v>650.43576406392742</v>
      </c>
      <c r="AQ511">
        <f t="shared" si="548"/>
        <v>4.9499999999999389</v>
      </c>
      <c r="AR511">
        <f t="shared" si="549"/>
        <v>2000</v>
      </c>
      <c r="AS511">
        <f t="shared" si="515"/>
        <v>1121.468746736786</v>
      </c>
      <c r="AT511">
        <f t="shared" si="516"/>
        <v>1121.5623161313235</v>
      </c>
      <c r="AU511">
        <f t="shared" si="517"/>
        <v>1121.6567308183498</v>
      </c>
      <c r="AV511">
        <f t="shared" si="550"/>
        <v>-7.4813251005605264E-2</v>
      </c>
      <c r="AW511">
        <f t="shared" si="533"/>
        <v>897.2451321707066</v>
      </c>
      <c r="AX511">
        <f t="shared" si="518"/>
        <v>897.170318919701</v>
      </c>
      <c r="AY511">
        <f t="shared" si="519"/>
        <v>878.53125326321401</v>
      </c>
      <c r="AZ511">
        <f t="shared" si="551"/>
        <v>878.62398493314686</v>
      </c>
      <c r="BB511">
        <f t="shared" si="552"/>
        <v>4.9499999999999389</v>
      </c>
      <c r="BC511">
        <f t="shared" si="553"/>
        <v>2000</v>
      </c>
      <c r="BD511">
        <f t="shared" si="520"/>
        <v>1007.0831167400642</v>
      </c>
      <c r="BE511">
        <f t="shared" si="521"/>
        <v>1007.1543038429795</v>
      </c>
      <c r="BF511">
        <f t="shared" si="522"/>
        <v>1007.2262063941654</v>
      </c>
      <c r="BG511">
        <f t="shared" si="554"/>
        <v>-7.1187102915359901E-2</v>
      </c>
      <c r="BH511">
        <f t="shared" si="534"/>
        <v>1007.1543038429795</v>
      </c>
      <c r="BI511">
        <f t="shared" si="523"/>
        <v>1007.0831167400642</v>
      </c>
      <c r="BJ511">
        <f t="shared" si="524"/>
        <v>992.91688325993584</v>
      </c>
      <c r="BK511">
        <f t="shared" si="555"/>
        <v>992.98736203346891</v>
      </c>
      <c r="BM511">
        <f t="shared" si="556"/>
        <v>4.9499999999999389</v>
      </c>
      <c r="BN511">
        <f t="shared" si="557"/>
        <v>2000</v>
      </c>
      <c r="BO511">
        <f t="shared" si="525"/>
        <v>2000</v>
      </c>
      <c r="BP511">
        <f t="shared" si="526"/>
        <v>2000</v>
      </c>
      <c r="BQ511">
        <f t="shared" si="527"/>
        <v>2000</v>
      </c>
      <c r="BR511">
        <f t="shared" si="558"/>
        <v>0</v>
      </c>
      <c r="BS511">
        <f t="shared" si="535"/>
        <v>2000</v>
      </c>
      <c r="BT511">
        <f t="shared" si="528"/>
        <v>2000</v>
      </c>
      <c r="BU511">
        <f t="shared" si="529"/>
        <v>1830.6327538195565</v>
      </c>
      <c r="BV511">
        <f t="shared" si="559"/>
        <v>1831.4753769348822</v>
      </c>
    </row>
    <row r="512" spans="1:74">
      <c r="A512">
        <f t="shared" si="493"/>
        <v>4.9599999999999387</v>
      </c>
      <c r="B512">
        <f t="shared" si="494"/>
        <v>2230.9989997939074</v>
      </c>
      <c r="C512">
        <f t="shared" si="495"/>
        <v>1986.9077867559708</v>
      </c>
      <c r="D512">
        <f t="shared" si="496"/>
        <v>650.55689020275395</v>
      </c>
      <c r="E512">
        <f t="shared" si="497"/>
        <v>878.71588637860384</v>
      </c>
      <c r="F512">
        <f t="shared" si="498"/>
        <v>993.05713952567328</v>
      </c>
      <c r="G512">
        <f t="shared" si="499"/>
        <v>1832.3138078954053</v>
      </c>
      <c r="H512">
        <f>'パラメータ入力(様々な制御方式)'!H$11</f>
        <v>2000</v>
      </c>
      <c r="J512">
        <f t="shared" si="536"/>
        <v>4.9599999999999387</v>
      </c>
      <c r="K512">
        <f t="shared" si="537"/>
        <v>2000</v>
      </c>
      <c r="L512">
        <f t="shared" si="500"/>
        <v>-230.68912294698112</v>
      </c>
      <c r="M512">
        <f t="shared" si="501"/>
        <v>-230.36732516272423</v>
      </c>
      <c r="N512">
        <f t="shared" si="502"/>
        <v>-230.03353053748697</v>
      </c>
      <c r="O512">
        <f t="shared" si="538"/>
        <v>-2.074310619284673</v>
      </c>
      <c r="P512">
        <f t="shared" si="530"/>
        <v>2295.0486797983335</v>
      </c>
      <c r="Q512">
        <f t="shared" si="503"/>
        <v>2292.9743691790491</v>
      </c>
      <c r="R512">
        <f t="shared" si="504"/>
        <v>2230.6891229469811</v>
      </c>
      <c r="S512">
        <f t="shared" si="539"/>
        <v>2230.9989997939074</v>
      </c>
      <c r="U512">
        <f t="shared" si="540"/>
        <v>4.9599999999999387</v>
      </c>
      <c r="V512">
        <f t="shared" si="541"/>
        <v>2000</v>
      </c>
      <c r="W512">
        <f t="shared" si="505"/>
        <v>13.88896770856536</v>
      </c>
      <c r="X512">
        <f t="shared" si="506"/>
        <v>14.693897193689963</v>
      </c>
      <c r="Y512">
        <f t="shared" si="507"/>
        <v>15.50689971332713</v>
      </c>
      <c r="Z512">
        <f t="shared" si="542"/>
        <v>-0.83824965310668631</v>
      </c>
      <c r="AA512">
        <f t="shared" si="531"/>
        <v>2147.0969293162725</v>
      </c>
      <c r="AB512">
        <f t="shared" si="508"/>
        <v>2146.2586796631658</v>
      </c>
      <c r="AC512">
        <f t="shared" si="509"/>
        <v>1986.1110322914346</v>
      </c>
      <c r="AD512">
        <f t="shared" si="543"/>
        <v>1986.9077867559708</v>
      </c>
      <c r="AF512">
        <f t="shared" si="544"/>
        <v>4.9599999999999387</v>
      </c>
      <c r="AG512">
        <f t="shared" si="545"/>
        <v>2000</v>
      </c>
      <c r="AH512">
        <f t="shared" si="510"/>
        <v>1349.5642359360727</v>
      </c>
      <c r="AI512">
        <f t="shared" si="511"/>
        <v>1349.6862727977473</v>
      </c>
      <c r="AJ512">
        <f t="shared" si="512"/>
        <v>1349.8092272298109</v>
      </c>
      <c r="AK512">
        <f t="shared" si="546"/>
        <v>-6.1018430837293636E-2</v>
      </c>
      <c r="AL512">
        <f t="shared" si="532"/>
        <v>674.84313639887364</v>
      </c>
      <c r="AM512">
        <f t="shared" si="513"/>
        <v>674.78211796803635</v>
      </c>
      <c r="AN512">
        <f t="shared" si="514"/>
        <v>650.43576406392742</v>
      </c>
      <c r="AO512">
        <f t="shared" si="547"/>
        <v>650.55689020275395</v>
      </c>
      <c r="AQ512">
        <f t="shared" si="548"/>
        <v>4.9599999999999387</v>
      </c>
      <c r="AR512">
        <f t="shared" si="549"/>
        <v>2000</v>
      </c>
      <c r="AS512">
        <f t="shared" si="515"/>
        <v>1121.3760150668531</v>
      </c>
      <c r="AT512">
        <f t="shared" si="516"/>
        <v>1121.468746736786</v>
      </c>
      <c r="AU512">
        <f t="shared" si="517"/>
        <v>1121.5623161313235</v>
      </c>
      <c r="AV512">
        <f t="shared" si="550"/>
        <v>-7.414344971604124E-2</v>
      </c>
      <c r="AW512">
        <f t="shared" si="533"/>
        <v>897.170318919701</v>
      </c>
      <c r="AX512">
        <f t="shared" si="518"/>
        <v>897.09617546998493</v>
      </c>
      <c r="AY512">
        <f t="shared" si="519"/>
        <v>878.62398493314686</v>
      </c>
      <c r="AZ512">
        <f t="shared" si="551"/>
        <v>878.71588637860384</v>
      </c>
      <c r="BB512">
        <f t="shared" si="552"/>
        <v>4.9599999999999387</v>
      </c>
      <c r="BC512">
        <f t="shared" si="553"/>
        <v>2000</v>
      </c>
      <c r="BD512">
        <f t="shared" si="520"/>
        <v>1007.0126379665311</v>
      </c>
      <c r="BE512">
        <f t="shared" si="521"/>
        <v>1007.0831167400642</v>
      </c>
      <c r="BF512">
        <f t="shared" si="522"/>
        <v>1007.1543038429795</v>
      </c>
      <c r="BG512">
        <f t="shared" si="554"/>
        <v>-7.0478773533068306E-2</v>
      </c>
      <c r="BH512">
        <f t="shared" si="534"/>
        <v>1007.0831167400642</v>
      </c>
      <c r="BI512">
        <f t="shared" si="523"/>
        <v>1007.0126379665311</v>
      </c>
      <c r="BJ512">
        <f t="shared" si="524"/>
        <v>992.98736203346891</v>
      </c>
      <c r="BK512">
        <f t="shared" si="555"/>
        <v>993.05713952567328</v>
      </c>
      <c r="BM512">
        <f t="shared" si="556"/>
        <v>4.9599999999999387</v>
      </c>
      <c r="BN512">
        <f t="shared" si="557"/>
        <v>2000</v>
      </c>
      <c r="BO512">
        <f t="shared" si="525"/>
        <v>2000</v>
      </c>
      <c r="BP512">
        <f t="shared" si="526"/>
        <v>2000</v>
      </c>
      <c r="BQ512">
        <f t="shared" si="527"/>
        <v>2000</v>
      </c>
      <c r="BR512">
        <f t="shared" si="558"/>
        <v>0</v>
      </c>
      <c r="BS512">
        <f t="shared" si="535"/>
        <v>2000</v>
      </c>
      <c r="BT512">
        <f t="shared" si="528"/>
        <v>2000</v>
      </c>
      <c r="BU512">
        <f t="shared" si="529"/>
        <v>1831.4753769348822</v>
      </c>
      <c r="BV512">
        <f t="shared" si="559"/>
        <v>1832.3138078954053</v>
      </c>
    </row>
    <row r="513" spans="1:74">
      <c r="A513">
        <f t="shared" si="493"/>
        <v>4.9699999999999385</v>
      </c>
      <c r="B513">
        <f t="shared" si="494"/>
        <v>2231.2970315351999</v>
      </c>
      <c r="C513">
        <f t="shared" si="495"/>
        <v>1987.696267995565</v>
      </c>
      <c r="D513">
        <f t="shared" si="496"/>
        <v>650.67711241517134</v>
      </c>
      <c r="E513">
        <f t="shared" si="497"/>
        <v>878.80696503256536</v>
      </c>
      <c r="F513">
        <f t="shared" si="498"/>
        <v>993.12622271447265</v>
      </c>
      <c r="G513">
        <f t="shared" si="499"/>
        <v>1833.1480675576174</v>
      </c>
      <c r="H513">
        <f>'パラメータ入力(様々な制御方式)'!H$11</f>
        <v>2000</v>
      </c>
      <c r="J513">
        <f t="shared" si="536"/>
        <v>4.9699999999999385</v>
      </c>
      <c r="K513">
        <f t="shared" si="537"/>
        <v>2000</v>
      </c>
      <c r="L513">
        <f t="shared" si="500"/>
        <v>-230.99899979390739</v>
      </c>
      <c r="M513">
        <f t="shared" si="501"/>
        <v>-230.68912294698112</v>
      </c>
      <c r="N513">
        <f t="shared" si="502"/>
        <v>-230.36732516272423</v>
      </c>
      <c r="O513">
        <f t="shared" si="538"/>
        <v>-2.0709893854144035</v>
      </c>
      <c r="P513">
        <f t="shared" si="530"/>
        <v>2292.9743691790491</v>
      </c>
      <c r="Q513">
        <f t="shared" si="503"/>
        <v>2290.9033797936345</v>
      </c>
      <c r="R513">
        <f t="shared" si="504"/>
        <v>2230.9989997939074</v>
      </c>
      <c r="S513">
        <f t="shared" si="539"/>
        <v>2231.2970315351999</v>
      </c>
      <c r="U513">
        <f t="shared" si="540"/>
        <v>4.9699999999999385</v>
      </c>
      <c r="V513">
        <f t="shared" si="541"/>
        <v>2000</v>
      </c>
      <c r="W513">
        <f t="shared" si="505"/>
        <v>13.092213244029153</v>
      </c>
      <c r="X513">
        <f t="shared" si="506"/>
        <v>13.88896770856536</v>
      </c>
      <c r="Y513">
        <f t="shared" si="507"/>
        <v>14.693897193689963</v>
      </c>
      <c r="Z513">
        <f t="shared" si="542"/>
        <v>-0.86616374884857172</v>
      </c>
      <c r="AA513">
        <f t="shared" si="531"/>
        <v>2146.2586796631658</v>
      </c>
      <c r="AB513">
        <f t="shared" si="508"/>
        <v>2145.3925159143173</v>
      </c>
      <c r="AC513">
        <f t="shared" si="509"/>
        <v>1986.9077867559708</v>
      </c>
      <c r="AD513">
        <f t="shared" si="543"/>
        <v>1987.696267995565</v>
      </c>
      <c r="AF513">
        <f t="shared" si="544"/>
        <v>4.9699999999999385</v>
      </c>
      <c r="AG513">
        <f t="shared" si="545"/>
        <v>2000</v>
      </c>
      <c r="AH513">
        <f t="shared" si="510"/>
        <v>1349.4431097972461</v>
      </c>
      <c r="AI513">
        <f t="shared" si="511"/>
        <v>1349.5642359360727</v>
      </c>
      <c r="AJ513">
        <f t="shared" si="512"/>
        <v>1349.6862727977473</v>
      </c>
      <c r="AK513">
        <f t="shared" si="546"/>
        <v>-6.0563069413319681E-2</v>
      </c>
      <c r="AL513">
        <f t="shared" si="532"/>
        <v>674.78211796803635</v>
      </c>
      <c r="AM513">
        <f t="shared" si="513"/>
        <v>674.72155489862303</v>
      </c>
      <c r="AN513">
        <f t="shared" si="514"/>
        <v>650.55689020275395</v>
      </c>
      <c r="AO513">
        <f t="shared" si="547"/>
        <v>650.67711241517134</v>
      </c>
      <c r="AQ513">
        <f t="shared" si="548"/>
        <v>4.9699999999999385</v>
      </c>
      <c r="AR513">
        <f t="shared" si="549"/>
        <v>2000</v>
      </c>
      <c r="AS513">
        <f t="shared" si="515"/>
        <v>1121.284113621396</v>
      </c>
      <c r="AT513">
        <f t="shared" si="516"/>
        <v>1121.3760150668531</v>
      </c>
      <c r="AU513">
        <f t="shared" si="517"/>
        <v>1121.468746736786</v>
      </c>
      <c r="AV513">
        <f t="shared" si="550"/>
        <v>-7.3479645141890162E-2</v>
      </c>
      <c r="AW513">
        <f t="shared" si="533"/>
        <v>897.09617546998493</v>
      </c>
      <c r="AX513">
        <f t="shared" si="518"/>
        <v>897.02269582484303</v>
      </c>
      <c r="AY513">
        <f t="shared" si="519"/>
        <v>878.71588637860384</v>
      </c>
      <c r="AZ513">
        <f t="shared" si="551"/>
        <v>878.80696503256536</v>
      </c>
      <c r="BB513">
        <f t="shared" si="552"/>
        <v>4.9699999999999385</v>
      </c>
      <c r="BC513">
        <f t="shared" si="553"/>
        <v>2000</v>
      </c>
      <c r="BD513">
        <f t="shared" si="520"/>
        <v>1006.9428604743267</v>
      </c>
      <c r="BE513">
        <f t="shared" si="521"/>
        <v>1007.0126379665311</v>
      </c>
      <c r="BF513">
        <f t="shared" si="522"/>
        <v>1007.0831167400642</v>
      </c>
      <c r="BG513">
        <f t="shared" si="554"/>
        <v>-6.9777492204366354E-2</v>
      </c>
      <c r="BH513">
        <f t="shared" si="534"/>
        <v>1007.0126379665311</v>
      </c>
      <c r="BI513">
        <f t="shared" si="523"/>
        <v>1006.9428604743267</v>
      </c>
      <c r="BJ513">
        <f t="shared" si="524"/>
        <v>993.05713952567328</v>
      </c>
      <c r="BK513">
        <f t="shared" si="555"/>
        <v>993.12622271447265</v>
      </c>
      <c r="BM513">
        <f t="shared" si="556"/>
        <v>4.9699999999999385</v>
      </c>
      <c r="BN513">
        <f t="shared" si="557"/>
        <v>2000</v>
      </c>
      <c r="BO513">
        <f t="shared" si="525"/>
        <v>2000</v>
      </c>
      <c r="BP513">
        <f t="shared" si="526"/>
        <v>2000</v>
      </c>
      <c r="BQ513">
        <f t="shared" si="527"/>
        <v>2000</v>
      </c>
      <c r="BR513">
        <f t="shared" si="558"/>
        <v>0</v>
      </c>
      <c r="BS513">
        <f t="shared" si="535"/>
        <v>2000</v>
      </c>
      <c r="BT513">
        <f t="shared" si="528"/>
        <v>2000</v>
      </c>
      <c r="BU513">
        <f t="shared" si="529"/>
        <v>1832.3138078954053</v>
      </c>
      <c r="BV513">
        <f t="shared" si="559"/>
        <v>1833.1480675576174</v>
      </c>
    </row>
    <row r="514" spans="1:74">
      <c r="A514">
        <f t="shared" si="493"/>
        <v>4.9799999999999383</v>
      </c>
      <c r="B514">
        <f t="shared" si="494"/>
        <v>2231.5832939280076</v>
      </c>
      <c r="C514">
        <f t="shared" si="495"/>
        <v>1988.4763815582842</v>
      </c>
      <c r="D514">
        <f t="shared" si="496"/>
        <v>650.79643744689895</v>
      </c>
      <c r="E514">
        <f t="shared" si="497"/>
        <v>878.89722826146442</v>
      </c>
      <c r="F514">
        <f t="shared" si="498"/>
        <v>993.19461850835864</v>
      </c>
      <c r="G514">
        <f t="shared" si="499"/>
        <v>1833.9781766742462</v>
      </c>
      <c r="H514">
        <f>'パラメータ入力(様々な制御方式)'!H$11</f>
        <v>2000</v>
      </c>
      <c r="J514">
        <f>J513+K$8</f>
        <v>4.9799999999999383</v>
      </c>
      <c r="K514">
        <f>K$10</f>
        <v>2000</v>
      </c>
      <c r="L514">
        <f t="shared" si="500"/>
        <v>-231.29703153519995</v>
      </c>
      <c r="M514">
        <f t="shared" si="501"/>
        <v>-230.99899979390739</v>
      </c>
      <c r="N514">
        <f t="shared" si="502"/>
        <v>-230.68912294698112</v>
      </c>
      <c r="O514">
        <f>K$3*(L514-M514)+K$6*L514+K$5*((L514-M514)-(M514-N514))</f>
        <v>-2.0676073042143308</v>
      </c>
      <c r="P514">
        <f t="shared" si="530"/>
        <v>2290.9033797936345</v>
      </c>
      <c r="Q514">
        <f t="shared" si="503"/>
        <v>2288.8357724894204</v>
      </c>
      <c r="R514">
        <f t="shared" si="504"/>
        <v>2231.2970315351999</v>
      </c>
      <c r="S514">
        <f>(K$2/(K$2+K$8))*R514+(K$8/(K$2+K$8))*Q514</f>
        <v>2231.5832939280076</v>
      </c>
      <c r="U514">
        <f>U513+V$8</f>
        <v>4.9799999999999383</v>
      </c>
      <c r="V514">
        <f>V$10</f>
        <v>2000</v>
      </c>
      <c r="W514">
        <f t="shared" si="505"/>
        <v>12.303732004435005</v>
      </c>
      <c r="X514">
        <f t="shared" si="506"/>
        <v>13.092213244029153</v>
      </c>
      <c r="Y514">
        <f t="shared" si="507"/>
        <v>13.88896770856536</v>
      </c>
      <c r="Z514">
        <f>V$3*(W514-X514)+V$6*W514+V$5*((W514-X514)-(X514-Y514))</f>
        <v>-0.8934218122752402</v>
      </c>
      <c r="AA514">
        <f t="shared" si="531"/>
        <v>2145.3925159143173</v>
      </c>
      <c r="AB514">
        <f t="shared" si="508"/>
        <v>2144.4990941020419</v>
      </c>
      <c r="AC514">
        <f t="shared" si="509"/>
        <v>1987.696267995565</v>
      </c>
      <c r="AD514">
        <f>(V$2/(V$2+V$8))*AC514+(V$8/(V$2+V$8))*AB514</f>
        <v>1988.4763815582842</v>
      </c>
      <c r="AF514">
        <f>AF513+AG$8</f>
        <v>4.9799999999999383</v>
      </c>
      <c r="AG514">
        <f>AG$10</f>
        <v>2000</v>
      </c>
      <c r="AH514">
        <f t="shared" si="510"/>
        <v>1349.3228875848285</v>
      </c>
      <c r="AI514">
        <f t="shared" si="511"/>
        <v>1349.4431097972461</v>
      </c>
      <c r="AJ514">
        <f t="shared" si="512"/>
        <v>1349.5642359360727</v>
      </c>
      <c r="AK514">
        <f>AG$3*(AH514-AI514)+AG$6*AH514+AG$5*((AH514-AI514)-(AI514-AJ514))</f>
        <v>-6.0111106208751153E-2</v>
      </c>
      <c r="AL514">
        <f t="shared" si="532"/>
        <v>674.72155489862303</v>
      </c>
      <c r="AM514">
        <f t="shared" si="513"/>
        <v>674.66144379241427</v>
      </c>
      <c r="AN514">
        <f t="shared" si="514"/>
        <v>650.67711241517134</v>
      </c>
      <c r="AO514">
        <f>(AG$2/(AG$2+AG$8))*AN514+(AG$8/(AG$2+AG$8))*AM514</f>
        <v>650.79643744689895</v>
      </c>
      <c r="AQ514">
        <f>AQ513+AR$8</f>
        <v>4.9799999999999383</v>
      </c>
      <c r="AR514">
        <f>AR$10</f>
        <v>2000</v>
      </c>
      <c r="AS514">
        <f t="shared" si="515"/>
        <v>1121.1930349674346</v>
      </c>
      <c r="AT514">
        <f t="shared" si="516"/>
        <v>1121.284113621396</v>
      </c>
      <c r="AU514">
        <f t="shared" si="517"/>
        <v>1121.3760150668531</v>
      </c>
      <c r="AV514">
        <f>AR$3*(AS514-AT514)+AR$6*AS514+AR$5*((AS514-AT514)-(AT514-AU514))</f>
        <v>-7.2821783594338288E-2</v>
      </c>
      <c r="AW514">
        <f t="shared" si="533"/>
        <v>897.02269582484303</v>
      </c>
      <c r="AX514">
        <f t="shared" si="518"/>
        <v>896.94987404124868</v>
      </c>
      <c r="AY514">
        <f t="shared" si="519"/>
        <v>878.80696503256536</v>
      </c>
      <c r="AZ514">
        <f>(AR$2/(AR$2+AR$8))*AY514+(AR$8/(AR$2+AR$8))*AX514</f>
        <v>878.89722826146442</v>
      </c>
      <c r="BB514">
        <f>BB513+BC$8</f>
        <v>4.9799999999999383</v>
      </c>
      <c r="BC514">
        <f>BC$10</f>
        <v>2000</v>
      </c>
      <c r="BD514">
        <f t="shared" si="520"/>
        <v>1006.8737772855274</v>
      </c>
      <c r="BE514">
        <f t="shared" si="521"/>
        <v>1006.9428604743267</v>
      </c>
      <c r="BF514">
        <f t="shared" si="522"/>
        <v>1007.0126379665311</v>
      </c>
      <c r="BG514">
        <f>BC$3*(BD514-BE514)+BC$6*BD514+BC$5*((BD514-BE514)-(BE514-BF514))</f>
        <v>-6.9083188799368145E-2</v>
      </c>
      <c r="BH514">
        <f t="shared" si="534"/>
        <v>1006.9428604743267</v>
      </c>
      <c r="BI514">
        <f t="shared" si="523"/>
        <v>1006.8737772855274</v>
      </c>
      <c r="BJ514">
        <f t="shared" si="524"/>
        <v>993.12622271447265</v>
      </c>
      <c r="BK514">
        <f>(BC$2/(BC$2+BC$8))*BJ514+(BC$8/(BC$2+BC$8))*BI514</f>
        <v>993.19461850835864</v>
      </c>
      <c r="BM514">
        <f>BM513+BN$8</f>
        <v>4.9799999999999383</v>
      </c>
      <c r="BN514">
        <f>BN$10</f>
        <v>2000</v>
      </c>
      <c r="BO514">
        <f t="shared" si="525"/>
        <v>2000</v>
      </c>
      <c r="BP514">
        <f t="shared" si="526"/>
        <v>2000</v>
      </c>
      <c r="BQ514">
        <f t="shared" si="527"/>
        <v>2000</v>
      </c>
      <c r="BR514">
        <f>BN$3*(BO514-BP514)+BN$6*BO514+BN$5*((BO514-BP514)-(BP514-BQ514))</f>
        <v>0</v>
      </c>
      <c r="BS514">
        <f t="shared" si="535"/>
        <v>2000</v>
      </c>
      <c r="BT514">
        <f t="shared" si="528"/>
        <v>2000</v>
      </c>
      <c r="BU514">
        <f t="shared" si="529"/>
        <v>1833.1480675576174</v>
      </c>
      <c r="BV514">
        <f>(BN$2/(BN$2+BN$8))*BU514+(BN$8/(BN$2+BN$8))*BT514</f>
        <v>1833.9781766742462</v>
      </c>
    </row>
    <row r="515" spans="1:74">
      <c r="A515">
        <f t="shared" si="493"/>
        <v>4.989999999999938</v>
      </c>
      <c r="B515">
        <f t="shared" si="494"/>
        <v>2231.857862652354</v>
      </c>
      <c r="C515">
        <f t="shared" si="495"/>
        <v>1989.2480367147166</v>
      </c>
      <c r="D515">
        <f t="shared" si="496"/>
        <v>650.91487199331527</v>
      </c>
      <c r="E515">
        <f t="shared" si="497"/>
        <v>878.98668336578248</v>
      </c>
      <c r="F515">
        <f t="shared" si="498"/>
        <v>993.26233374708158</v>
      </c>
      <c r="G515">
        <f t="shared" si="499"/>
        <v>1834.8041558947725</v>
      </c>
      <c r="H515">
        <f>'パラメータ入力(様々な制御方式)'!H$11</f>
        <v>2000</v>
      </c>
      <c r="J515">
        <f>J514+K$8</f>
        <v>4.989999999999938</v>
      </c>
      <c r="K515">
        <f>K$10</f>
        <v>2000</v>
      </c>
      <c r="L515">
        <f t="shared" si="500"/>
        <v>-231.58329392800761</v>
      </c>
      <c r="M515">
        <f t="shared" si="501"/>
        <v>-231.29703153519995</v>
      </c>
      <c r="N515">
        <f t="shared" si="502"/>
        <v>-230.99899979390739</v>
      </c>
      <c r="O515">
        <f>K$3*(L515-M515)+K$6*L515+K$5*((L515-M515)-(M515-N515))</f>
        <v>-2.0641649677735474</v>
      </c>
      <c r="P515">
        <f t="shared" si="530"/>
        <v>2288.8357724894204</v>
      </c>
      <c r="Q515">
        <f t="shared" si="503"/>
        <v>2286.7716075216467</v>
      </c>
      <c r="R515">
        <f t="shared" si="504"/>
        <v>2231.5832939280076</v>
      </c>
      <c r="S515">
        <f>(K$2/(K$2+K$8))*R515+(K$8/(K$2+K$8))*Q515</f>
        <v>2231.857862652354</v>
      </c>
      <c r="U515">
        <f>U514+V$8</f>
        <v>4.989999999999938</v>
      </c>
      <c r="V515">
        <f>V$10</f>
        <v>2000</v>
      </c>
      <c r="W515">
        <f t="shared" si="505"/>
        <v>11.523618441715826</v>
      </c>
      <c r="X515">
        <f t="shared" si="506"/>
        <v>12.303732004435005</v>
      </c>
      <c r="Y515">
        <f t="shared" si="507"/>
        <v>13.092213244029153</v>
      </c>
      <c r="Z515">
        <f>V$3*(W515-X515)+V$6*W515+V$5*((W515-X515)-(X515-Y515))</f>
        <v>-0.92002610089859138</v>
      </c>
      <c r="AA515">
        <f t="shared" si="531"/>
        <v>2144.4990941020419</v>
      </c>
      <c r="AB515">
        <f t="shared" si="508"/>
        <v>2143.5790680011432</v>
      </c>
      <c r="AC515">
        <f t="shared" si="509"/>
        <v>1988.4763815582842</v>
      </c>
      <c r="AD515">
        <f>(V$2/(V$2+V$8))*AC515+(V$8/(V$2+V$8))*AB515</f>
        <v>1989.2480367147166</v>
      </c>
      <c r="AF515">
        <f>AF514+AG$8</f>
        <v>4.989999999999938</v>
      </c>
      <c r="AG515">
        <f>AG$10</f>
        <v>2000</v>
      </c>
      <c r="AH515">
        <f t="shared" si="510"/>
        <v>1349.2035625531012</v>
      </c>
      <c r="AI515">
        <f t="shared" si="511"/>
        <v>1349.3228875848285</v>
      </c>
      <c r="AJ515">
        <f t="shared" si="512"/>
        <v>1349.4431097972461</v>
      </c>
      <c r="AK515">
        <f>AG$3*(AH515-AI515)+AG$6*AH515+AG$5*((AH515-AI515)-(AI515-AJ515))</f>
        <v>-5.9662515863692533E-2</v>
      </c>
      <c r="AL515">
        <f t="shared" si="532"/>
        <v>674.66144379241427</v>
      </c>
      <c r="AM515">
        <f t="shared" si="513"/>
        <v>674.60178127655058</v>
      </c>
      <c r="AN515">
        <f t="shared" si="514"/>
        <v>650.79643744689895</v>
      </c>
      <c r="AO515">
        <f>(AG$2/(AG$2+AG$8))*AN515+(AG$8/(AG$2+AG$8))*AM515</f>
        <v>650.91487199331527</v>
      </c>
      <c r="AQ515">
        <f>AQ514+AR$8</f>
        <v>4.989999999999938</v>
      </c>
      <c r="AR515">
        <f>AR$10</f>
        <v>2000</v>
      </c>
      <c r="AS515">
        <f t="shared" si="515"/>
        <v>1121.1027717385355</v>
      </c>
      <c r="AT515">
        <f t="shared" si="516"/>
        <v>1121.1930349674346</v>
      </c>
      <c r="AU515">
        <f t="shared" si="517"/>
        <v>1121.284113621396</v>
      </c>
      <c r="AV515">
        <f>AR$3*(AS515-AT515)+AR$6*AS515+AR$5*((AS515-AT515)-(AT515-AU515))</f>
        <v>-7.2169811866228881E-2</v>
      </c>
      <c r="AW515">
        <f t="shared" si="533"/>
        <v>896.94987404124868</v>
      </c>
      <c r="AX515">
        <f t="shared" si="518"/>
        <v>896.8777042293824</v>
      </c>
      <c r="AY515">
        <f t="shared" si="519"/>
        <v>878.89722826146442</v>
      </c>
      <c r="AZ515">
        <f>(AR$2/(AR$2+AR$8))*AY515+(AR$8/(AR$2+AR$8))*AX515</f>
        <v>878.98668336578248</v>
      </c>
      <c r="BB515">
        <f>BB514+BC$8</f>
        <v>4.989999999999938</v>
      </c>
      <c r="BC515">
        <f>BC$10</f>
        <v>2000</v>
      </c>
      <c r="BD515">
        <f t="shared" si="520"/>
        <v>1006.8053814916414</v>
      </c>
      <c r="BE515">
        <f t="shared" si="521"/>
        <v>1006.8737772855274</v>
      </c>
      <c r="BF515">
        <f t="shared" si="522"/>
        <v>1006.9428604743267</v>
      </c>
      <c r="BG515">
        <f>BC$3*(BD515-BE515)+BC$6*BD515+BC$5*((BD515-BE515)-(BE515-BF515))</f>
        <v>-6.8395793885997591E-2</v>
      </c>
      <c r="BH515">
        <f t="shared" si="534"/>
        <v>1006.8737772855274</v>
      </c>
      <c r="BI515">
        <f t="shared" si="523"/>
        <v>1006.8053814916414</v>
      </c>
      <c r="BJ515">
        <f t="shared" si="524"/>
        <v>993.19461850835864</v>
      </c>
      <c r="BK515">
        <f>(BC$2/(BC$2+BC$8))*BJ515+(BC$8/(BC$2+BC$8))*BI515</f>
        <v>993.26233374708158</v>
      </c>
      <c r="BM515">
        <f>BM514+BN$8</f>
        <v>4.989999999999938</v>
      </c>
      <c r="BN515">
        <f>BN$10</f>
        <v>2000</v>
      </c>
      <c r="BO515">
        <f t="shared" si="525"/>
        <v>2000</v>
      </c>
      <c r="BP515">
        <f t="shared" si="526"/>
        <v>2000</v>
      </c>
      <c r="BQ515">
        <f t="shared" si="527"/>
        <v>2000</v>
      </c>
      <c r="BR515">
        <f>BN$3*(BO515-BP515)+BN$6*BO515+BN$5*((BO515-BP515)-(BP515-BQ515))</f>
        <v>0</v>
      </c>
      <c r="BS515">
        <f t="shared" si="535"/>
        <v>2000</v>
      </c>
      <c r="BT515">
        <f t="shared" si="528"/>
        <v>2000</v>
      </c>
      <c r="BU515">
        <f t="shared" si="529"/>
        <v>1833.9781766742462</v>
      </c>
      <c r="BV515">
        <f>(BN$2/(BN$2+BN$8))*BU515+(BN$8/(BN$2+BN$8))*BT515</f>
        <v>1834.8041558947725</v>
      </c>
    </row>
    <row r="516" spans="1:74">
      <c r="A516">
        <f t="shared" si="493"/>
        <v>4.9999999999999378</v>
      </c>
      <c r="B516">
        <f t="shared" si="494"/>
        <v>2232.1208133085884</v>
      </c>
      <c r="C516">
        <f t="shared" si="495"/>
        <v>1990.0111464274889</v>
      </c>
      <c r="D516">
        <f t="shared" si="496"/>
        <v>651.03242269983286</v>
      </c>
      <c r="E516">
        <f t="shared" si="497"/>
        <v>879.07533758064017</v>
      </c>
      <c r="F516">
        <f t="shared" si="498"/>
        <v>993.32937520233463</v>
      </c>
      <c r="G516">
        <f t="shared" si="499"/>
        <v>1835.626025765943</v>
      </c>
      <c r="H516">
        <f>'パラメータ入力(様々な制御方式)'!H$11</f>
        <v>2000</v>
      </c>
      <c r="J516">
        <f>J515+K$8</f>
        <v>4.9999999999999378</v>
      </c>
      <c r="K516">
        <f>K$10</f>
        <v>2000</v>
      </c>
      <c r="L516">
        <f t="shared" si="500"/>
        <v>-231.85786265235402</v>
      </c>
      <c r="M516">
        <f t="shared" si="501"/>
        <v>-231.58329392800761</v>
      </c>
      <c r="N516">
        <f t="shared" si="502"/>
        <v>-231.29703153519995</v>
      </c>
      <c r="O516">
        <f>K$3*(L516-M516)+K$6*L516+K$5*((L516-M516)-(M516-N516))</f>
        <v>-2.0606629662635516</v>
      </c>
      <c r="P516">
        <f t="shared" si="530"/>
        <v>2286.7716075216467</v>
      </c>
      <c r="Q516">
        <f t="shared" si="503"/>
        <v>2284.7109445553833</v>
      </c>
      <c r="R516">
        <f t="shared" si="504"/>
        <v>2231.857862652354</v>
      </c>
      <c r="S516">
        <f>(K$2/(K$2+K$8))*R516+(K$8/(K$2+K$8))*Q516</f>
        <v>2232.1208133085884</v>
      </c>
      <c r="U516">
        <f>U515+V$8</f>
        <v>4.9999999999999378</v>
      </c>
      <c r="V516">
        <f>V$10</f>
        <v>2000</v>
      </c>
      <c r="W516">
        <f t="shared" si="505"/>
        <v>10.751963285283409</v>
      </c>
      <c r="X516">
        <f t="shared" si="506"/>
        <v>11.523618441715826</v>
      </c>
      <c r="Y516">
        <f t="shared" si="507"/>
        <v>12.303732004435005</v>
      </c>
      <c r="Z516">
        <f>V$3*(W516-X516)+V$6*W516+V$5*((W516-X516)-(X516-Y516))</f>
        <v>-0.94597901923797656</v>
      </c>
      <c r="AA516">
        <f t="shared" si="531"/>
        <v>2143.5790680011432</v>
      </c>
      <c r="AB516">
        <f t="shared" si="508"/>
        <v>2142.6330889819051</v>
      </c>
      <c r="AC516">
        <f t="shared" si="509"/>
        <v>1989.2480367147166</v>
      </c>
      <c r="AD516">
        <f>(V$2/(V$2+V$8))*AC516+(V$8/(V$2+V$8))*AB516</f>
        <v>1990.0111464274889</v>
      </c>
      <c r="AF516">
        <f>AF515+AG$8</f>
        <v>4.9999999999999378</v>
      </c>
      <c r="AG516">
        <f>AG$10</f>
        <v>2000</v>
      </c>
      <c r="AH516">
        <f t="shared" si="510"/>
        <v>1349.0851280066847</v>
      </c>
      <c r="AI516">
        <f t="shared" si="511"/>
        <v>1349.2035625531012</v>
      </c>
      <c r="AJ516">
        <f t="shared" si="512"/>
        <v>1349.3228875848285</v>
      </c>
      <c r="AK516">
        <f>AG$3*(AH516-AI516)+AG$6*AH516+AG$5*((AH516-AI516)-(AI516-AJ516))</f>
        <v>-5.9217273208219012E-2</v>
      </c>
      <c r="AL516">
        <f t="shared" si="532"/>
        <v>674.60178127655058</v>
      </c>
      <c r="AM516">
        <f t="shared" si="513"/>
        <v>674.54256400334236</v>
      </c>
      <c r="AN516">
        <f t="shared" si="514"/>
        <v>650.91487199331527</v>
      </c>
      <c r="AO516">
        <f>(AG$2/(AG$2+AG$8))*AN516+(AG$8/(AG$2+AG$8))*AM516</f>
        <v>651.03242269983286</v>
      </c>
      <c r="AQ516">
        <f>AQ515+AR$8</f>
        <v>4.9999999999999378</v>
      </c>
      <c r="AR516">
        <f>AR$10</f>
        <v>2000</v>
      </c>
      <c r="AS516">
        <f t="shared" si="515"/>
        <v>1121.0133166342175</v>
      </c>
      <c r="AT516">
        <f t="shared" si="516"/>
        <v>1121.1027717385355</v>
      </c>
      <c r="AU516">
        <f t="shared" si="517"/>
        <v>1121.1930349674346</v>
      </c>
      <c r="AV516">
        <f>AR$3*(AS516-AT516)+AR$6*AS516+AR$5*((AS516-AT516)-(AT516-AU516))</f>
        <v>-7.1523677225297885E-2</v>
      </c>
      <c r="AW516">
        <f t="shared" si="533"/>
        <v>896.8777042293824</v>
      </c>
      <c r="AX516">
        <f t="shared" si="518"/>
        <v>896.80618055215712</v>
      </c>
      <c r="AY516">
        <f t="shared" si="519"/>
        <v>878.98668336578248</v>
      </c>
      <c r="AZ516">
        <f>(AR$2/(AR$2+AR$8))*AY516+(AR$8/(AR$2+AR$8))*AX516</f>
        <v>879.07533758064017</v>
      </c>
      <c r="BB516">
        <f>BB515+BC$8</f>
        <v>4.9999999999999378</v>
      </c>
      <c r="BC516">
        <f>BC$10</f>
        <v>2000</v>
      </c>
      <c r="BD516">
        <f t="shared" si="520"/>
        <v>1006.7376662529184</v>
      </c>
      <c r="BE516">
        <f t="shared" si="521"/>
        <v>1006.8053814916414</v>
      </c>
      <c r="BF516">
        <f t="shared" si="522"/>
        <v>1006.8737772855274</v>
      </c>
      <c r="BG516">
        <f>BC$3*(BD516-BE516)+BC$6*BD516+BC$5*((BD516-BE516)-(BE516-BF516))</f>
        <v>-6.771523872293983E-2</v>
      </c>
      <c r="BH516">
        <f t="shared" si="534"/>
        <v>1006.8053814916414</v>
      </c>
      <c r="BI516">
        <f t="shared" si="523"/>
        <v>1006.7376662529184</v>
      </c>
      <c r="BJ516">
        <f t="shared" si="524"/>
        <v>993.26233374708158</v>
      </c>
      <c r="BK516">
        <f>(BC$2/(BC$2+BC$8))*BJ516+(BC$8/(BC$2+BC$8))*BI516</f>
        <v>993.32937520233463</v>
      </c>
      <c r="BM516">
        <f>BM515+BN$8</f>
        <v>4.9999999999999378</v>
      </c>
      <c r="BN516">
        <f>BN$10</f>
        <v>2000</v>
      </c>
      <c r="BO516">
        <f t="shared" si="525"/>
        <v>2000</v>
      </c>
      <c r="BP516">
        <f t="shared" si="526"/>
        <v>2000</v>
      </c>
      <c r="BQ516">
        <f t="shared" si="527"/>
        <v>2000</v>
      </c>
      <c r="BR516">
        <f>BN$3*(BO516-BP516)+BN$6*BO516+BN$5*((BO516-BP516)-(BP516-BQ516))</f>
        <v>0</v>
      </c>
      <c r="BS516">
        <f t="shared" si="535"/>
        <v>2000</v>
      </c>
      <c r="BT516">
        <f t="shared" si="528"/>
        <v>2000</v>
      </c>
      <c r="BU516">
        <f t="shared" si="529"/>
        <v>1834.8041558947725</v>
      </c>
      <c r="BV516">
        <f>(BN$2/(BN$2+BN$8))*BU516+(BN$8/(BN$2+BN$8))*BT516</f>
        <v>1835.626025765943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パラメータ入力 (実験再現)</vt:lpstr>
      <vt:lpstr>ステップ応答計算部 (実験再現)</vt:lpstr>
      <vt:lpstr>パラメータ入力(様々な制御方式)</vt:lpstr>
      <vt:lpstr>ステップ応答計算部(様々な制御方式)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meiji</dc:creator>
  <cp:lastModifiedBy>meiji</cp:lastModifiedBy>
  <cp:lastPrinted>2014-12-04T05:32:14Z</cp:lastPrinted>
  <dcterms:created xsi:type="dcterms:W3CDTF">2014-12-04T03:39:15Z</dcterms:created>
  <dcterms:modified xsi:type="dcterms:W3CDTF">2014-12-10T04:38:52Z</dcterms:modified>
</cp:coreProperties>
</file>