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827"/>
  <workbookPr defaultThemeVersion="166925"/>
  <mc:AlternateContent xmlns:mc="http://schemas.openxmlformats.org/markup-compatibility/2006">
    <mc:Choice Requires="x15">
      <x15ac:absPath xmlns:x15ac="http://schemas.microsoft.com/office/spreadsheetml/2010/11/ac" url="C:\Users\tkane\Documents\損害賠償科研データ公開用\"/>
    </mc:Choice>
  </mc:AlternateContent>
  <xr:revisionPtr revIDLastSave="0" documentId="13_ncr:1_{7680B70E-4D33-4706-BA05-B8D2B0AFF9FA}" xr6:coauthVersionLast="47" xr6:coauthVersionMax="47" xr10:uidLastSave="{00000000-0000-0000-0000-000000000000}"/>
  <bookViews>
    <workbookView xWindow="-110" yWindow="-110" windowWidth="38620" windowHeight="21100" xr2:uid="{4304CA5A-AEE6-4157-BC30-0B7D706A6540}"/>
  </bookViews>
  <sheets>
    <sheet name="この資料について" sheetId="11" r:id="rId1"/>
    <sheet name="一覧表" sheetId="1" r:id="rId2"/>
    <sheet name="2項の推定覆滅率一覧" sheetId="10" r:id="rId3"/>
  </sheets>
  <definedNames>
    <definedName name="_xlnm._FilterDatabase" localSheetId="1" hidden="1">一覧表!$A$1:$L$82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V7" i="10" l="1"/>
  <c r="U7" i="10"/>
  <c r="T7" i="10"/>
  <c r="S7" i="10"/>
  <c r="R7" i="10"/>
  <c r="Q7" i="10"/>
  <c r="P7" i="10"/>
  <c r="O7" i="10"/>
  <c r="N7" i="10"/>
  <c r="M7" i="10"/>
  <c r="L7" i="10"/>
  <c r="K7" i="10"/>
  <c r="J7" i="10"/>
  <c r="I7" i="10"/>
  <c r="H7" i="10"/>
  <c r="G7" i="10"/>
  <c r="F7" i="10"/>
  <c r="E7" i="10"/>
  <c r="D7" i="10"/>
  <c r="C7" i="10"/>
  <c r="B7" i="10"/>
  <c r="W6" i="10"/>
  <c r="W5" i="10"/>
  <c r="W4" i="10"/>
  <c r="W3" i="10"/>
  <c r="W7" i="10" l="1"/>
</calcChain>
</file>

<file path=xl/sharedStrings.xml><?xml version="1.0" encoding="utf-8"?>
<sst xmlns="http://schemas.openxmlformats.org/spreadsheetml/2006/main" count="677" uniqueCount="345">
  <si>
    <t>判決年月日</t>
    <rPh sb="0" eb="2">
      <t>ハンケツ</t>
    </rPh>
    <rPh sb="2" eb="5">
      <t>ネンガッピ</t>
    </rPh>
    <phoneticPr fontId="2"/>
  </si>
  <si>
    <t>事件番号</t>
    <rPh sb="0" eb="4">
      <t>ジケンバンゴウ</t>
    </rPh>
    <phoneticPr fontId="2"/>
  </si>
  <si>
    <t>事件名称</t>
    <rPh sb="0" eb="2">
      <t>ジケン</t>
    </rPh>
    <rPh sb="2" eb="4">
      <t>メイショウ</t>
    </rPh>
    <phoneticPr fontId="2"/>
  </si>
  <si>
    <t>印刷された再帰反射シート</t>
  </si>
  <si>
    <t>1項</t>
    <rPh sb="1" eb="2">
      <t>コウ</t>
    </rPh>
    <phoneticPr fontId="3"/>
  </si>
  <si>
    <t>1項控除数量</t>
    <rPh sb="1" eb="2">
      <t>コウ</t>
    </rPh>
    <rPh sb="2" eb="4">
      <t>コウジョ</t>
    </rPh>
    <rPh sb="4" eb="6">
      <t>スウリョウ</t>
    </rPh>
    <phoneticPr fontId="3"/>
  </si>
  <si>
    <t>2項</t>
    <rPh sb="1" eb="2">
      <t>コウ</t>
    </rPh>
    <phoneticPr fontId="3"/>
  </si>
  <si>
    <t>覆滅率</t>
    <rPh sb="0" eb="2">
      <t>フクメツ</t>
    </rPh>
    <rPh sb="2" eb="3">
      <t>リツ</t>
    </rPh>
    <phoneticPr fontId="3"/>
  </si>
  <si>
    <t>◯</t>
    <phoneticPr fontId="3"/>
  </si>
  <si>
    <t>軟骨下関節表面支持体を備えた骨折固定システム</t>
  </si>
  <si>
    <t>空調服の空気排出口調整機構</t>
  </si>
  <si>
    <t>手摺の取付装置と取付方法</t>
  </si>
  <si>
    <t>自転車のチャイルドシートカバー用装着補助プレート</t>
  </si>
  <si>
    <t>ピストン式圧縮機における冷媒吸入構造</t>
  </si>
  <si>
    <t>真空洗浄装置および真空洗浄方法</t>
  </si>
  <si>
    <t>基礎パッキン用スペーサ</t>
  </si>
  <si>
    <t>1項利事覆</t>
    <rPh sb="1" eb="2">
      <t>コウ</t>
    </rPh>
    <rPh sb="2" eb="3">
      <t>リ</t>
    </rPh>
    <rPh sb="3" eb="4">
      <t>ゴト</t>
    </rPh>
    <rPh sb="4" eb="5">
      <t>フク</t>
    </rPh>
    <phoneticPr fontId="3"/>
  </si>
  <si>
    <t>チューブ状ひも本体を備えたひも</t>
  </si>
  <si>
    <t>覆滅否定</t>
    <rPh sb="0" eb="2">
      <t>フクメツ</t>
    </rPh>
    <rPh sb="2" eb="4">
      <t>ヒテイ</t>
    </rPh>
    <phoneticPr fontId="3"/>
  </si>
  <si>
    <t>非水系毛髪化粧料</t>
  </si>
  <si>
    <t>権利種別</t>
    <rPh sb="0" eb="4">
      <t>ケンリシュベツ</t>
    </rPh>
    <phoneticPr fontId="3"/>
  </si>
  <si>
    <t>特許</t>
    <rPh sb="0" eb="2">
      <t>トッキョ</t>
    </rPh>
    <phoneticPr fontId="3"/>
  </si>
  <si>
    <t>表示装置、コメント表示方法、及びプログラム</t>
  </si>
  <si>
    <t>薬剤分包装置</t>
  </si>
  <si>
    <t>意匠</t>
    <rPh sb="0" eb="2">
      <t>イショウ</t>
    </rPh>
    <phoneticPr fontId="3"/>
  </si>
  <si>
    <t>医薬品相互作用チェック装置</t>
  </si>
  <si>
    <t/>
  </si>
  <si>
    <t>◯</t>
  </si>
  <si>
    <t>二重瞼形成用テープ又は糸及びその製造方法</t>
  </si>
  <si>
    <t>エアロゾル発生システムのための加熱アセンブリ</t>
  </si>
  <si>
    <t>照明器具</t>
  </si>
  <si>
    <t>×（限界利益額が3項以下）</t>
  </si>
  <si>
    <t>判断せず</t>
  </si>
  <si>
    <t>◯（3項以上）</t>
  </si>
  <si>
    <t>吹矢の矢</t>
  </si>
  <si>
    <t>美容器</t>
  </si>
  <si>
    <t>組立家屋（意匠）</t>
  </si>
  <si>
    <t>食品包装容器（意匠）</t>
  </si>
  <si>
    <t>控除なし</t>
  </si>
  <si>
    <t>光照射装置</t>
  </si>
  <si>
    <t>伏字（5割以上）＋訴外共有者3項</t>
  </si>
  <si>
    <t>ベッド等におけるフレーム構造</t>
  </si>
  <si>
    <t>95％及び90％</t>
  </si>
  <si>
    <t>70%＋訴外共有者3項</t>
  </si>
  <si>
    <t>クランプ装置</t>
  </si>
  <si>
    <t>液体を微粒子に噴射する方法とノズル</t>
  </si>
  <si>
    <t>発光装置と表示装置</t>
  </si>
  <si>
    <t>美容器大合議</t>
  </si>
  <si>
    <t>ハーネス型安全帯の着用可能な空調服（実用新案）</t>
  </si>
  <si>
    <t>梁補強金具</t>
  </si>
  <si>
    <t>覆滅否定</t>
  </si>
  <si>
    <t>油冷式スクリュ圧縮機</t>
  </si>
  <si>
    <t>令和2年(ネ)第10032号</t>
  </si>
  <si>
    <t>平成30年(ネ)第10077号</t>
  </si>
  <si>
    <t>令和3年(ネ)第10091号</t>
  </si>
  <si>
    <t>令和2年(ネ)第10057号</t>
  </si>
  <si>
    <t>令和3年(ネ)第10055号</t>
  </si>
  <si>
    <t>令和3年(ネ)第10029号</t>
  </si>
  <si>
    <t>令和3年(ネ)第10005号</t>
  </si>
  <si>
    <t>令和2年(ネ)第10035号</t>
  </si>
  <si>
    <t>平成29年(ネ)第10049号</t>
  </si>
  <si>
    <t>令和1年(ネ)第2739号</t>
  </si>
  <si>
    <t>令和2年(ネ)第10004号</t>
  </si>
  <si>
    <t>令和1年(ネ)第10067号</t>
  </si>
  <si>
    <t>平成30年(ネ)第10016号</t>
  </si>
  <si>
    <t>平成31年(ネ)第10003号</t>
  </si>
  <si>
    <t>令和1年(ネ)第10036号</t>
  </si>
  <si>
    <t>平成30年(ワ)第4329号</t>
  </si>
  <si>
    <t>令和1年(ワ)第20074号</t>
  </si>
  <si>
    <t>令和2年(ワ)第3474号</t>
  </si>
  <si>
    <t>令和2年(ワ)第4023号</t>
  </si>
  <si>
    <t>令和1年(ワ)第14314号</t>
  </si>
  <si>
    <t>平成30年(ワ)第1130号</t>
  </si>
  <si>
    <t>平成30年(ワ)第21900号</t>
  </si>
  <si>
    <t>平成31年(ワ)第2675号</t>
  </si>
  <si>
    <t>平成29年(ワ)第7207号</t>
  </si>
  <si>
    <t>平成29年(ワ)第10716号</t>
  </si>
  <si>
    <t>平成30年(ワ)第3461号</t>
  </si>
  <si>
    <t>平成29年(ワ)第28541号</t>
  </si>
  <si>
    <t>平成30年(ワ)第26166号</t>
  </si>
  <si>
    <t>平成29年(ワ)第24210号</t>
  </si>
  <si>
    <t>平成30年(ワ)第4851号</t>
  </si>
  <si>
    <t>平成28年(ワ)第35157号</t>
  </si>
  <si>
    <t>平成29年(ワ)第32839号</t>
  </si>
  <si>
    <t>平成29年(ワ)第22010号</t>
  </si>
  <si>
    <t>平成28年(ワ)第4815号</t>
  </si>
  <si>
    <t>平成29年(ワ)第6334号</t>
  </si>
  <si>
    <t>令和4(ネ)10005</t>
  </si>
  <si>
    <t>漫画村広告代理店</t>
    <rPh sb="0" eb="3">
      <t>マンガムラ</t>
    </rPh>
    <rPh sb="3" eb="8">
      <t>コウコクダイリテン</t>
    </rPh>
    <phoneticPr fontId="3"/>
  </si>
  <si>
    <t>著作権</t>
    <rPh sb="0" eb="3">
      <t>チョサクケン</t>
    </rPh>
    <phoneticPr fontId="3"/>
  </si>
  <si>
    <t>◯</t>
    <phoneticPr fontId="3"/>
  </si>
  <si>
    <t>判断なし</t>
    <rPh sb="0" eb="2">
      <t>ハンダン</t>
    </rPh>
    <phoneticPr fontId="3"/>
  </si>
  <si>
    <t>主張なし</t>
    <rPh sb="0" eb="2">
      <t>シュチョウ</t>
    </rPh>
    <phoneticPr fontId="3"/>
  </si>
  <si>
    <t>平成31(ワ)2597等</t>
  </si>
  <si>
    <t>開運推命おみくじ</t>
  </si>
  <si>
    <t>（3項以下）</t>
    <phoneticPr fontId="3"/>
  </si>
  <si>
    <t>平成30(ワ)39343</t>
  </si>
  <si>
    <t>同人誌海賊版サイト</t>
    <rPh sb="0" eb="3">
      <t>ドウジンシ</t>
    </rPh>
    <rPh sb="3" eb="6">
      <t>カイゾクバン</t>
    </rPh>
    <phoneticPr fontId="3"/>
  </si>
  <si>
    <t>令和2(ネ)10018</t>
  </si>
  <si>
    <t>1項未満</t>
    <rPh sb="1" eb="2">
      <t>コウ</t>
    </rPh>
    <rPh sb="2" eb="4">
      <t>ミマン</t>
    </rPh>
    <phoneticPr fontId="3"/>
  </si>
  <si>
    <t>平成30(ワ)5629</t>
  </si>
  <si>
    <t>求人広告</t>
    <rPh sb="0" eb="4">
      <t>キュウジンコウコク</t>
    </rPh>
    <phoneticPr fontId="3"/>
  </si>
  <si>
    <t>平成30(ワ)5948</t>
  </si>
  <si>
    <t>Boatsniper</t>
  </si>
  <si>
    <t>令和1(ワ)34096</t>
  </si>
  <si>
    <t>平成31(ワ)8117</t>
  </si>
  <si>
    <t>令和1(ワ)23033</t>
  </si>
  <si>
    <t>平成30(ワ)16422等</t>
  </si>
  <si>
    <t>平成30(ワ)11672</t>
  </si>
  <si>
    <t>平成29(ワ)11462</t>
  </si>
  <si>
    <t>令和1(ネ)10049</t>
  </si>
  <si>
    <t>ぼてぢゅう</t>
  </si>
  <si>
    <t>夢</t>
    <rPh sb="0" eb="1">
      <t>ユメ</t>
    </rPh>
    <phoneticPr fontId="5"/>
  </si>
  <si>
    <t>舞豚</t>
    <rPh sb="0" eb="1">
      <t>マイ</t>
    </rPh>
    <rPh sb="1" eb="2">
      <t>ブタ</t>
    </rPh>
    <phoneticPr fontId="5"/>
  </si>
  <si>
    <t>Re就活</t>
    <rPh sb="2" eb="4">
      <t>シュウカツ</t>
    </rPh>
    <phoneticPr fontId="5"/>
  </si>
  <si>
    <t>Ｘ</t>
  </si>
  <si>
    <t>商標</t>
    <rPh sb="0" eb="2">
      <t>ショウヒョウ</t>
    </rPh>
    <phoneticPr fontId="3"/>
  </si>
  <si>
    <t>ブロマガ（FC2原告）</t>
    <rPh sb="8" eb="10">
      <t>ゲンコク</t>
    </rPh>
    <phoneticPr fontId="3"/>
  </si>
  <si>
    <t>ブロマガ（ドワンゴ原告）</t>
    <rPh sb="9" eb="11">
      <t>ゲンコク</t>
    </rPh>
    <phoneticPr fontId="3"/>
  </si>
  <si>
    <t>×（XはAに通常使用権を許諾し、Aにラベル等の印刷物を販売するのみであり、Ｙの侵害行為がなければ利益を得たであろうとの事情が認められない）</t>
    <rPh sb="6" eb="8">
      <t>ツウジョウ</t>
    </rPh>
    <rPh sb="8" eb="11">
      <t>シヨウケン</t>
    </rPh>
    <rPh sb="12" eb="14">
      <t>キョダク</t>
    </rPh>
    <rPh sb="21" eb="22">
      <t>ナド</t>
    </rPh>
    <rPh sb="23" eb="26">
      <t>インサツブツ</t>
    </rPh>
    <rPh sb="27" eb="29">
      <t>ハンバイ</t>
    </rPh>
    <rPh sb="39" eb="41">
      <t>シンガイ</t>
    </rPh>
    <rPh sb="41" eb="43">
      <t>コウイ</t>
    </rPh>
    <rPh sb="48" eb="50">
      <t>リエキ</t>
    </rPh>
    <rPh sb="51" eb="52">
      <t>エ</t>
    </rPh>
    <rPh sb="59" eb="61">
      <t>ジジョウ</t>
    </rPh>
    <rPh sb="62" eb="63">
      <t>ミト</t>
    </rPh>
    <phoneticPr fontId="5"/>
  </si>
  <si>
    <t>×（非競合）</t>
    <rPh sb="2" eb="5">
      <t>ヒキョウゴウ</t>
    </rPh>
    <phoneticPr fontId="5"/>
  </si>
  <si>
    <t>◯</t>
    <phoneticPr fontId="5"/>
  </si>
  <si>
    <t>×（赤字）</t>
    <rPh sb="2" eb="4">
      <t>アカジ</t>
    </rPh>
    <phoneticPr fontId="3"/>
  </si>
  <si>
    <t>伏字</t>
    <phoneticPr fontId="3"/>
  </si>
  <si>
    <t>平成29(ワ)29228</t>
  </si>
  <si>
    <t>流体供給装置及び流体供給方法及び記録媒体及びプログラム</t>
  </si>
  <si>
    <t>平成30(ワ)6029</t>
  </si>
  <si>
    <t>データ記憶機</t>
    <rPh sb="3" eb="5">
      <t>キオク</t>
    </rPh>
    <rPh sb="5" eb="6">
      <t>キ</t>
    </rPh>
    <phoneticPr fontId="4"/>
  </si>
  <si>
    <t>平成28(ワ)25436</t>
  </si>
  <si>
    <t>アミノ酸の製造方法</t>
    <rPh sb="3" eb="4">
      <t>サン</t>
    </rPh>
    <rPh sb="5" eb="9">
      <t>セイゾウホウホウ</t>
    </rPh>
    <phoneticPr fontId="4"/>
  </si>
  <si>
    <t>平成30(ワ)1233</t>
  </si>
  <si>
    <t>令和2(ネ)1492</t>
  </si>
  <si>
    <t>令和1(ワ)9113</t>
  </si>
  <si>
    <t>情報通信ユニット</t>
    <rPh sb="0" eb="2">
      <t>ジョウホウ</t>
    </rPh>
    <rPh sb="2" eb="4">
      <t>ツウシン</t>
    </rPh>
    <phoneticPr fontId="4"/>
  </si>
  <si>
    <t>令和1(ワ)10829</t>
  </si>
  <si>
    <t>平成30(ネ)10034</t>
  </si>
  <si>
    <t>令和2(ワ)4331</t>
  </si>
  <si>
    <t>加熱式エアロゾル発生装置</t>
  </si>
  <si>
    <t>令和1(ワ)9842</t>
  </si>
  <si>
    <t>令和3(ネ)10088等</t>
  </si>
  <si>
    <t>情報通信ユニット</t>
  </si>
  <si>
    <t>平成31(ネ)10007</t>
  </si>
  <si>
    <t>プログラマブル・コントローラにおける異常発生時にラダー回路を表示する装置</t>
  </si>
  <si>
    <t>意匠</t>
    <rPh sb="0" eb="2">
      <t>イショウ</t>
    </rPh>
    <phoneticPr fontId="4"/>
  </si>
  <si>
    <t>特許</t>
    <rPh sb="0" eb="2">
      <t>トッキョ</t>
    </rPh>
    <phoneticPr fontId="4"/>
  </si>
  <si>
    <t>併用結論</t>
    <rPh sb="0" eb="2">
      <t>ヘイヨウ</t>
    </rPh>
    <rPh sb="2" eb="4">
      <t>ケツロン</t>
    </rPh>
    <phoneticPr fontId="3"/>
  </si>
  <si>
    <t>◯2項と3項</t>
    <rPh sb="2" eb="3">
      <t>コウ</t>
    </rPh>
    <rPh sb="5" eb="6">
      <t>コウ</t>
    </rPh>
    <phoneticPr fontId="4"/>
  </si>
  <si>
    <t>×2項と3項</t>
    <rPh sb="2" eb="3">
      <t>コウ</t>
    </rPh>
    <rPh sb="5" eb="6">
      <t>コウ</t>
    </rPh>
    <phoneticPr fontId="4"/>
  </si>
  <si>
    <t>○2項と3項</t>
    <rPh sb="2" eb="3">
      <t>コウ</t>
    </rPh>
    <rPh sb="5" eb="6">
      <t>コウ</t>
    </rPh>
    <phoneticPr fontId="4"/>
  </si>
  <si>
    <t>△1項2号</t>
    <rPh sb="2" eb="3">
      <t>コウ</t>
    </rPh>
    <rPh sb="4" eb="5">
      <t>ゴウ</t>
    </rPh>
    <phoneticPr fontId="4"/>
  </si>
  <si>
    <t>○2項と3項（被告併用争わず）</t>
    <rPh sb="2" eb="3">
      <t>コウ</t>
    </rPh>
    <rPh sb="5" eb="6">
      <t>コウ</t>
    </rPh>
    <rPh sb="7" eb="9">
      <t>ヒコク</t>
    </rPh>
    <rPh sb="9" eb="11">
      <t>ヘイヨウ</t>
    </rPh>
    <rPh sb="11" eb="12">
      <t>アラソ</t>
    </rPh>
    <phoneticPr fontId="4"/>
  </si>
  <si>
    <t>×1項2号、×2項と3項</t>
    <rPh sb="2" eb="3">
      <t>コウ</t>
    </rPh>
    <rPh sb="4" eb="5">
      <t>ゴウ</t>
    </rPh>
    <rPh sb="8" eb="9">
      <t>コウ</t>
    </rPh>
    <rPh sb="11" eb="12">
      <t>コウ</t>
    </rPh>
    <phoneticPr fontId="4"/>
  </si>
  <si>
    <t>99%控除しさらに二桁％控除</t>
    <rPh sb="3" eb="5">
      <t>コウジョ</t>
    </rPh>
    <rPh sb="9" eb="11">
      <t>フタケタ</t>
    </rPh>
    <rPh sb="12" eb="14">
      <t>コウジョ</t>
    </rPh>
    <phoneticPr fontId="3"/>
  </si>
  <si>
    <t>◯</t>
    <phoneticPr fontId="3"/>
  </si>
  <si>
    <t>2項覆滅なし（併用主張）</t>
    <rPh sb="1" eb="2">
      <t>コウ</t>
    </rPh>
    <rPh sb="2" eb="4">
      <t>フクメツ</t>
    </rPh>
    <rPh sb="7" eb="9">
      <t>ヘイヨウ</t>
    </rPh>
    <rPh sb="9" eb="11">
      <t>シュチョウ</t>
    </rPh>
    <phoneticPr fontId="3"/>
  </si>
  <si>
    <t>令和2(ネ)10024</t>
    <rPh sb="0" eb="2">
      <t>レイワ</t>
    </rPh>
    <phoneticPr fontId="3"/>
  </si>
  <si>
    <t>特許</t>
    <rPh sb="0" eb="2">
      <t>トッキョ</t>
    </rPh>
    <phoneticPr fontId="3"/>
  </si>
  <si>
    <t>△2項と3項</t>
    <rPh sb="2" eb="3">
      <t>コウ</t>
    </rPh>
    <rPh sb="5" eb="6">
      <t>コウ</t>
    </rPh>
    <phoneticPr fontId="4"/>
  </si>
  <si>
    <t>整理番号</t>
    <rPh sb="0" eb="4">
      <t>セイリバンゴウ</t>
    </rPh>
    <phoneticPr fontId="3"/>
  </si>
  <si>
    <t>[1]</t>
    <phoneticPr fontId="3"/>
  </si>
  <si>
    <t>[3]</t>
  </si>
  <si>
    <t>[5]</t>
  </si>
  <si>
    <t>[6]</t>
  </si>
  <si>
    <t>[2]</t>
    <phoneticPr fontId="3"/>
  </si>
  <si>
    <t>[4]</t>
  </si>
  <si>
    <t>[7]</t>
  </si>
  <si>
    <t>[8]</t>
  </si>
  <si>
    <t>[12]</t>
  </si>
  <si>
    <t>[13]</t>
  </si>
  <si>
    <t>[14]</t>
  </si>
  <si>
    <t>[15]</t>
  </si>
  <si>
    <t>[16]</t>
  </si>
  <si>
    <t>[17]</t>
  </si>
  <si>
    <t>[18]</t>
  </si>
  <si>
    <t>[19]</t>
  </si>
  <si>
    <t>[20]</t>
  </si>
  <si>
    <t>[21]</t>
  </si>
  <si>
    <t>[22]</t>
  </si>
  <si>
    <t>[23]</t>
  </si>
  <si>
    <t>[24]</t>
  </si>
  <si>
    <t>[25]</t>
  </si>
  <si>
    <t>[26]</t>
  </si>
  <si>
    <t>[27]</t>
  </si>
  <si>
    <t>[28]</t>
  </si>
  <si>
    <t>[29]</t>
  </si>
  <si>
    <t>[30]</t>
  </si>
  <si>
    <t>[31]</t>
  </si>
  <si>
    <t>[32]</t>
  </si>
  <si>
    <t>[33]</t>
  </si>
  <si>
    <t>[34]</t>
  </si>
  <si>
    <t>[35]</t>
  </si>
  <si>
    <t>[36]</t>
  </si>
  <si>
    <t>[37]</t>
  </si>
  <si>
    <t>[38]</t>
  </si>
  <si>
    <t>[39]</t>
  </si>
  <si>
    <t>[40]</t>
  </si>
  <si>
    <t>[41]</t>
  </si>
  <si>
    <t>[42]</t>
  </si>
  <si>
    <t>[43]</t>
  </si>
  <si>
    <t>[44]</t>
  </si>
  <si>
    <t>[45]</t>
  </si>
  <si>
    <t>[46]</t>
  </si>
  <si>
    <t>[47]</t>
  </si>
  <si>
    <t>[48]</t>
  </si>
  <si>
    <t>[52]</t>
  </si>
  <si>
    <t>[53]</t>
  </si>
  <si>
    <t>[54]</t>
  </si>
  <si>
    <t>[55]</t>
  </si>
  <si>
    <t>[56]</t>
  </si>
  <si>
    <t>[57]</t>
  </si>
  <si>
    <t>[58]</t>
  </si>
  <si>
    <t>[59]</t>
  </si>
  <si>
    <t>[60]</t>
  </si>
  <si>
    <t>[61]</t>
  </si>
  <si>
    <t>[62]</t>
  </si>
  <si>
    <t>[63]</t>
  </si>
  <si>
    <t>判断せず（2項と3項併用主張）</t>
    <rPh sb="0" eb="2">
      <t>ハンダン</t>
    </rPh>
    <rPh sb="6" eb="7">
      <t>コウ</t>
    </rPh>
    <rPh sb="9" eb="10">
      <t>コウ</t>
    </rPh>
    <rPh sb="10" eb="14">
      <t>ヘイヨウシュチョウ</t>
    </rPh>
    <phoneticPr fontId="4"/>
  </si>
  <si>
    <t>ソレノイド</t>
    <phoneticPr fontId="3"/>
  </si>
  <si>
    <t>（間接侵害品相当部分に限り利益額算定との一般論によりつつ、原告製品全体が間接侵害品相当部分であると判断された事例）</t>
    <rPh sb="1" eb="3">
      <t>カンセツ</t>
    </rPh>
    <rPh sb="3" eb="6">
      <t>シンガイヒン</t>
    </rPh>
    <rPh sb="6" eb="8">
      <t>ソウトウ</t>
    </rPh>
    <rPh sb="8" eb="10">
      <t>ブブン</t>
    </rPh>
    <rPh sb="11" eb="12">
      <t>カギ</t>
    </rPh>
    <rPh sb="13" eb="16">
      <t>リエキガク</t>
    </rPh>
    <rPh sb="16" eb="18">
      <t>サンテイ</t>
    </rPh>
    <rPh sb="20" eb="23">
      <t>イッパンロン</t>
    </rPh>
    <rPh sb="29" eb="31">
      <t>ゲンコク</t>
    </rPh>
    <rPh sb="31" eb="33">
      <t>セイヒン</t>
    </rPh>
    <rPh sb="33" eb="35">
      <t>ゼンタイ</t>
    </rPh>
    <rPh sb="36" eb="38">
      <t>カンセツ</t>
    </rPh>
    <rPh sb="38" eb="41">
      <t>シンガイヒン</t>
    </rPh>
    <rPh sb="41" eb="43">
      <t>ソウトウ</t>
    </rPh>
    <rPh sb="43" eb="45">
      <t>ブブン</t>
    </rPh>
    <rPh sb="49" eb="51">
      <t>ハンダン</t>
    </rPh>
    <rPh sb="54" eb="56">
      <t>ジレイ</t>
    </rPh>
    <phoneticPr fontId="3"/>
  </si>
  <si>
    <t>令和2(ネ)10055</t>
  </si>
  <si>
    <t>Ｘ</t>
    <phoneticPr fontId="3"/>
  </si>
  <si>
    <t>商標</t>
  </si>
  <si>
    <t>商標</t>
    <rPh sb="0" eb="2">
      <t>ショウヒョウ</t>
    </rPh>
    <phoneticPr fontId="3"/>
  </si>
  <si>
    <t>知財高判</t>
    <rPh sb="3" eb="4">
      <t>ハン</t>
    </rPh>
    <phoneticPr fontId="3"/>
  </si>
  <si>
    <t>意匠</t>
  </si>
  <si>
    <t>著作権</t>
  </si>
  <si>
    <t>総計</t>
  </si>
  <si>
    <t>自立式手動昇降スクリーン</t>
    <phoneticPr fontId="3"/>
  </si>
  <si>
    <t>コンクリート造基礎の支持構造</t>
    <phoneticPr fontId="3"/>
  </si>
  <si>
    <t>99％超</t>
    <rPh sb="3" eb="4">
      <t>チョウ</t>
    </rPh>
    <phoneticPr fontId="3"/>
  </si>
  <si>
    <t>不明</t>
    <rPh sb="0" eb="2">
      <t>フメイ</t>
    </rPh>
    <phoneticPr fontId="3"/>
  </si>
  <si>
    <t>平成29(ワ)7384</t>
    <rPh sb="0" eb="2">
      <t>ヘイセイ</t>
    </rPh>
    <phoneticPr fontId="3"/>
  </si>
  <si>
    <t>98%(本件特許2に係る被告製品)、85%(本件特許3(及び本件特許2）に係る被告製品）</t>
    <rPh sb="4" eb="6">
      <t>ホンケン</t>
    </rPh>
    <rPh sb="6" eb="8">
      <t>トッキョ</t>
    </rPh>
    <rPh sb="10" eb="11">
      <t>カカ</t>
    </rPh>
    <rPh sb="12" eb="16">
      <t>ヒコクセイヒン</t>
    </rPh>
    <rPh sb="22" eb="24">
      <t>ホンケン</t>
    </rPh>
    <rPh sb="24" eb="26">
      <t>トッキョ</t>
    </rPh>
    <rPh sb="28" eb="29">
      <t>オヨ</t>
    </rPh>
    <rPh sb="30" eb="32">
      <t>ホンケン</t>
    </rPh>
    <rPh sb="32" eb="34">
      <t>トッキョ</t>
    </rPh>
    <rPh sb="37" eb="38">
      <t>カカ</t>
    </rPh>
    <rPh sb="39" eb="43">
      <t>ヒコクセイヒン</t>
    </rPh>
    <phoneticPr fontId="3"/>
  </si>
  <si>
    <t>マッサージ機</t>
    <rPh sb="5" eb="6">
      <t>キ</t>
    </rPh>
    <phoneticPr fontId="3"/>
  </si>
  <si>
    <t>情報記憶装置（トナーカートリッジ事件）</t>
    <rPh sb="16" eb="18">
      <t>ジケン</t>
    </rPh>
    <phoneticPr fontId="3"/>
  </si>
  <si>
    <t>×（グループ会社実施も原告不実施。控訴審では2項適用）</t>
    <phoneticPr fontId="3"/>
  </si>
  <si>
    <t>令和4(ネ)10046</t>
    <phoneticPr fontId="3"/>
  </si>
  <si>
    <t>特許</t>
    <rPh sb="0" eb="2">
      <t>トッキョ</t>
    </rPh>
    <phoneticPr fontId="3"/>
  </si>
  <si>
    <t>？割</t>
    <rPh sb="1" eb="2">
      <t>ワリ</t>
    </rPh>
    <phoneticPr fontId="3"/>
  </si>
  <si>
    <t>椅子式マッサージ機大合議</t>
    <rPh sb="0" eb="3">
      <t>イスシキ</t>
    </rPh>
    <rPh sb="8" eb="9">
      <t>キ</t>
    </rPh>
    <rPh sb="9" eb="12">
      <t>ダイゴウギ</t>
    </rPh>
    <phoneticPr fontId="3"/>
  </si>
  <si>
    <t>コメント配信システム大合議</t>
    <rPh sb="4" eb="6">
      <t>ハイシン</t>
    </rPh>
    <rPh sb="10" eb="13">
      <t>ダイゴウギ</t>
    </rPh>
    <phoneticPr fontId="3"/>
  </si>
  <si>
    <t>令和2(ワ)4913</t>
    <rPh sb="0" eb="2">
      <t>レイワ</t>
    </rPh>
    <phoneticPr fontId="3"/>
  </si>
  <si>
    <t>電動式衝撃締め付け工具</t>
  </si>
  <si>
    <t>×2項と3項</t>
    <rPh sb="2" eb="3">
      <t>コウ</t>
    </rPh>
    <rPh sb="5" eb="6">
      <t>コウ</t>
    </rPh>
    <phoneticPr fontId="3"/>
  </si>
  <si>
    <t>令和4(ネ)10073</t>
    <rPh sb="0" eb="2">
      <t>レイワ</t>
    </rPh>
    <phoneticPr fontId="3"/>
  </si>
  <si>
    <t>加熱式エアロゾル発生装置</t>
    <phoneticPr fontId="3"/>
  </si>
  <si>
    <t>知財高判</t>
  </si>
  <si>
    <t>令和2(ネ)10017</t>
  </si>
  <si>
    <t>大阪地判</t>
  </si>
  <si>
    <t>令和2(ワ)4272</t>
  </si>
  <si>
    <t>東京地判</t>
  </si>
  <si>
    <t>令和2(ワ)23616</t>
  </si>
  <si>
    <t>令和3(ワ)22287</t>
  </si>
  <si>
    <t>守半</t>
    <rPh sb="0" eb="1">
      <t>マモ</t>
    </rPh>
    <rPh sb="1" eb="2">
      <t>ハン</t>
    </rPh>
    <phoneticPr fontId="3"/>
  </si>
  <si>
    <t>LEADERBIKES</t>
  </si>
  <si>
    <t>BOY LONDON</t>
  </si>
  <si>
    <t>バーキン形状・ケリー形状</t>
    <rPh sb="4" eb="6">
      <t>ケイジョウ</t>
    </rPh>
    <rPh sb="10" eb="12">
      <t>ケイジョウ</t>
    </rPh>
    <phoneticPr fontId="3"/>
  </si>
  <si>
    <t>○</t>
  </si>
  <si>
    <t>×（自ら日本で販売せず）</t>
    <rPh sb="2" eb="3">
      <t>ミズカ</t>
    </rPh>
    <rPh sb="4" eb="6">
      <t>ニホン</t>
    </rPh>
    <rPh sb="7" eb="9">
      <t>ハンバイ</t>
    </rPh>
    <phoneticPr fontId="3"/>
  </si>
  <si>
    <t>△2項と3項</t>
    <rPh sb="2" eb="3">
      <t>コウ</t>
    </rPh>
    <rPh sb="5" eb="6">
      <t>コウ</t>
    </rPh>
    <phoneticPr fontId="3"/>
  </si>
  <si>
    <t>大阪地判</t>
    <rPh sb="0" eb="4">
      <t>オオサカチハン</t>
    </rPh>
    <phoneticPr fontId="2"/>
  </si>
  <si>
    <t>平成30(ワ)10590</t>
  </si>
  <si>
    <t>特許</t>
    <rPh sb="0" eb="2">
      <t>トッキョ</t>
    </rPh>
    <phoneticPr fontId="2"/>
  </si>
  <si>
    <t>下肢用衣料</t>
    <rPh sb="0" eb="2">
      <t>カシ</t>
    </rPh>
    <rPh sb="2" eb="5">
      <t>ヨウイリョウ</t>
    </rPh>
    <phoneticPr fontId="2"/>
  </si>
  <si>
    <t>◯1項2号</t>
    <rPh sb="2" eb="3">
      <t>コウ</t>
    </rPh>
    <rPh sb="4" eb="5">
      <t>ゴウ</t>
    </rPh>
    <phoneticPr fontId="4"/>
  </si>
  <si>
    <t>東京地判</t>
    <rPh sb="0" eb="2">
      <t>トウキョウ</t>
    </rPh>
    <rPh sb="2" eb="4">
      <t>チハン</t>
    </rPh>
    <phoneticPr fontId="2"/>
  </si>
  <si>
    <t>令和2(ワ)17104</t>
  </si>
  <si>
    <t>金融商品取引管理装置</t>
    <phoneticPr fontId="3"/>
  </si>
  <si>
    <t>×（原告自身は実施せず。完全子会社に実施許諾をしていても適用できない。2項も適用否定）</t>
    <rPh sb="2" eb="4">
      <t>ゲンコク</t>
    </rPh>
    <rPh sb="4" eb="6">
      <t>ジシン</t>
    </rPh>
    <rPh sb="7" eb="9">
      <t>ジッシ</t>
    </rPh>
    <rPh sb="12" eb="14">
      <t>カンゼン</t>
    </rPh>
    <rPh sb="14" eb="17">
      <t>コガイシャ</t>
    </rPh>
    <rPh sb="18" eb="20">
      <t>ジッシ</t>
    </rPh>
    <rPh sb="20" eb="22">
      <t>キョダク</t>
    </rPh>
    <rPh sb="28" eb="30">
      <t>テキヨウ</t>
    </rPh>
    <rPh sb="36" eb="37">
      <t>コウ</t>
    </rPh>
    <rPh sb="38" eb="40">
      <t>テキヨウ</t>
    </rPh>
    <rPh sb="40" eb="42">
      <t>ヒテイ</t>
    </rPh>
    <phoneticPr fontId="2"/>
  </si>
  <si>
    <t>令和3(ワ)6908</t>
    <rPh sb="0" eb="2">
      <t>レイワ</t>
    </rPh>
    <phoneticPr fontId="3"/>
  </si>
  <si>
    <t>落下防止装置</t>
    <phoneticPr fontId="3"/>
  </si>
  <si>
    <t>令和2(ワ)3473</t>
    <rPh sb="0" eb="2">
      <t>レイワ</t>
    </rPh>
    <phoneticPr fontId="3"/>
  </si>
  <si>
    <t>照明器具</t>
    <phoneticPr fontId="3"/>
  </si>
  <si>
    <t>○</t>
    <phoneticPr fontId="3"/>
  </si>
  <si>
    <t>平成30(ワ)28930</t>
    <rPh sb="0" eb="2">
      <t>ヘイセイ</t>
    </rPh>
    <phoneticPr fontId="3"/>
  </si>
  <si>
    <t>レーザ加工装置</t>
    <rPh sb="3" eb="7">
      <t>カコウソウチ</t>
    </rPh>
    <phoneticPr fontId="3"/>
  </si>
  <si>
    <t>×（侵害品（半導体製造装置）と原告製品（部品）は非競合）</t>
    <rPh sb="2" eb="5">
      <t>シンガイヒン</t>
    </rPh>
    <rPh sb="6" eb="13">
      <t>ハンドウタイセイゾウソウチ</t>
    </rPh>
    <rPh sb="15" eb="19">
      <t>ゲンコクセイヒン</t>
    </rPh>
    <rPh sb="20" eb="22">
      <t>ブヒン</t>
    </rPh>
    <rPh sb="24" eb="27">
      <t>ヒキョウゴウ</t>
    </rPh>
    <phoneticPr fontId="2"/>
  </si>
  <si>
    <t>令和2(ワ)29570</t>
    <rPh sb="0" eb="2">
      <t>レイワ</t>
    </rPh>
    <phoneticPr fontId="3"/>
  </si>
  <si>
    <t>自動運転と脳機能論文</t>
    <rPh sb="0" eb="4">
      <t>ジドウウンテン</t>
    </rPh>
    <rPh sb="5" eb="8">
      <t>ノウキノウ</t>
    </rPh>
    <rPh sb="8" eb="10">
      <t>ロンブン</t>
    </rPh>
    <phoneticPr fontId="3"/>
  </si>
  <si>
    <t>著作権</t>
    <rPh sb="0" eb="3">
      <t>チョサクケン</t>
    </rPh>
    <phoneticPr fontId="3"/>
  </si>
  <si>
    <t>×（原告が論文の販売で利益を得ていたと認められない）</t>
    <rPh sb="2" eb="4">
      <t>ゲンコク</t>
    </rPh>
    <rPh sb="5" eb="7">
      <t>ロンブン</t>
    </rPh>
    <rPh sb="8" eb="10">
      <t>ハンバイ</t>
    </rPh>
    <rPh sb="11" eb="13">
      <t>リエキ</t>
    </rPh>
    <rPh sb="14" eb="15">
      <t>エ</t>
    </rPh>
    <rPh sb="19" eb="20">
      <t>ミト</t>
    </rPh>
    <phoneticPr fontId="3"/>
  </si>
  <si>
    <t>令和2(ワ)28363</t>
    <rPh sb="0" eb="2">
      <t>レイワ</t>
    </rPh>
    <phoneticPr fontId="3"/>
  </si>
  <si>
    <t>子供用乗用玩具</t>
    <rPh sb="0" eb="3">
      <t>コドモヨウ</t>
    </rPh>
    <rPh sb="3" eb="5">
      <t>ジョウヨウ</t>
    </rPh>
    <rPh sb="5" eb="7">
      <t>ガング</t>
    </rPh>
    <phoneticPr fontId="3"/>
  </si>
  <si>
    <t>×（赤字）</t>
    <rPh sb="2" eb="4">
      <t>アカジ</t>
    </rPh>
    <phoneticPr fontId="3"/>
  </si>
  <si>
    <t>おそらく80%</t>
    <phoneticPr fontId="3"/>
  </si>
  <si>
    <t>令和1(ワ)17622</t>
    <rPh sb="0" eb="2">
      <t>レイワ</t>
    </rPh>
    <phoneticPr fontId="3"/>
  </si>
  <si>
    <t>電鋳管の製造方法及び電鋳管</t>
    <phoneticPr fontId="3"/>
  </si>
  <si>
    <t>[9]</t>
  </si>
  <si>
    <t>[10]</t>
  </si>
  <si>
    <t>[11]</t>
  </si>
  <si>
    <t>[49]</t>
  </si>
  <si>
    <t>[50]</t>
  </si>
  <si>
    <t>[51]</t>
  </si>
  <si>
    <t>[64]</t>
  </si>
  <si>
    <t>[65]</t>
  </si>
  <si>
    <t>[66]</t>
  </si>
  <si>
    <t>[67]</t>
  </si>
  <si>
    <t>[68]</t>
  </si>
  <si>
    <t>[69]</t>
  </si>
  <si>
    <t>[70]</t>
  </si>
  <si>
    <t>[71]</t>
  </si>
  <si>
    <t>[72]</t>
  </si>
  <si>
    <t>[73]</t>
  </si>
  <si>
    <t>[74]</t>
  </si>
  <si>
    <t>[75]</t>
  </si>
  <si>
    <t>[76]</t>
  </si>
  <si>
    <t>[77]</t>
  </si>
  <si>
    <t>[78]</t>
  </si>
  <si>
    <t>[79]</t>
  </si>
  <si>
    <t>[80]</t>
  </si>
  <si>
    <t>覆滅否定</t>
    <rPh sb="0" eb="2">
      <t>フクメツ</t>
    </rPh>
    <rPh sb="2" eb="4">
      <t>ヒテイ</t>
    </rPh>
    <phoneticPr fontId="3"/>
  </si>
  <si>
    <t>覆滅は判断なしだが部分利益的な判断（被告製品（スマホ）における被告LEDの利益を算定（スマホ本体の売上利益の0.25％相当？）</t>
    <rPh sb="3" eb="5">
      <t>ハンダン</t>
    </rPh>
    <phoneticPr fontId="3"/>
  </si>
  <si>
    <t>EGYPTIAN MAGIC</t>
    <phoneticPr fontId="3"/>
  </si>
  <si>
    <t>覆滅否定</t>
    <rPh sb="2" eb="4">
      <t>ヒテイ</t>
    </rPh>
    <phoneticPr fontId="3"/>
  </si>
  <si>
    <t>覆滅判断なし</t>
    <rPh sb="0" eb="2">
      <t>フクメツ</t>
    </rPh>
    <rPh sb="2" eb="4">
      <t>ハンダン</t>
    </rPh>
    <phoneticPr fontId="3"/>
  </si>
  <si>
    <t>総計</t>
    <rPh sb="0" eb="2">
      <t>ソウケイ</t>
    </rPh>
    <phoneticPr fontId="3"/>
  </si>
  <si>
    <t>判判所</t>
    <phoneticPr fontId="2"/>
  </si>
  <si>
    <t>大阪高判</t>
  </si>
  <si>
    <t>大阪地判</t>
    <rPh sb="0" eb="2">
      <t>オオサカ</t>
    </rPh>
    <phoneticPr fontId="3"/>
  </si>
  <si>
    <t>97~98.5％</t>
    <phoneticPr fontId="3"/>
  </si>
  <si>
    <t>サクラホテル</t>
  </si>
  <si>
    <t>商標</t>
    <rPh sb="0" eb="2">
      <t>ショウヒョウ</t>
    </rPh>
    <phoneticPr fontId="3"/>
  </si>
  <si>
    <t>平成30(ワ)15781</t>
  </si>
  <si>
    <t>頭部マッサージ具（被告製品１）・指マッサージ機（被告製品２）</t>
    <rPh sb="9" eb="13">
      <t>ヒコクセイヒン</t>
    </rPh>
    <rPh sb="16" eb="17">
      <t>ユビ</t>
    </rPh>
    <rPh sb="22" eb="23">
      <t>キ</t>
    </rPh>
    <rPh sb="24" eb="28">
      <t>ヒコクセイヒン</t>
    </rPh>
    <phoneticPr fontId="4"/>
  </si>
  <si>
    <t>40%・60%</t>
    <phoneticPr fontId="3"/>
  </si>
  <si>
    <t>実用新案</t>
    <rPh sb="0" eb="4">
      <t>ジツヨウシンアン</t>
    </rPh>
    <phoneticPr fontId="3"/>
  </si>
  <si>
    <t>知財高裁</t>
  </si>
  <si>
    <t>令和2(ネ)10038</t>
    <rPh sb="0" eb="2">
      <t>レイワ</t>
    </rPh>
    <phoneticPr fontId="3"/>
  </si>
  <si>
    <t>ハーネス型安全帯の着用可能な空調服</t>
  </si>
  <si>
    <t>特許実</t>
    <rPh sb="2" eb="3">
      <t>ジツ</t>
    </rPh>
    <phoneticPr fontId="3"/>
  </si>
  <si>
    <t>金子敏哉(明治大学法学部教授)</t>
    <rPh sb="0" eb="4">
      <t>カネコトシヤ</t>
    </rPh>
    <rPh sb="5" eb="9">
      <t>メイジダイガク</t>
    </rPh>
    <rPh sb="9" eb="12">
      <t>ホウガクブ</t>
    </rPh>
    <rPh sb="12" eb="14">
      <t>キョウジュ</t>
    </rPh>
    <phoneticPr fontId="3"/>
  </si>
  <si>
    <t>　本資料は、令和2年から令和5年5月26日まで（検索したのが2023年8月10日のため、それ以降に公表された裁判例は一覧に掲載されていない点に留意）の裁判例で、特許法102条・実用新案法29条・商標法38条・意匠法39条・著作権法114条の各1項・2項に関する算定事例をまとめた一覧表である。</t>
    <rPh sb="1" eb="4">
      <t>ホンシリョウ</t>
    </rPh>
    <phoneticPr fontId="3"/>
  </si>
  <si>
    <t>令和2年～令和5年5月の1項・2項に関する算定事例一覧表（2025年6月25日版）</t>
    <rPh sb="0" eb="2">
      <t>レイワ</t>
    </rPh>
    <rPh sb="3" eb="4">
      <t>ネン</t>
    </rPh>
    <rPh sb="5" eb="7">
      <t>レイワ</t>
    </rPh>
    <rPh sb="8" eb="9">
      <t>ネン</t>
    </rPh>
    <rPh sb="10" eb="11">
      <t>ガツ</t>
    </rPh>
    <rPh sb="13" eb="14">
      <t>コウ</t>
    </rPh>
    <rPh sb="16" eb="17">
      <t>コウ</t>
    </rPh>
    <rPh sb="18" eb="19">
      <t>カン</t>
    </rPh>
    <rPh sb="21" eb="23">
      <t>サンテイ</t>
    </rPh>
    <rPh sb="23" eb="25">
      <t>ジレイ</t>
    </rPh>
    <rPh sb="25" eb="27">
      <t>イチラン</t>
    </rPh>
    <rPh sb="27" eb="28">
      <t>ヒョウ</t>
    </rPh>
    <rPh sb="33" eb="34">
      <t>ネン</t>
    </rPh>
    <rPh sb="35" eb="36">
      <t>ガツ</t>
    </rPh>
    <rPh sb="38" eb="39">
      <t>ニチ</t>
    </rPh>
    <rPh sb="39" eb="40">
      <t>バン</t>
    </rPh>
    <phoneticPr fontId="3"/>
  </si>
  <si>
    <t>　Lex・DBインターネットの判例データベースで、令和2年（2020年）1月1日以降、書誌情報・判決全文について「特許法102条1項＋商標法38条1項＋意匠法39条1項＋実用新案法29条1項＋著作権法114条1項＋特許法102条2項＋商標法38条2項＋意匠法39条2項＋実用新案法29条2項＋著作権法114条2項」との検索式で2023年8月10日頃に検索した検索結果のうち、裁判所によって1項または2項に関する実質的な判断が示されているものを抽出。</t>
    <rPh sb="15" eb="17">
      <t>ハンレイ</t>
    </rPh>
    <rPh sb="25" eb="27">
      <t>レイワ</t>
    </rPh>
    <rPh sb="28" eb="29">
      <t>ネン</t>
    </rPh>
    <rPh sb="34" eb="35">
      <t>ネン</t>
    </rPh>
    <rPh sb="37" eb="38">
      <t>ガツ</t>
    </rPh>
    <rPh sb="39" eb="40">
      <t>ニチ</t>
    </rPh>
    <rPh sb="40" eb="42">
      <t>イコウ</t>
    </rPh>
    <rPh sb="43" eb="45">
      <t>ショシ</t>
    </rPh>
    <rPh sb="45" eb="47">
      <t>ジョウホウ</t>
    </rPh>
    <rPh sb="48" eb="50">
      <t>ハンケツ</t>
    </rPh>
    <rPh sb="50" eb="52">
      <t>ゼンブン</t>
    </rPh>
    <rPh sb="159" eb="161">
      <t>ケンサク</t>
    </rPh>
    <rPh sb="161" eb="162">
      <t>シキ</t>
    </rPh>
    <rPh sb="167" eb="168">
      <t>ネン</t>
    </rPh>
    <rPh sb="169" eb="170">
      <t>ガツ</t>
    </rPh>
    <rPh sb="172" eb="173">
      <t>ニチ</t>
    </rPh>
    <rPh sb="173" eb="174">
      <t>ゴロ</t>
    </rPh>
    <rPh sb="175" eb="177">
      <t>ケンサク</t>
    </rPh>
    <rPh sb="179" eb="181">
      <t>ケンサク</t>
    </rPh>
    <rPh sb="181" eb="183">
      <t>ケッカ</t>
    </rPh>
    <rPh sb="187" eb="190">
      <t>サイバンショ</t>
    </rPh>
    <rPh sb="195" eb="196">
      <t>コウ</t>
    </rPh>
    <rPh sb="200" eb="201">
      <t>コウ</t>
    </rPh>
    <rPh sb="202" eb="203">
      <t>カン</t>
    </rPh>
    <rPh sb="205" eb="208">
      <t>ジッシツテキ</t>
    </rPh>
    <rPh sb="209" eb="211">
      <t>ハンダン</t>
    </rPh>
    <rPh sb="212" eb="213">
      <t>シメ</t>
    </rPh>
    <rPh sb="221" eb="223">
      <t>チュウシュツ</t>
    </rPh>
    <phoneticPr fontId="3"/>
  </si>
  <si>
    <t>　本一覧表は、JSPS科研費19K01431による研究成果の一部である。</t>
    <rPh sb="1" eb="5">
      <t>ホンイチランヒョウ</t>
    </rPh>
    <phoneticPr fontId="3"/>
  </si>
  <si>
    <t>https://www.isc.meiji.ac.jp/~ip/IPDamages.html</t>
    <phoneticPr fontId="3"/>
  </si>
  <si>
    <t>　本一覧表は、明治大学知的財産法政策研究所の下記のウェブページに掲載されている。データの誤り等の修正版、及び更新版等についても下記のページに掲載する予定である。引用等の際の出典としては下記のウェブページを記載いただきたい。</t>
    <rPh sb="1" eb="5">
      <t>ホンイチランヒョウ</t>
    </rPh>
    <rPh sb="7" eb="11">
      <t>メイジダイガク</t>
    </rPh>
    <rPh sb="11" eb="18">
      <t>チテキザイサンホウセイサク</t>
    </rPh>
    <rPh sb="18" eb="21">
      <t>ケンキュウショ</t>
    </rPh>
    <rPh sb="22" eb="24">
      <t>カキ</t>
    </rPh>
    <rPh sb="32" eb="34">
      <t>ケイサイ</t>
    </rPh>
    <rPh sb="44" eb="45">
      <t>アヤマ</t>
    </rPh>
    <rPh sb="46" eb="47">
      <t>ナド</t>
    </rPh>
    <rPh sb="48" eb="50">
      <t>シュウセイ</t>
    </rPh>
    <rPh sb="50" eb="51">
      <t>バン</t>
    </rPh>
    <rPh sb="52" eb="53">
      <t>オヨ</t>
    </rPh>
    <rPh sb="54" eb="56">
      <t>コウシン</t>
    </rPh>
    <rPh sb="56" eb="57">
      <t>バン</t>
    </rPh>
    <rPh sb="57" eb="58">
      <t>ナド</t>
    </rPh>
    <rPh sb="63" eb="65">
      <t>カキ</t>
    </rPh>
    <rPh sb="70" eb="72">
      <t>ケイサイ</t>
    </rPh>
    <rPh sb="74" eb="76">
      <t>ヨテイ</t>
    </rPh>
    <rPh sb="80" eb="82">
      <t>インヨウ</t>
    </rPh>
    <rPh sb="82" eb="83">
      <t>ナド</t>
    </rPh>
    <rPh sb="84" eb="85">
      <t>サイ</t>
    </rPh>
    <rPh sb="86" eb="88">
      <t>シュッテン</t>
    </rPh>
    <rPh sb="92" eb="94">
      <t>カキ</t>
    </rPh>
    <rPh sb="102" eb="104">
      <t>キサイ</t>
    </rPh>
    <phoneticPr fontId="3"/>
  </si>
  <si>
    <t>調査対象とした裁判例：</t>
    <rPh sb="0" eb="4">
      <t>チョウサタイショウ</t>
    </rPh>
    <rPh sb="7" eb="10">
      <t>サイバンレイ</t>
    </rPh>
    <phoneticPr fontId="3"/>
  </si>
  <si>
    <t>一覧表の各項目の補足</t>
    <rPh sb="0" eb="3">
      <t>イチランヒョウ</t>
    </rPh>
    <rPh sb="4" eb="7">
      <t>カクコウモク</t>
    </rPh>
    <rPh sb="8" eb="10">
      <t>ホソク</t>
    </rPh>
    <phoneticPr fontId="3"/>
  </si>
  <si>
    <t>　</t>
    <phoneticPr fontId="3"/>
  </si>
  <si>
    <t>　併用結論：令和元年改正後の特許法102条等1項2号の適用(及び改正前の旧1項と3項の併用)、102条等2項による推定覆滅分への3項の適用と2項の損害額への加算（2項と3項の併用)に関する判断事例をまとめたもの。当該論点について詳しくは、金子敏哉「特許法102条1項2号と2項の覆滅分への3項の適用」（大鷹一郎＝田村善之（編集代表）『多様化する知的財産権訴訟の未来へ : 清水節先生古稀記念論文集』（日本加除出版、2023年)を参照。
　1項：令和元年改正後の特許法等102条1項については1号の算定に関する判断を記載。
　1項利事覆：特許法等102条1項1号の権利者製品の単位数量当たりの利益額に関する事実上の推定覆滅に関する判断を記載。当該論点については、金子敏哉「美容器大合議における利益額に係る事実上の推定覆滅について : その後の学説・裁判例の展開を踏まえて」パテント76巻9号(2023年）(https://jpaa-patent.info/patent/viewPdf/4261）を参照。
　1項控除数量：1項1号の販売することができないとする事情（販売阻害事情）による控除の有無及び率を掲載。実施能力を超過することを理由とする控除は不存在。
　2項：特許法等102条2項に関する判断を記載。×は適用否定・利益額が赤字とされた物などについて利用も含め記載
　覆滅率：2項の推定覆滅に関する判断（覆滅肯定時は覆滅率）を記載</t>
    <rPh sb="1" eb="5">
      <t>ヘイヨウケツロン</t>
    </rPh>
    <rPh sb="6" eb="8">
      <t>レイワ</t>
    </rPh>
    <rPh sb="8" eb="10">
      <t>ガンネン</t>
    </rPh>
    <rPh sb="10" eb="13">
      <t>カイセイゴ</t>
    </rPh>
    <rPh sb="14" eb="17">
      <t>トッキョホウ</t>
    </rPh>
    <rPh sb="20" eb="21">
      <t>ジョウ</t>
    </rPh>
    <rPh sb="21" eb="22">
      <t>ナド</t>
    </rPh>
    <rPh sb="23" eb="24">
      <t>コウ</t>
    </rPh>
    <rPh sb="25" eb="26">
      <t>ゴウ</t>
    </rPh>
    <rPh sb="27" eb="29">
      <t>テキヨウ</t>
    </rPh>
    <rPh sb="30" eb="31">
      <t>オヨ</t>
    </rPh>
    <rPh sb="32" eb="34">
      <t>カイセイ</t>
    </rPh>
    <rPh sb="34" eb="35">
      <t>マエ</t>
    </rPh>
    <rPh sb="36" eb="37">
      <t>キュウ</t>
    </rPh>
    <rPh sb="38" eb="39">
      <t>コウ</t>
    </rPh>
    <rPh sb="41" eb="42">
      <t>コウ</t>
    </rPh>
    <rPh sb="43" eb="45">
      <t>ヘイヨウ</t>
    </rPh>
    <rPh sb="50" eb="51">
      <t>ジョウ</t>
    </rPh>
    <rPh sb="51" eb="52">
      <t>ナド</t>
    </rPh>
    <rPh sb="53" eb="54">
      <t>コウ</t>
    </rPh>
    <rPh sb="57" eb="59">
      <t>スイテイ</t>
    </rPh>
    <rPh sb="59" eb="61">
      <t>フクメツ</t>
    </rPh>
    <rPh sb="61" eb="62">
      <t>ブン</t>
    </rPh>
    <rPh sb="65" eb="66">
      <t>コウ</t>
    </rPh>
    <rPh sb="67" eb="69">
      <t>テキヨウ</t>
    </rPh>
    <rPh sb="71" eb="72">
      <t>コウ</t>
    </rPh>
    <rPh sb="73" eb="76">
      <t>ソンガイガク</t>
    </rPh>
    <rPh sb="78" eb="80">
      <t>カサン</t>
    </rPh>
    <rPh sb="82" eb="83">
      <t>コウ</t>
    </rPh>
    <rPh sb="85" eb="86">
      <t>コウ</t>
    </rPh>
    <rPh sb="87" eb="89">
      <t>ヘイヨウ</t>
    </rPh>
    <rPh sb="91" eb="92">
      <t>カン</t>
    </rPh>
    <rPh sb="94" eb="96">
      <t>ハンダン</t>
    </rPh>
    <rPh sb="96" eb="98">
      <t>ジレイ</t>
    </rPh>
    <rPh sb="106" eb="110">
      <t>トウガイロンテン</t>
    </rPh>
    <rPh sb="114" eb="115">
      <t>クワ</t>
    </rPh>
    <rPh sb="119" eb="123">
      <t>カネコトシヤ</t>
    </rPh>
    <rPh sb="200" eb="204">
      <t>ニホンカジョ</t>
    </rPh>
    <rPh sb="204" eb="206">
      <t>シュッパン</t>
    </rPh>
    <rPh sb="211" eb="212">
      <t>ネン</t>
    </rPh>
    <rPh sb="214" eb="216">
      <t>サンショウ</t>
    </rPh>
    <rPh sb="220" eb="221">
      <t>コウ</t>
    </rPh>
    <rPh sb="222" eb="224">
      <t>レイワ</t>
    </rPh>
    <rPh sb="224" eb="226">
      <t>ガンネン</t>
    </rPh>
    <rPh sb="226" eb="229">
      <t>カイセイゴ</t>
    </rPh>
    <rPh sb="230" eb="233">
      <t>トッキョホウ</t>
    </rPh>
    <rPh sb="233" eb="234">
      <t>ナド</t>
    </rPh>
    <rPh sb="237" eb="238">
      <t>ジョウ</t>
    </rPh>
    <rPh sb="239" eb="240">
      <t>コウ</t>
    </rPh>
    <rPh sb="246" eb="247">
      <t>ゴウ</t>
    </rPh>
    <rPh sb="248" eb="250">
      <t>サンテイ</t>
    </rPh>
    <rPh sb="251" eb="252">
      <t>カン</t>
    </rPh>
    <rPh sb="254" eb="256">
      <t>ハンダン</t>
    </rPh>
    <rPh sb="257" eb="259">
      <t>キサイ</t>
    </rPh>
    <rPh sb="263" eb="264">
      <t>コウ</t>
    </rPh>
    <rPh sb="264" eb="265">
      <t>リ</t>
    </rPh>
    <rPh sb="268" eb="271">
      <t>トッキョホウ</t>
    </rPh>
    <rPh sb="271" eb="272">
      <t>ナド</t>
    </rPh>
    <rPh sb="275" eb="276">
      <t>ジョウ</t>
    </rPh>
    <rPh sb="277" eb="278">
      <t>コウ</t>
    </rPh>
    <rPh sb="279" eb="280">
      <t>ゴウ</t>
    </rPh>
    <rPh sb="281" eb="284">
      <t>ケンリシャ</t>
    </rPh>
    <rPh sb="284" eb="286">
      <t>セイヒン</t>
    </rPh>
    <rPh sb="287" eb="291">
      <t>タンイスウリョウ</t>
    </rPh>
    <rPh sb="291" eb="292">
      <t>ア</t>
    </rPh>
    <rPh sb="295" eb="298">
      <t>リエキガク</t>
    </rPh>
    <rPh sb="299" eb="300">
      <t>カン</t>
    </rPh>
    <rPh sb="302" eb="305">
      <t>ジジツジョウ</t>
    </rPh>
    <rPh sb="306" eb="308">
      <t>スイテイ</t>
    </rPh>
    <rPh sb="308" eb="310">
      <t>フクメツ</t>
    </rPh>
    <rPh sb="311" eb="312">
      <t>カン</t>
    </rPh>
    <rPh sb="314" eb="316">
      <t>ハンダン</t>
    </rPh>
    <rPh sb="317" eb="319">
      <t>キサイ</t>
    </rPh>
    <rPh sb="320" eb="322">
      <t>トウガイ</t>
    </rPh>
    <rPh sb="322" eb="324">
      <t>ロンテン</t>
    </rPh>
    <rPh sb="330" eb="334">
      <t>カネコトシヤ</t>
    </rPh>
    <rPh sb="391" eb="392">
      <t>カン</t>
    </rPh>
    <rPh sb="393" eb="394">
      <t>ゴウ</t>
    </rPh>
    <rPh sb="399" eb="400">
      <t>ネン</t>
    </rPh>
    <rPh sb="448" eb="450">
      <t>サンショウ</t>
    </rPh>
    <rPh sb="454" eb="455">
      <t>コウ</t>
    </rPh>
    <rPh sb="455" eb="457">
      <t>コウジョ</t>
    </rPh>
    <rPh sb="457" eb="459">
      <t>スウリョウ</t>
    </rPh>
    <rPh sb="461" eb="462">
      <t>コウ</t>
    </rPh>
    <rPh sb="463" eb="464">
      <t>ゴウ</t>
    </rPh>
    <rPh sb="465" eb="467">
      <t>ハンバイ</t>
    </rPh>
    <rPh sb="479" eb="481">
      <t>ジジョウ</t>
    </rPh>
    <rPh sb="482" eb="488">
      <t>ハンバイソガイジジョウ</t>
    </rPh>
    <rPh sb="492" eb="494">
      <t>コウジョ</t>
    </rPh>
    <rPh sb="495" eb="497">
      <t>ウム</t>
    </rPh>
    <rPh sb="497" eb="498">
      <t>オヨ</t>
    </rPh>
    <rPh sb="499" eb="500">
      <t>リツ</t>
    </rPh>
    <rPh sb="501" eb="503">
      <t>ケイサイ</t>
    </rPh>
    <rPh sb="504" eb="508">
      <t>ジッシノウリョク</t>
    </rPh>
    <rPh sb="509" eb="511">
      <t>チョウカ</t>
    </rPh>
    <rPh sb="516" eb="518">
      <t>リユウ</t>
    </rPh>
    <rPh sb="521" eb="523">
      <t>コウジョ</t>
    </rPh>
    <rPh sb="524" eb="527">
      <t>フソンザイ</t>
    </rPh>
    <rPh sb="555" eb="557">
      <t>テキヨウ</t>
    </rPh>
    <rPh sb="557" eb="559">
      <t>ヒテイ</t>
    </rPh>
    <rPh sb="560" eb="563">
      <t>リエキガク</t>
    </rPh>
    <rPh sb="564" eb="566">
      <t>アカジ</t>
    </rPh>
    <rPh sb="570" eb="571">
      <t>モノ</t>
    </rPh>
    <rPh sb="577" eb="579">
      <t>リヨウ</t>
    </rPh>
    <rPh sb="580" eb="581">
      <t>フク</t>
    </rPh>
    <rPh sb="582" eb="584">
      <t>キサイ</t>
    </rPh>
    <rPh sb="586" eb="589">
      <t>フクメツリツ</t>
    </rPh>
    <rPh sb="591" eb="592">
      <t>コウ</t>
    </rPh>
    <rPh sb="593" eb="595">
      <t>スイテイ</t>
    </rPh>
    <rPh sb="604" eb="606">
      <t>フクメツ</t>
    </rPh>
    <rPh sb="606" eb="609">
      <t>コウテイジ</t>
    </rPh>
    <rPh sb="610" eb="613">
      <t>フクメツリツ</t>
    </rPh>
    <rPh sb="615" eb="617">
      <t>キサイ</t>
    </rPh>
    <phoneticPr fontId="3"/>
  </si>
  <si>
    <t>2項の推定覆滅率一覧</t>
    <rPh sb="1" eb="2">
      <t>コウ</t>
    </rPh>
    <rPh sb="3" eb="5">
      <t>スイテイ</t>
    </rPh>
    <rPh sb="5" eb="8">
      <t>フクメツリツ</t>
    </rPh>
    <rPh sb="8" eb="10">
      <t>イチラン</t>
    </rPh>
    <phoneticPr fontId="3"/>
  </si>
  <si>
    <t>　本一覧表は、2023年8月27日の北海道大学サマーセミナーでの講演の配布資料及び金子敏哉「判例研究 椅子式マッサージ機大合議事件 特許法102条2項の推定覆滅と覆滅分への3項の適用(2項と3項の併用・重畳適用)[知的財産高等裁判所令和4.10.20判決]」Law ＆Technology104号(2024年）に関する研究会(2023年9月1日）での報告時の配布資料としてまとめたものを一部修正したものである。</t>
    <rPh sb="1" eb="5">
      <t>ホンイチランヒョウ</t>
    </rPh>
    <rPh sb="11" eb="12">
      <t>ネン</t>
    </rPh>
    <rPh sb="13" eb="14">
      <t>ガツ</t>
    </rPh>
    <rPh sb="16" eb="17">
      <t>ニチ</t>
    </rPh>
    <rPh sb="18" eb="23">
      <t>ホッカイドウダイガク</t>
    </rPh>
    <rPh sb="32" eb="34">
      <t>コウエン</t>
    </rPh>
    <rPh sb="35" eb="39">
      <t>ハイフシリョウ</t>
    </rPh>
    <rPh sb="39" eb="40">
      <t>オヨ</t>
    </rPh>
    <rPh sb="41" eb="45">
      <t>カネコトシヤ</t>
    </rPh>
    <phoneticPr fontId="3"/>
  </si>
  <si>
    <t>　一覧表記載の含め率を権利別に集計したもの。侵害品や時期等により複数の覆滅率が認定されている場合には、それぞれ0.5件として集計をしている。同一事件の第1審と控訴審の双方が一覧表に掲載されている場合には、同じ覆滅率の判断がされている場合にも合計2件として集計されている。</t>
    <rPh sb="1" eb="4">
      <t>イチランヒョウ</t>
    </rPh>
    <rPh sb="4" eb="6">
      <t>キサイ</t>
    </rPh>
    <rPh sb="7" eb="8">
      <t>フク</t>
    </rPh>
    <rPh sb="9" eb="10">
      <t>リツ</t>
    </rPh>
    <rPh sb="11" eb="14">
      <t>ケンリベツ</t>
    </rPh>
    <rPh sb="15" eb="17">
      <t>シュウケイ</t>
    </rPh>
    <rPh sb="22" eb="25">
      <t>シンガイヒン</t>
    </rPh>
    <rPh sb="26" eb="28">
      <t>ジキ</t>
    </rPh>
    <rPh sb="28" eb="29">
      <t>ナド</t>
    </rPh>
    <rPh sb="32" eb="34">
      <t>フクスウ</t>
    </rPh>
    <rPh sb="35" eb="38">
      <t>フクメツリツ</t>
    </rPh>
    <rPh sb="39" eb="41">
      <t>ニンテイ</t>
    </rPh>
    <rPh sb="46" eb="48">
      <t>バアイ</t>
    </rPh>
    <rPh sb="58" eb="59">
      <t>ケン</t>
    </rPh>
    <rPh sb="62" eb="64">
      <t>シュウケイ</t>
    </rPh>
    <rPh sb="70" eb="75">
      <t>ドウイツ</t>
    </rPh>
    <rPh sb="75" eb="76">
      <t>ダイ</t>
    </rPh>
    <rPh sb="77" eb="78">
      <t>シン</t>
    </rPh>
    <rPh sb="79" eb="82">
      <t>コウソシン</t>
    </rPh>
    <rPh sb="83" eb="85">
      <t>ソウホウ</t>
    </rPh>
    <rPh sb="86" eb="89">
      <t>イチランヒョウ</t>
    </rPh>
    <rPh sb="90" eb="92">
      <t>ケイサイ</t>
    </rPh>
    <rPh sb="97" eb="99">
      <t>バアイ</t>
    </rPh>
    <rPh sb="102" eb="103">
      <t>オナ</t>
    </rPh>
    <rPh sb="104" eb="107">
      <t>フクメツリツ</t>
    </rPh>
    <rPh sb="108" eb="110">
      <t>ハンダン</t>
    </rPh>
    <rPh sb="116" eb="118">
      <t>バアイ</t>
    </rPh>
    <rPh sb="120" eb="122">
      <t>ゴウケイ</t>
    </rPh>
    <rPh sb="123" eb="124">
      <t>ケン</t>
    </rPh>
    <rPh sb="127" eb="129">
      <t>シュウケイ</t>
    </rPh>
    <phoneticPr fontId="3"/>
  </si>
  <si>
    <t>　チェックが十分ではないため、誤記や誤入力等のミスの可能性がある点をご留意いただきたい。</t>
    <rPh sb="6" eb="8">
      <t>ジュウブン</t>
    </rPh>
    <rPh sb="15" eb="17">
      <t>ゴキ</t>
    </rPh>
    <rPh sb="18" eb="19">
      <t>アヤマ</t>
    </rPh>
    <rPh sb="19" eb="21">
      <t>ニュウリョク</t>
    </rPh>
    <rPh sb="21" eb="22">
      <t>ナド</t>
    </rPh>
    <rPh sb="26" eb="29">
      <t>カノウセイ</t>
    </rPh>
    <rPh sb="32" eb="33">
      <t>テン</t>
    </rPh>
    <rPh sb="35" eb="37">
      <t>リュウイ</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</si>
</sst>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411]ggge&quot;年&quot;m&quot;月&quot;d&quot;日&quot;;@"/>
    <numFmt numFmtId="177" formatCode="0_);[Red]\(0\)"/>
  </numFmts>
  <fonts count="9" x14ac:knownFonts="1">
    <font>
      <sz val="11"/>
      <color theme="1"/>
      <name val="游ゴシック"/>
      <family val="2"/>
      <charset val="128"/>
      <scheme val="minor"/>
    </font>
    <font>
      <sz val="11"/>
      <color theme="1"/>
      <name val="游ゴシック"/>
      <family val="2"/>
      <charset val="128"/>
      <scheme val="minor"/>
    </font>
    <font>
      <b/>
      <sz val="13"/>
      <color theme="3"/>
      <name val="游ゴシック"/>
      <family val="2"/>
      <charset val="128"/>
      <scheme val="minor"/>
    </font>
    <font>
      <sz val="6"/>
      <name val="游ゴシック"/>
      <family val="2"/>
      <charset val="128"/>
      <scheme val="minor"/>
    </font>
    <font>
      <b/>
      <sz val="7.5"/>
      <color rgb="FF000000"/>
      <name val="ＭＳ ゴシック"/>
      <family val="3"/>
      <charset val="128"/>
    </font>
    <font>
      <sz val="7.5"/>
      <color rgb="FF000000"/>
      <name val="ＭＳ ゴシック"/>
      <family val="3"/>
      <charset val="128"/>
    </font>
    <font>
      <sz val="11"/>
      <color rgb="FF9C0006"/>
      <name val="游ゴシック"/>
      <family val="2"/>
      <charset val="128"/>
      <scheme val="minor"/>
    </font>
    <font>
      <sz val="11"/>
      <color theme="0"/>
      <name val="游ゴシック"/>
      <family val="2"/>
      <charset val="128"/>
      <scheme val="minor"/>
    </font>
    <font>
      <u/>
      <sz val="11"/>
      <color theme="10"/>
      <name val="游ゴシック"/>
      <family val="2"/>
      <charset val="128"/>
      <scheme val="minor"/>
    </font>
  </fonts>
  <fills count="7">
    <fill>
      <patternFill patternType="none"/>
    </fill>
    <fill>
      <patternFill patternType="gray125"/>
    </fill>
    <fill>
      <patternFill patternType="solid">
        <fgColor rgb="FFFFC7CE"/>
      </patternFill>
    </fill>
    <fill>
      <patternFill patternType="solid">
        <fgColor theme="4"/>
      </patternFill>
    </fill>
    <fill>
      <patternFill patternType="solid">
        <fgColor theme="5"/>
      </patternFill>
    </fill>
    <fill>
      <patternFill patternType="solid">
        <fgColor theme="7"/>
      </patternFill>
    </fill>
    <fill>
      <patternFill patternType="solid">
        <fgColor theme="9"/>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8">
    <xf numFmtId="0" fontId="0" fillId="0" borderId="0">
      <alignment vertical="center"/>
    </xf>
    <xf numFmtId="9" fontId="1" fillId="0" borderId="0" applyFon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7" fillId="4" borderId="0" applyNumberFormat="0" applyBorder="0" applyAlignment="0" applyProtection="0">
      <alignment vertical="center"/>
    </xf>
    <xf numFmtId="0" fontId="7" fillId="5" borderId="0" applyNumberFormat="0" applyBorder="0" applyAlignment="0" applyProtection="0">
      <alignment vertical="center"/>
    </xf>
    <xf numFmtId="0" fontId="7" fillId="6" borderId="0" applyNumberFormat="0" applyBorder="0" applyAlignment="0" applyProtection="0">
      <alignment vertical="center"/>
    </xf>
    <xf numFmtId="0" fontId="8" fillId="0" borderId="0" applyNumberFormat="0" applyFill="0" applyBorder="0" applyAlignment="0" applyProtection="0">
      <alignment vertical="center"/>
    </xf>
  </cellStyleXfs>
  <cellXfs count="22">
    <xf numFmtId="0" fontId="0" fillId="0" borderId="0" xfId="0">
      <alignment vertical="center"/>
    </xf>
    <xf numFmtId="9" fontId="0" fillId="0" borderId="0" xfId="1" applyFont="1">
      <alignment vertical="center"/>
    </xf>
    <xf numFmtId="9" fontId="0" fillId="0" borderId="0" xfId="0" applyNumberFormat="1">
      <alignment vertical="center"/>
    </xf>
    <xf numFmtId="176" fontId="0" fillId="0" borderId="0" xfId="0" applyNumberFormat="1">
      <alignment vertical="center"/>
    </xf>
    <xf numFmtId="0" fontId="0" fillId="0" borderId="1" xfId="0" applyBorder="1">
      <alignment vertical="center"/>
    </xf>
    <xf numFmtId="177" fontId="0" fillId="0" borderId="1" xfId="0" applyNumberFormat="1" applyBorder="1">
      <alignment vertical="center"/>
    </xf>
    <xf numFmtId="0" fontId="0" fillId="0" borderId="0" xfId="0" applyAlignment="1">
      <alignment vertical="center" wrapText="1"/>
    </xf>
    <xf numFmtId="9" fontId="6" fillId="2" borderId="1" xfId="2" applyNumberFormat="1" applyBorder="1">
      <alignment vertical="center"/>
    </xf>
    <xf numFmtId="9" fontId="6" fillId="2" borderId="1" xfId="2" applyNumberFormat="1" applyBorder="1" applyAlignment="1">
      <alignment vertical="center" wrapText="1"/>
    </xf>
    <xf numFmtId="0" fontId="6" fillId="2" borderId="1" xfId="2" applyBorder="1" applyAlignment="1">
      <alignment vertical="center" wrapText="1"/>
    </xf>
    <xf numFmtId="0" fontId="6" fillId="2" borderId="1" xfId="2" applyBorder="1">
      <alignment vertical="center"/>
    </xf>
    <xf numFmtId="9" fontId="7" fillId="4" borderId="1" xfId="4" applyNumberFormat="1" applyBorder="1">
      <alignment vertical="center"/>
    </xf>
    <xf numFmtId="0" fontId="7" fillId="4" borderId="1" xfId="4" applyBorder="1">
      <alignment vertical="center"/>
    </xf>
    <xf numFmtId="9" fontId="7" fillId="5" borderId="1" xfId="5" applyNumberFormat="1" applyBorder="1">
      <alignment vertical="center"/>
    </xf>
    <xf numFmtId="0" fontId="7" fillId="5" borderId="1" xfId="5" applyBorder="1">
      <alignment vertical="center"/>
    </xf>
    <xf numFmtId="9" fontId="7" fillId="6" borderId="1" xfId="6" applyNumberFormat="1" applyBorder="1">
      <alignment vertical="center"/>
    </xf>
    <xf numFmtId="0" fontId="7" fillId="6" borderId="1" xfId="6" applyBorder="1">
      <alignment vertical="center"/>
    </xf>
    <xf numFmtId="0" fontId="7" fillId="3" borderId="1" xfId="3" applyBorder="1" applyAlignment="1">
      <alignment vertical="center" wrapText="1"/>
    </xf>
    <xf numFmtId="9" fontId="7" fillId="3" borderId="1" xfId="3" applyNumberFormat="1" applyBorder="1">
      <alignment vertical="center"/>
    </xf>
    <xf numFmtId="0" fontId="7" fillId="3" borderId="1" xfId="3" applyBorder="1">
      <alignment vertical="center"/>
    </xf>
    <xf numFmtId="177" fontId="7" fillId="3" borderId="1" xfId="3" applyNumberFormat="1" applyBorder="1">
      <alignment vertical="center"/>
    </xf>
    <xf numFmtId="0" fontId="8" fillId="0" borderId="0" xfId="7" applyAlignment="1">
      <alignment vertical="center" wrapText="1"/>
    </xf>
  </cellXfs>
  <cellStyles count="8">
    <cellStyle name="アクセント 1" xfId="3" builtinId="29"/>
    <cellStyle name="アクセント 2" xfId="4" builtinId="33"/>
    <cellStyle name="アクセント 4" xfId="5" builtinId="41"/>
    <cellStyle name="アクセント 6" xfId="6" builtinId="49"/>
    <cellStyle name="パーセント" xfId="1" builtinId="5"/>
    <cellStyle name="ハイパーリンク" xfId="7" builtinId="8"/>
    <cellStyle name="悪い" xfId="2" builtinId="27"/>
    <cellStyle name="標準" xfId="0" builtinId="0"/>
  </cellStyles>
  <dxfs count="2">
    <dxf>
      <font>
        <b val="0"/>
        <i val="0"/>
        <strike val="0"/>
        <condense val="0"/>
        <extend val="0"/>
        <outline val="0"/>
        <shadow val="0"/>
        <u val="none"/>
        <vertAlign val="baseline"/>
        <sz val="11"/>
        <color theme="1"/>
        <name val="游ゴシック"/>
        <family val="2"/>
        <charset val="128"/>
        <scheme val="minor"/>
      </font>
    </dxf>
    <dxf>
      <numFmt numFmtId="176" formatCode="[$-411]ggge&quot;年&quot;m&quot;月&quot;d&quot;日&quo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31103C4B-414B-44E2-A138-A324FFE5FB89}" name="テーブル1" displayName="テーブル1" ref="A1:L82" totalsRowShown="0">
  <autoFilter ref="A1:L82" xr:uid="{B2ECD5AA-721A-4303-8722-6436502F23D6}"/>
  <tableColumns count="12">
    <tableColumn id="1" xr3:uid="{3C7A746C-A289-4C77-9DA2-34C43C48ECA1}" name="整理番号"/>
    <tableColumn id="2" xr3:uid="{28D7076A-044B-43B3-A853-DB93E1F599E5}" name="判判所"/>
    <tableColumn id="3" xr3:uid="{9FBC82C7-F0EE-40CF-8AA3-0AD41E329BA0}" name="判決年月日" dataDxfId="1"/>
    <tableColumn id="4" xr3:uid="{BE264684-7AA7-4A42-843F-90944ED73738}" name="事件番号"/>
    <tableColumn id="5" xr3:uid="{21F3C6B5-2A4C-42CD-AAA3-0722472594CB}" name="事件名称"/>
    <tableColumn id="6" xr3:uid="{7D75D41E-881F-4604-9CB1-353F61031D0F}" name="権利種別"/>
    <tableColumn id="7" xr3:uid="{7BE7A99B-DC0C-4249-9031-7FC18F255086}" name="併用結論"/>
    <tableColumn id="8" xr3:uid="{08885D2C-C772-462F-AEF5-25C05FA2677E}" name="1項"/>
    <tableColumn id="9" xr3:uid="{4FC98E57-82A4-4A31-BE6D-F8E311FE2A36}" name="1項利事覆"/>
    <tableColumn id="10" xr3:uid="{B8BF07C0-C1F3-499D-9E26-ACA8E0C8FAFC}" name="1項控除数量"/>
    <tableColumn id="12" xr3:uid="{8CF3EE3F-1387-415E-B180-88F722775F4D}" name="2項"/>
    <tableColumn id="13" xr3:uid="{D34EFAE1-9024-44DA-B211-35F260800DBD}" name="覆滅率" dataDxfId="0" dataCellStyle="パーセント"/>
  </tableColumns>
  <tableStyleInfo name="TableStyleMedium1" showFirstColumn="0" showLastColumn="0" showRowStripes="1" showColumnStripes="0"/>
</table>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hyperlink" Target="https://www.isc.meiji.ac.jp/~ip/IPDamages.html" TargetMode="External"/></Relationships>
</file>

<file path=xl/worksheets/_rels/sheet2.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C8033E8-C9FA-40FA-8358-A757E6034619}">
  <dimension ref="A1:A22"/>
  <sheetViews>
    <sheetView tabSelected="1" workbookViewId="0">
      <selection activeCell="A2" sqref="A2"/>
    </sheetView>
  </sheetViews>
  <sheetFormatPr defaultRowHeight="18" x14ac:dyDescent="0.55000000000000004"/>
  <cols>
    <col min="1" max="1" width="91.08203125" style="6" customWidth="1"/>
  </cols>
  <sheetData>
    <row r="1" spans="1:1" x14ac:dyDescent="0.55000000000000004">
      <c r="A1" s="6" t="s">
        <v>332</v>
      </c>
    </row>
    <row r="2" spans="1:1" x14ac:dyDescent="0.55000000000000004">
      <c r="A2" s="6" t="s">
        <v>330</v>
      </c>
    </row>
    <row r="4" spans="1:1" ht="54" x14ac:dyDescent="0.55000000000000004">
      <c r="A4" s="6" t="s">
        <v>331</v>
      </c>
    </row>
    <row r="6" spans="1:1" ht="54" x14ac:dyDescent="0.55000000000000004">
      <c r="A6" s="6" t="s">
        <v>336</v>
      </c>
    </row>
    <row r="7" spans="1:1" x14ac:dyDescent="0.55000000000000004">
      <c r="A7" s="21" t="s">
        <v>335</v>
      </c>
    </row>
    <row r="8" spans="1:1" x14ac:dyDescent="0.55000000000000004">
      <c r="A8" s="21"/>
    </row>
    <row r="9" spans="1:1" ht="72" x14ac:dyDescent="0.55000000000000004">
      <c r="A9" s="6" t="s">
        <v>342</v>
      </c>
    </row>
    <row r="11" spans="1:1" x14ac:dyDescent="0.55000000000000004">
      <c r="A11" s="6" t="s">
        <v>337</v>
      </c>
    </row>
    <row r="12" spans="1:1" ht="90" x14ac:dyDescent="0.55000000000000004">
      <c r="A12" s="6" t="s">
        <v>333</v>
      </c>
    </row>
    <row r="14" spans="1:1" x14ac:dyDescent="0.55000000000000004">
      <c r="A14" s="6" t="s">
        <v>338</v>
      </c>
    </row>
    <row r="15" spans="1:1" ht="270" x14ac:dyDescent="0.55000000000000004">
      <c r="A15" s="6" t="s">
        <v>340</v>
      </c>
    </row>
    <row r="16" spans="1:1" x14ac:dyDescent="0.55000000000000004">
      <c r="A16" s="6" t="s">
        <v>339</v>
      </c>
    </row>
    <row r="17" spans="1:1" x14ac:dyDescent="0.55000000000000004">
      <c r="A17" s="6" t="s">
        <v>341</v>
      </c>
    </row>
    <row r="18" spans="1:1" ht="54" x14ac:dyDescent="0.55000000000000004">
      <c r="A18" s="6" t="s">
        <v>343</v>
      </c>
    </row>
    <row r="20" spans="1:1" x14ac:dyDescent="0.55000000000000004">
      <c r="A20" s="6" t="s">
        <v>344</v>
      </c>
    </row>
    <row r="22" spans="1:1" x14ac:dyDescent="0.55000000000000004">
      <c r="A22" s="6" t="s">
        <v>334</v>
      </c>
    </row>
  </sheetData>
  <phoneticPr fontId="3"/>
  <hyperlinks>
    <hyperlink ref="A7" r:id="rId1" xr:uid="{A74F8FF7-7400-4B9A-992B-4303F88296B0}"/>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E42707-4DDA-4510-ADEA-6B9C2912C2B8}">
  <dimension ref="A1:L82"/>
  <sheetViews>
    <sheetView workbookViewId="0">
      <selection activeCell="L67" sqref="L67"/>
    </sheetView>
  </sheetViews>
  <sheetFormatPr defaultRowHeight="18" x14ac:dyDescent="0.55000000000000004"/>
  <cols>
    <col min="1" max="1" width="10.25" customWidth="1"/>
    <col min="2" max="2" width="9" customWidth="1"/>
    <col min="3" max="3" width="15.83203125" style="3" customWidth="1"/>
    <col min="4" max="4" width="10.25" customWidth="1"/>
    <col min="5" max="5" width="27" customWidth="1"/>
    <col min="6" max="7" width="10.25" customWidth="1"/>
    <col min="8" max="8" width="9" customWidth="1"/>
    <col min="9" max="9" width="11.25" customWidth="1"/>
    <col min="10" max="10" width="13.08203125" customWidth="1"/>
    <col min="11" max="11" width="9" customWidth="1"/>
    <col min="12" max="12" width="9" style="1"/>
  </cols>
  <sheetData>
    <row r="1" spans="1:12" x14ac:dyDescent="0.55000000000000004">
      <c r="A1" t="s">
        <v>158</v>
      </c>
      <c r="B1" t="s">
        <v>316</v>
      </c>
      <c r="C1" s="3" t="s">
        <v>0</v>
      </c>
      <c r="D1" t="s">
        <v>1</v>
      </c>
      <c r="E1" t="s">
        <v>2</v>
      </c>
      <c r="F1" t="s">
        <v>20</v>
      </c>
      <c r="G1" t="s">
        <v>145</v>
      </c>
      <c r="H1" t="s">
        <v>4</v>
      </c>
      <c r="I1" t="s">
        <v>16</v>
      </c>
      <c r="J1" t="s">
        <v>5</v>
      </c>
      <c r="K1" t="s">
        <v>6</v>
      </c>
      <c r="L1" s="1" t="s">
        <v>7</v>
      </c>
    </row>
    <row r="2" spans="1:12" x14ac:dyDescent="0.55000000000000004">
      <c r="A2" t="s">
        <v>159</v>
      </c>
      <c r="B2" t="s">
        <v>248</v>
      </c>
      <c r="C2" s="3">
        <v>43846</v>
      </c>
      <c r="D2" t="s">
        <v>86</v>
      </c>
      <c r="E2" t="s">
        <v>19</v>
      </c>
      <c r="F2" t="s">
        <v>21</v>
      </c>
      <c r="H2" t="s">
        <v>26</v>
      </c>
      <c r="I2" t="s">
        <v>26</v>
      </c>
      <c r="J2" t="s">
        <v>26</v>
      </c>
      <c r="K2" t="s">
        <v>27</v>
      </c>
    </row>
    <row r="3" spans="1:12" x14ac:dyDescent="0.55000000000000004">
      <c r="A3" t="s">
        <v>163</v>
      </c>
      <c r="B3" t="s">
        <v>248</v>
      </c>
      <c r="C3" s="3">
        <v>43850</v>
      </c>
      <c r="D3" t="s">
        <v>85</v>
      </c>
      <c r="E3" t="s">
        <v>51</v>
      </c>
      <c r="F3" t="s">
        <v>21</v>
      </c>
      <c r="H3" t="s">
        <v>26</v>
      </c>
      <c r="I3" t="s">
        <v>26</v>
      </c>
      <c r="J3" t="s">
        <v>26</v>
      </c>
      <c r="K3" t="s">
        <v>27</v>
      </c>
      <c r="L3" s="1">
        <v>0.9</v>
      </c>
    </row>
    <row r="4" spans="1:12" x14ac:dyDescent="0.55000000000000004">
      <c r="A4" t="s">
        <v>160</v>
      </c>
      <c r="B4" t="s">
        <v>246</v>
      </c>
      <c r="C4" s="3">
        <v>43851</v>
      </c>
      <c r="D4" t="s">
        <v>66</v>
      </c>
      <c r="E4" t="s">
        <v>49</v>
      </c>
      <c r="F4" t="s">
        <v>21</v>
      </c>
      <c r="H4" t="s">
        <v>26</v>
      </c>
      <c r="I4" t="s">
        <v>26</v>
      </c>
      <c r="J4" t="s">
        <v>26</v>
      </c>
      <c r="K4" t="s">
        <v>27</v>
      </c>
      <c r="L4" s="1" t="s">
        <v>50</v>
      </c>
    </row>
    <row r="5" spans="1:12" x14ac:dyDescent="0.55000000000000004">
      <c r="A5" t="s">
        <v>164</v>
      </c>
      <c r="B5" t="s">
        <v>250</v>
      </c>
      <c r="C5" s="3">
        <v>43860</v>
      </c>
      <c r="D5" t="s">
        <v>124</v>
      </c>
      <c r="E5" t="s">
        <v>125</v>
      </c>
      <c r="F5" t="s">
        <v>144</v>
      </c>
      <c r="G5" t="s">
        <v>146</v>
      </c>
      <c r="K5" t="s">
        <v>153</v>
      </c>
      <c r="L5" s="1">
        <v>0.4</v>
      </c>
    </row>
    <row r="6" spans="1:12" x14ac:dyDescent="0.55000000000000004">
      <c r="A6" t="s">
        <v>161</v>
      </c>
      <c r="B6" t="s">
        <v>250</v>
      </c>
      <c r="C6" s="3">
        <v>43866</v>
      </c>
      <c r="D6" t="s">
        <v>84</v>
      </c>
      <c r="E6" t="s">
        <v>48</v>
      </c>
      <c r="F6" t="s">
        <v>325</v>
      </c>
      <c r="H6" t="s">
        <v>26</v>
      </c>
      <c r="I6" t="s">
        <v>26</v>
      </c>
      <c r="J6" t="s">
        <v>26</v>
      </c>
      <c r="K6" t="s">
        <v>27</v>
      </c>
      <c r="L6" s="1">
        <v>0.5</v>
      </c>
    </row>
    <row r="7" spans="1:12" x14ac:dyDescent="0.55000000000000004">
      <c r="A7" t="s">
        <v>162</v>
      </c>
      <c r="B7" t="s">
        <v>250</v>
      </c>
      <c r="C7" s="3">
        <v>43875</v>
      </c>
      <c r="D7" t="s">
        <v>96</v>
      </c>
      <c r="E7" t="s">
        <v>97</v>
      </c>
      <c r="F7" t="s">
        <v>89</v>
      </c>
      <c r="H7" t="s">
        <v>90</v>
      </c>
      <c r="I7" s="1" t="s">
        <v>92</v>
      </c>
      <c r="J7" s="1">
        <v>0.9</v>
      </c>
    </row>
    <row r="8" spans="1:12" x14ac:dyDescent="0.55000000000000004">
      <c r="A8" t="s">
        <v>165</v>
      </c>
      <c r="B8" t="s">
        <v>250</v>
      </c>
      <c r="C8" s="3">
        <v>43881</v>
      </c>
      <c r="D8" t="s">
        <v>322</v>
      </c>
      <c r="E8" t="s">
        <v>320</v>
      </c>
      <c r="F8" t="s">
        <v>321</v>
      </c>
      <c r="I8" s="1"/>
      <c r="J8" s="1"/>
      <c r="K8" t="s">
        <v>273</v>
      </c>
      <c r="L8" s="1">
        <v>0.9</v>
      </c>
    </row>
    <row r="9" spans="1:12" x14ac:dyDescent="0.55000000000000004">
      <c r="A9" t="s">
        <v>166</v>
      </c>
      <c r="B9" t="s">
        <v>246</v>
      </c>
      <c r="C9" s="3">
        <v>43889</v>
      </c>
      <c r="D9" t="s">
        <v>65</v>
      </c>
      <c r="E9" t="s">
        <v>47</v>
      </c>
      <c r="F9" t="s">
        <v>21</v>
      </c>
      <c r="H9" t="s">
        <v>27</v>
      </c>
      <c r="I9" s="1">
        <v>0.6</v>
      </c>
      <c r="J9" s="1">
        <v>0.5</v>
      </c>
      <c r="K9" t="s">
        <v>26</v>
      </c>
      <c r="L9" s="1" t="s">
        <v>26</v>
      </c>
    </row>
    <row r="10" spans="1:12" x14ac:dyDescent="0.55000000000000004">
      <c r="A10" t="s">
        <v>287</v>
      </c>
      <c r="B10" t="s">
        <v>250</v>
      </c>
      <c r="C10" s="3">
        <v>43909</v>
      </c>
      <c r="D10" t="s">
        <v>83</v>
      </c>
      <c r="E10" t="s">
        <v>35</v>
      </c>
      <c r="F10" t="s">
        <v>21</v>
      </c>
      <c r="H10" t="s">
        <v>26</v>
      </c>
      <c r="I10" t="s">
        <v>26</v>
      </c>
      <c r="J10" t="s">
        <v>26</v>
      </c>
      <c r="K10" t="s">
        <v>27</v>
      </c>
      <c r="L10" s="1">
        <v>0.5</v>
      </c>
    </row>
    <row r="11" spans="1:12" x14ac:dyDescent="0.55000000000000004">
      <c r="A11" t="s">
        <v>288</v>
      </c>
      <c r="B11" t="s">
        <v>246</v>
      </c>
      <c r="C11" s="3">
        <v>43909</v>
      </c>
      <c r="D11" t="s">
        <v>110</v>
      </c>
      <c r="E11" t="s">
        <v>117</v>
      </c>
      <c r="F11" t="s">
        <v>116</v>
      </c>
      <c r="K11" t="s">
        <v>90</v>
      </c>
      <c r="L11" s="1" t="s">
        <v>123</v>
      </c>
    </row>
    <row r="12" spans="1:12" x14ac:dyDescent="0.55000000000000004">
      <c r="A12" t="s">
        <v>289</v>
      </c>
      <c r="B12" t="s">
        <v>246</v>
      </c>
      <c r="C12" s="3">
        <v>43909</v>
      </c>
      <c r="D12" t="s">
        <v>110</v>
      </c>
      <c r="E12" t="s">
        <v>118</v>
      </c>
      <c r="F12" t="s">
        <v>116</v>
      </c>
      <c r="K12" t="s">
        <v>90</v>
      </c>
      <c r="L12" s="1">
        <v>0.96</v>
      </c>
    </row>
    <row r="13" spans="1:12" x14ac:dyDescent="0.55000000000000004">
      <c r="A13" t="s">
        <v>167</v>
      </c>
      <c r="B13" t="s">
        <v>250</v>
      </c>
      <c r="C13" s="3">
        <v>43914</v>
      </c>
      <c r="D13" t="s">
        <v>82</v>
      </c>
      <c r="E13" t="s">
        <v>46</v>
      </c>
      <c r="F13" t="s">
        <v>21</v>
      </c>
      <c r="H13" t="s">
        <v>26</v>
      </c>
      <c r="I13" t="s">
        <v>26</v>
      </c>
      <c r="J13" t="s">
        <v>26</v>
      </c>
      <c r="K13" t="s">
        <v>27</v>
      </c>
      <c r="L13" s="1" t="s">
        <v>311</v>
      </c>
    </row>
    <row r="14" spans="1:12" x14ac:dyDescent="0.55000000000000004">
      <c r="A14" t="s">
        <v>168</v>
      </c>
      <c r="B14" t="s">
        <v>246</v>
      </c>
      <c r="C14" s="3">
        <v>43978</v>
      </c>
      <c r="D14" t="s">
        <v>64</v>
      </c>
      <c r="E14" t="s">
        <v>45</v>
      </c>
      <c r="F14" t="s">
        <v>21</v>
      </c>
      <c r="H14" t="s">
        <v>26</v>
      </c>
      <c r="I14" t="s">
        <v>26</v>
      </c>
      <c r="J14" t="s">
        <v>26</v>
      </c>
      <c r="K14" t="s">
        <v>26</v>
      </c>
      <c r="L14" s="1">
        <v>0.7</v>
      </c>
    </row>
    <row r="15" spans="1:12" x14ac:dyDescent="0.55000000000000004">
      <c r="A15" t="s">
        <v>169</v>
      </c>
      <c r="B15" t="s">
        <v>248</v>
      </c>
      <c r="C15" s="3">
        <v>43979</v>
      </c>
      <c r="D15" t="s">
        <v>81</v>
      </c>
      <c r="E15" t="s">
        <v>44</v>
      </c>
      <c r="F15" t="s">
        <v>21</v>
      </c>
      <c r="H15" t="s">
        <v>26</v>
      </c>
      <c r="I15" t="s">
        <v>26</v>
      </c>
      <c r="J15" t="s">
        <v>26</v>
      </c>
      <c r="K15" t="s">
        <v>26</v>
      </c>
      <c r="L15" s="1">
        <v>0.2</v>
      </c>
    </row>
    <row r="16" spans="1:12" x14ac:dyDescent="0.55000000000000004">
      <c r="A16" t="s">
        <v>170</v>
      </c>
      <c r="B16" t="s">
        <v>248</v>
      </c>
      <c r="C16" s="3">
        <v>43979</v>
      </c>
      <c r="D16" t="s">
        <v>126</v>
      </c>
      <c r="E16" t="s">
        <v>127</v>
      </c>
      <c r="F16" t="s">
        <v>143</v>
      </c>
      <c r="G16" t="s">
        <v>146</v>
      </c>
      <c r="K16" t="s">
        <v>153</v>
      </c>
      <c r="L16" s="1">
        <v>0.7</v>
      </c>
    </row>
    <row r="17" spans="1:12" x14ac:dyDescent="0.55000000000000004">
      <c r="A17" t="s">
        <v>171</v>
      </c>
      <c r="B17" t="s">
        <v>246</v>
      </c>
      <c r="C17" s="3">
        <v>44000</v>
      </c>
      <c r="D17" t="s">
        <v>63</v>
      </c>
      <c r="E17" t="s">
        <v>15</v>
      </c>
      <c r="F17" t="s">
        <v>21</v>
      </c>
      <c r="H17" t="s">
        <v>26</v>
      </c>
      <c r="I17" t="s">
        <v>26</v>
      </c>
      <c r="J17" t="s">
        <v>26</v>
      </c>
      <c r="K17" t="s">
        <v>27</v>
      </c>
      <c r="L17" s="1" t="s">
        <v>43</v>
      </c>
    </row>
    <row r="18" spans="1:12" x14ac:dyDescent="0.55000000000000004">
      <c r="A18" t="s">
        <v>172</v>
      </c>
      <c r="B18" t="s">
        <v>250</v>
      </c>
      <c r="C18" s="3">
        <v>44041</v>
      </c>
      <c r="D18" t="s">
        <v>109</v>
      </c>
      <c r="E18" t="s">
        <v>115</v>
      </c>
      <c r="F18" t="s">
        <v>116</v>
      </c>
      <c r="K18" t="s">
        <v>121</v>
      </c>
      <c r="L18" s="1">
        <v>0.2</v>
      </c>
    </row>
    <row r="19" spans="1:12" x14ac:dyDescent="0.55000000000000004">
      <c r="A19" t="s">
        <v>173</v>
      </c>
      <c r="B19" t="s">
        <v>250</v>
      </c>
      <c r="C19" s="3">
        <v>44098</v>
      </c>
      <c r="D19" t="s">
        <v>128</v>
      </c>
      <c r="E19" t="s">
        <v>129</v>
      </c>
      <c r="F19" t="s">
        <v>144</v>
      </c>
      <c r="G19" t="s">
        <v>216</v>
      </c>
      <c r="K19" t="s">
        <v>153</v>
      </c>
      <c r="L19" s="1">
        <v>0.5</v>
      </c>
    </row>
    <row r="20" spans="1:12" x14ac:dyDescent="0.55000000000000004">
      <c r="A20" t="s">
        <v>174</v>
      </c>
      <c r="B20" t="s">
        <v>250</v>
      </c>
      <c r="C20" s="3">
        <v>44099</v>
      </c>
      <c r="D20" t="s">
        <v>80</v>
      </c>
      <c r="E20" t="s">
        <v>41</v>
      </c>
      <c r="F20" t="s">
        <v>21</v>
      </c>
      <c r="H20" t="s">
        <v>26</v>
      </c>
      <c r="I20" t="s">
        <v>26</v>
      </c>
      <c r="J20" t="s">
        <v>26</v>
      </c>
      <c r="K20" t="s">
        <v>27</v>
      </c>
      <c r="L20" s="1" t="s">
        <v>42</v>
      </c>
    </row>
    <row r="21" spans="1:12" x14ac:dyDescent="0.55000000000000004">
      <c r="A21" t="s">
        <v>175</v>
      </c>
      <c r="B21" t="s">
        <v>246</v>
      </c>
      <c r="C21" s="3">
        <v>44104</v>
      </c>
      <c r="D21" t="s">
        <v>62</v>
      </c>
      <c r="E21" t="s">
        <v>39</v>
      </c>
      <c r="F21" t="s">
        <v>21</v>
      </c>
      <c r="H21" t="s">
        <v>26</v>
      </c>
      <c r="I21" t="s">
        <v>26</v>
      </c>
      <c r="J21" t="s">
        <v>26</v>
      </c>
      <c r="K21" t="s">
        <v>27</v>
      </c>
      <c r="L21" s="1" t="s">
        <v>40</v>
      </c>
    </row>
    <row r="22" spans="1:12" x14ac:dyDescent="0.55000000000000004">
      <c r="A22" t="s">
        <v>176</v>
      </c>
      <c r="B22" t="s">
        <v>246</v>
      </c>
      <c r="C22" s="3">
        <v>44110</v>
      </c>
      <c r="D22" t="s">
        <v>98</v>
      </c>
      <c r="E22" t="s">
        <v>97</v>
      </c>
      <c r="F22" t="s">
        <v>89</v>
      </c>
      <c r="H22" t="s">
        <v>90</v>
      </c>
      <c r="I22" t="s">
        <v>92</v>
      </c>
      <c r="J22" s="2">
        <v>0.9</v>
      </c>
    </row>
    <row r="23" spans="1:12" x14ac:dyDescent="0.55000000000000004">
      <c r="A23" t="s">
        <v>177</v>
      </c>
      <c r="B23" t="s">
        <v>317</v>
      </c>
      <c r="C23" s="3">
        <v>44134</v>
      </c>
      <c r="D23" t="s">
        <v>61</v>
      </c>
      <c r="E23" t="s">
        <v>37</v>
      </c>
      <c r="F23" t="s">
        <v>24</v>
      </c>
      <c r="H23" t="s">
        <v>27</v>
      </c>
      <c r="J23" t="s">
        <v>38</v>
      </c>
      <c r="K23" t="s">
        <v>26</v>
      </c>
      <c r="L23" s="1" t="s">
        <v>26</v>
      </c>
    </row>
    <row r="24" spans="1:12" x14ac:dyDescent="0.55000000000000004">
      <c r="A24" t="s">
        <v>178</v>
      </c>
      <c r="B24" t="s">
        <v>246</v>
      </c>
      <c r="C24" s="3">
        <v>44165</v>
      </c>
      <c r="D24" t="s">
        <v>60</v>
      </c>
      <c r="E24" t="s">
        <v>17</v>
      </c>
      <c r="F24" t="s">
        <v>21</v>
      </c>
      <c r="G24" t="s">
        <v>154</v>
      </c>
      <c r="H24" t="s">
        <v>26</v>
      </c>
      <c r="I24" t="s">
        <v>26</v>
      </c>
      <c r="J24" t="s">
        <v>26</v>
      </c>
      <c r="K24" t="s">
        <v>27</v>
      </c>
      <c r="L24" s="1" t="s">
        <v>310</v>
      </c>
    </row>
    <row r="25" spans="1:12" x14ac:dyDescent="0.55000000000000004">
      <c r="A25" t="s">
        <v>179</v>
      </c>
      <c r="B25" t="s">
        <v>250</v>
      </c>
      <c r="C25" s="3">
        <v>44165</v>
      </c>
      <c r="D25" t="s">
        <v>79</v>
      </c>
      <c r="E25" t="s">
        <v>36</v>
      </c>
      <c r="F25" t="s">
        <v>24</v>
      </c>
      <c r="H25" t="s">
        <v>26</v>
      </c>
      <c r="I25" t="s">
        <v>26</v>
      </c>
      <c r="J25" t="s">
        <v>26</v>
      </c>
      <c r="K25" t="s">
        <v>27</v>
      </c>
      <c r="L25" s="1">
        <v>0.9</v>
      </c>
    </row>
    <row r="26" spans="1:12" x14ac:dyDescent="0.55000000000000004">
      <c r="A26" t="s">
        <v>180</v>
      </c>
      <c r="B26" t="s">
        <v>250</v>
      </c>
      <c r="C26" s="3">
        <v>44166</v>
      </c>
      <c r="D26" t="s">
        <v>78</v>
      </c>
      <c r="E26" t="s">
        <v>13</v>
      </c>
      <c r="F26" t="s">
        <v>21</v>
      </c>
      <c r="I26" t="s">
        <v>26</v>
      </c>
      <c r="J26" t="s">
        <v>26</v>
      </c>
      <c r="K26" t="s">
        <v>95</v>
      </c>
      <c r="L26" s="1">
        <v>0.5</v>
      </c>
    </row>
    <row r="27" spans="1:12" x14ac:dyDescent="0.55000000000000004">
      <c r="A27" t="s">
        <v>181</v>
      </c>
      <c r="B27" t="s">
        <v>248</v>
      </c>
      <c r="C27" s="3">
        <v>44208</v>
      </c>
      <c r="D27" t="s">
        <v>108</v>
      </c>
      <c r="E27" t="s">
        <v>114</v>
      </c>
      <c r="F27" t="s">
        <v>116</v>
      </c>
      <c r="K27" t="s">
        <v>122</v>
      </c>
    </row>
    <row r="28" spans="1:12" x14ac:dyDescent="0.55000000000000004">
      <c r="A28" t="s">
        <v>182</v>
      </c>
      <c r="B28" t="s">
        <v>248</v>
      </c>
      <c r="C28" s="3">
        <v>44217</v>
      </c>
      <c r="D28" t="s">
        <v>102</v>
      </c>
      <c r="E28" t="s">
        <v>103</v>
      </c>
      <c r="F28" t="s">
        <v>89</v>
      </c>
      <c r="K28" t="s">
        <v>90</v>
      </c>
    </row>
    <row r="29" spans="1:12" x14ac:dyDescent="0.55000000000000004">
      <c r="A29" t="s">
        <v>183</v>
      </c>
      <c r="B29" t="s">
        <v>250</v>
      </c>
      <c r="C29" s="3">
        <v>44222</v>
      </c>
      <c r="D29" t="s">
        <v>93</v>
      </c>
      <c r="E29" t="s">
        <v>94</v>
      </c>
      <c r="F29" t="s">
        <v>89</v>
      </c>
      <c r="H29" t="s">
        <v>90</v>
      </c>
      <c r="I29" t="s">
        <v>91</v>
      </c>
      <c r="J29" t="s">
        <v>92</v>
      </c>
      <c r="K29" t="s">
        <v>99</v>
      </c>
    </row>
    <row r="30" spans="1:12" x14ac:dyDescent="0.55000000000000004">
      <c r="A30" t="s">
        <v>184</v>
      </c>
      <c r="B30" t="s">
        <v>250</v>
      </c>
      <c r="C30" s="3">
        <v>44225</v>
      </c>
      <c r="D30" t="s">
        <v>130</v>
      </c>
      <c r="E30" t="s">
        <v>228</v>
      </c>
      <c r="F30" t="s">
        <v>144</v>
      </c>
      <c r="G30" t="s">
        <v>147</v>
      </c>
      <c r="K30" t="s">
        <v>153</v>
      </c>
      <c r="L30" s="1">
        <v>0.3</v>
      </c>
    </row>
    <row r="31" spans="1:12" x14ac:dyDescent="0.55000000000000004">
      <c r="B31" t="s">
        <v>326</v>
      </c>
      <c r="C31" s="3">
        <v>44244</v>
      </c>
      <c r="D31" t="s">
        <v>327</v>
      </c>
      <c r="E31" t="s">
        <v>328</v>
      </c>
      <c r="F31" t="s">
        <v>325</v>
      </c>
      <c r="K31" t="s">
        <v>273</v>
      </c>
      <c r="L31" s="1">
        <v>0.5</v>
      </c>
    </row>
    <row r="32" spans="1:12" x14ac:dyDescent="0.55000000000000004">
      <c r="A32" t="s">
        <v>185</v>
      </c>
      <c r="B32" t="s">
        <v>248</v>
      </c>
      <c r="C32" s="3">
        <v>44245</v>
      </c>
      <c r="D32" t="s">
        <v>76</v>
      </c>
      <c r="E32" t="s">
        <v>11</v>
      </c>
      <c r="F32" t="s">
        <v>21</v>
      </c>
      <c r="H32" t="s">
        <v>26</v>
      </c>
      <c r="I32" t="s">
        <v>26</v>
      </c>
      <c r="J32" t="s">
        <v>26</v>
      </c>
      <c r="K32" t="s">
        <v>27</v>
      </c>
      <c r="L32" s="1">
        <v>0.2</v>
      </c>
    </row>
    <row r="33" spans="1:12" x14ac:dyDescent="0.55000000000000004">
      <c r="A33" t="s">
        <v>186</v>
      </c>
      <c r="B33" t="s">
        <v>248</v>
      </c>
      <c r="C33" s="3">
        <v>44245</v>
      </c>
      <c r="D33" t="s">
        <v>77</v>
      </c>
      <c r="E33" t="s">
        <v>23</v>
      </c>
      <c r="F33" t="s">
        <v>21</v>
      </c>
      <c r="H33" t="s">
        <v>26</v>
      </c>
      <c r="I33" t="s">
        <v>26</v>
      </c>
      <c r="J33" t="s">
        <v>26</v>
      </c>
      <c r="K33" t="s">
        <v>27</v>
      </c>
      <c r="L33" s="1" t="s">
        <v>310</v>
      </c>
    </row>
    <row r="34" spans="1:12" x14ac:dyDescent="0.55000000000000004">
      <c r="A34" t="s">
        <v>187</v>
      </c>
      <c r="B34" t="s">
        <v>317</v>
      </c>
      <c r="C34" s="3">
        <v>44245</v>
      </c>
      <c r="D34" t="s">
        <v>131</v>
      </c>
      <c r="E34" t="s">
        <v>127</v>
      </c>
      <c r="F34" t="s">
        <v>143</v>
      </c>
      <c r="G34" t="s">
        <v>146</v>
      </c>
      <c r="K34" t="s">
        <v>153</v>
      </c>
      <c r="L34" s="1">
        <v>0.7</v>
      </c>
    </row>
    <row r="35" spans="1:12" x14ac:dyDescent="0.55000000000000004">
      <c r="A35" t="s">
        <v>188</v>
      </c>
      <c r="B35" t="s">
        <v>246</v>
      </c>
      <c r="C35" s="3">
        <v>44263</v>
      </c>
      <c r="D35" t="s">
        <v>59</v>
      </c>
      <c r="E35" t="s">
        <v>35</v>
      </c>
      <c r="F35" t="s">
        <v>21</v>
      </c>
      <c r="H35" t="s">
        <v>26</v>
      </c>
      <c r="I35" t="s">
        <v>26</v>
      </c>
      <c r="J35" t="s">
        <v>26</v>
      </c>
      <c r="K35" t="s">
        <v>27</v>
      </c>
      <c r="L35" s="1">
        <v>0.5</v>
      </c>
    </row>
    <row r="36" spans="1:12" x14ac:dyDescent="0.55000000000000004">
      <c r="A36" t="s">
        <v>189</v>
      </c>
      <c r="B36" t="s">
        <v>250</v>
      </c>
      <c r="C36" s="3">
        <v>44265</v>
      </c>
      <c r="D36" t="s">
        <v>75</v>
      </c>
      <c r="E36" t="s">
        <v>14</v>
      </c>
      <c r="F36" t="s">
        <v>21</v>
      </c>
      <c r="H36" t="s">
        <v>26</v>
      </c>
      <c r="I36" t="s">
        <v>26</v>
      </c>
      <c r="J36" t="s">
        <v>26</v>
      </c>
      <c r="K36" t="s">
        <v>27</v>
      </c>
      <c r="L36" s="1">
        <v>0.5</v>
      </c>
    </row>
    <row r="37" spans="1:12" x14ac:dyDescent="0.55000000000000004">
      <c r="A37" t="s">
        <v>190</v>
      </c>
      <c r="B37" t="s">
        <v>248</v>
      </c>
      <c r="C37" s="3">
        <v>44294</v>
      </c>
      <c r="D37" t="s">
        <v>100</v>
      </c>
      <c r="E37" t="s">
        <v>101</v>
      </c>
      <c r="F37" t="s">
        <v>89</v>
      </c>
      <c r="K37" t="s">
        <v>90</v>
      </c>
    </row>
    <row r="38" spans="1:12" x14ac:dyDescent="0.55000000000000004">
      <c r="A38" t="s">
        <v>191</v>
      </c>
      <c r="B38" t="s">
        <v>223</v>
      </c>
      <c r="C38" s="3">
        <v>44307</v>
      </c>
      <c r="D38" t="s">
        <v>219</v>
      </c>
      <c r="E38" t="s">
        <v>220</v>
      </c>
      <c r="F38" t="s">
        <v>222</v>
      </c>
      <c r="K38" t="s">
        <v>153</v>
      </c>
      <c r="L38" s="1">
        <v>0.2</v>
      </c>
    </row>
    <row r="39" spans="1:12" x14ac:dyDescent="0.55000000000000004">
      <c r="A39" t="s">
        <v>192</v>
      </c>
      <c r="B39" t="s">
        <v>250</v>
      </c>
      <c r="C39" s="3">
        <v>44309</v>
      </c>
      <c r="D39" t="s">
        <v>107</v>
      </c>
      <c r="E39" t="s">
        <v>113</v>
      </c>
      <c r="F39" t="s">
        <v>116</v>
      </c>
      <c r="K39" t="s">
        <v>120</v>
      </c>
    </row>
    <row r="40" spans="1:12" x14ac:dyDescent="0.55000000000000004">
      <c r="A40" t="s">
        <v>193</v>
      </c>
      <c r="B40" t="s">
        <v>250</v>
      </c>
      <c r="C40" s="3">
        <v>44334</v>
      </c>
      <c r="D40" t="s">
        <v>74</v>
      </c>
      <c r="E40" t="s">
        <v>34</v>
      </c>
      <c r="F40" t="s">
        <v>21</v>
      </c>
      <c r="H40" t="s">
        <v>26</v>
      </c>
      <c r="I40" t="s">
        <v>26</v>
      </c>
      <c r="J40" t="s">
        <v>26</v>
      </c>
      <c r="K40" t="s">
        <v>27</v>
      </c>
      <c r="L40" s="1">
        <v>0.65</v>
      </c>
    </row>
    <row r="41" spans="1:12" x14ac:dyDescent="0.55000000000000004">
      <c r="A41" t="s">
        <v>194</v>
      </c>
      <c r="B41" t="s">
        <v>250</v>
      </c>
      <c r="C41" s="3">
        <v>44336</v>
      </c>
      <c r="D41" t="s">
        <v>73</v>
      </c>
      <c r="E41" t="s">
        <v>10</v>
      </c>
      <c r="F41" t="s">
        <v>21</v>
      </c>
      <c r="H41" t="s">
        <v>26</v>
      </c>
      <c r="I41" t="s">
        <v>26</v>
      </c>
      <c r="J41" t="s">
        <v>26</v>
      </c>
      <c r="K41" t="s">
        <v>27</v>
      </c>
      <c r="L41" s="1">
        <v>0.9</v>
      </c>
    </row>
    <row r="42" spans="1:12" x14ac:dyDescent="0.55000000000000004">
      <c r="A42" t="s">
        <v>195</v>
      </c>
      <c r="B42" t="s">
        <v>250</v>
      </c>
      <c r="C42" s="3">
        <v>44337</v>
      </c>
      <c r="D42" t="s">
        <v>106</v>
      </c>
      <c r="E42" t="s">
        <v>312</v>
      </c>
      <c r="F42" t="s">
        <v>116</v>
      </c>
      <c r="K42" t="s">
        <v>121</v>
      </c>
    </row>
    <row r="43" spans="1:12" x14ac:dyDescent="0.55000000000000004">
      <c r="A43" t="s">
        <v>196</v>
      </c>
      <c r="B43" t="s">
        <v>250</v>
      </c>
      <c r="C43" s="3">
        <v>44375</v>
      </c>
      <c r="D43" t="s">
        <v>105</v>
      </c>
      <c r="E43" t="s">
        <v>112</v>
      </c>
      <c r="F43" t="s">
        <v>116</v>
      </c>
      <c r="K43" t="s">
        <v>119</v>
      </c>
    </row>
    <row r="44" spans="1:12" x14ac:dyDescent="0.55000000000000004">
      <c r="A44" t="s">
        <v>197</v>
      </c>
      <c r="B44" t="s">
        <v>250</v>
      </c>
      <c r="C44" s="3">
        <v>44439</v>
      </c>
      <c r="D44" t="s">
        <v>72</v>
      </c>
      <c r="E44" t="s">
        <v>3</v>
      </c>
      <c r="F44" t="s">
        <v>21</v>
      </c>
      <c r="H44" t="s">
        <v>26</v>
      </c>
      <c r="I44" t="s">
        <v>26</v>
      </c>
      <c r="J44" t="s">
        <v>26</v>
      </c>
      <c r="K44" t="s">
        <v>33</v>
      </c>
      <c r="L44" s="1">
        <v>0.2</v>
      </c>
    </row>
    <row r="45" spans="1:12" x14ac:dyDescent="0.55000000000000004">
      <c r="A45" t="s">
        <v>198</v>
      </c>
      <c r="B45" t="s">
        <v>246</v>
      </c>
      <c r="C45" s="3">
        <v>44455</v>
      </c>
      <c r="D45" t="s">
        <v>58</v>
      </c>
      <c r="E45" t="s">
        <v>13</v>
      </c>
      <c r="F45" t="s">
        <v>21</v>
      </c>
      <c r="H45" t="s">
        <v>26</v>
      </c>
      <c r="I45" t="s">
        <v>26</v>
      </c>
      <c r="J45" t="s">
        <v>26</v>
      </c>
      <c r="K45" t="s">
        <v>31</v>
      </c>
      <c r="L45" s="1" t="s">
        <v>32</v>
      </c>
    </row>
    <row r="46" spans="1:12" x14ac:dyDescent="0.55000000000000004">
      <c r="A46" t="s">
        <v>199</v>
      </c>
      <c r="B46" t="s">
        <v>248</v>
      </c>
      <c r="C46" s="3">
        <v>44455</v>
      </c>
      <c r="D46" t="s">
        <v>132</v>
      </c>
      <c r="E46" t="s">
        <v>133</v>
      </c>
      <c r="F46" t="s">
        <v>144</v>
      </c>
      <c r="G46" t="s">
        <v>147</v>
      </c>
      <c r="K46" t="s">
        <v>153</v>
      </c>
      <c r="L46" s="1">
        <v>0.05</v>
      </c>
    </row>
    <row r="47" spans="1:12" x14ac:dyDescent="0.55000000000000004">
      <c r="A47" t="s">
        <v>200</v>
      </c>
      <c r="B47" t="s">
        <v>250</v>
      </c>
      <c r="C47" s="3">
        <v>44469</v>
      </c>
      <c r="D47" t="s">
        <v>71</v>
      </c>
      <c r="E47" t="s">
        <v>9</v>
      </c>
      <c r="F47" t="s">
        <v>21</v>
      </c>
      <c r="H47" t="s">
        <v>26</v>
      </c>
      <c r="I47" t="s">
        <v>26</v>
      </c>
      <c r="J47" t="s">
        <v>26</v>
      </c>
      <c r="K47" t="s">
        <v>235</v>
      </c>
      <c r="L47" s="1" t="s">
        <v>26</v>
      </c>
    </row>
    <row r="48" spans="1:12" x14ac:dyDescent="0.55000000000000004">
      <c r="A48" t="s">
        <v>201</v>
      </c>
      <c r="B48" t="s">
        <v>248</v>
      </c>
      <c r="C48" s="3">
        <v>44476</v>
      </c>
      <c r="D48" t="s">
        <v>70</v>
      </c>
      <c r="E48" t="s">
        <v>12</v>
      </c>
      <c r="F48" t="s">
        <v>21</v>
      </c>
      <c r="H48" t="s">
        <v>26</v>
      </c>
      <c r="I48" t="s">
        <v>26</v>
      </c>
      <c r="J48" t="s">
        <v>26</v>
      </c>
      <c r="K48" t="s">
        <v>27</v>
      </c>
      <c r="L48" s="1">
        <v>0.8</v>
      </c>
    </row>
    <row r="49" spans="1:12" x14ac:dyDescent="0.55000000000000004">
      <c r="A49" t="s">
        <v>202</v>
      </c>
      <c r="B49" t="s">
        <v>246</v>
      </c>
      <c r="C49" s="3">
        <v>44482</v>
      </c>
      <c r="D49" t="s">
        <v>57</v>
      </c>
      <c r="E49" t="s">
        <v>11</v>
      </c>
      <c r="F49" t="s">
        <v>21</v>
      </c>
      <c r="H49" t="s">
        <v>26</v>
      </c>
      <c r="I49" t="s">
        <v>26</v>
      </c>
      <c r="J49" t="s">
        <v>26</v>
      </c>
      <c r="K49" t="s">
        <v>27</v>
      </c>
      <c r="L49" s="1">
        <v>0.2</v>
      </c>
    </row>
    <row r="50" spans="1:12" x14ac:dyDescent="0.55000000000000004">
      <c r="A50" t="s">
        <v>203</v>
      </c>
      <c r="B50" t="s">
        <v>248</v>
      </c>
      <c r="C50" s="3">
        <v>44488</v>
      </c>
      <c r="D50" t="s">
        <v>69</v>
      </c>
      <c r="E50" t="s">
        <v>30</v>
      </c>
      <c r="F50" t="s">
        <v>21</v>
      </c>
      <c r="H50" t="s">
        <v>26</v>
      </c>
      <c r="I50" t="s">
        <v>26</v>
      </c>
      <c r="J50" t="s">
        <v>26</v>
      </c>
      <c r="K50" t="s">
        <v>27</v>
      </c>
      <c r="L50" s="1">
        <v>0.2</v>
      </c>
    </row>
    <row r="51" spans="1:12" x14ac:dyDescent="0.55000000000000004">
      <c r="A51" t="s">
        <v>290</v>
      </c>
      <c r="B51" t="s">
        <v>250</v>
      </c>
      <c r="C51" s="3">
        <v>44588</v>
      </c>
      <c r="D51" t="s">
        <v>68</v>
      </c>
      <c r="E51" t="s">
        <v>29</v>
      </c>
      <c r="F51" t="s">
        <v>21</v>
      </c>
      <c r="H51" t="s">
        <v>26</v>
      </c>
      <c r="I51" t="s">
        <v>26</v>
      </c>
      <c r="J51" t="s">
        <v>26</v>
      </c>
      <c r="K51" t="s">
        <v>27</v>
      </c>
      <c r="L51" s="1" t="s">
        <v>310</v>
      </c>
    </row>
    <row r="52" spans="1:12" x14ac:dyDescent="0.55000000000000004">
      <c r="A52" t="s">
        <v>291</v>
      </c>
      <c r="B52" t="s">
        <v>246</v>
      </c>
      <c r="C52" s="3">
        <v>44602</v>
      </c>
      <c r="D52" t="s">
        <v>56</v>
      </c>
      <c r="E52" t="s">
        <v>10</v>
      </c>
      <c r="F52" t="s">
        <v>21</v>
      </c>
      <c r="H52" t="s">
        <v>26</v>
      </c>
      <c r="I52" t="s">
        <v>26</v>
      </c>
      <c r="J52" t="s">
        <v>26</v>
      </c>
      <c r="K52" t="s">
        <v>27</v>
      </c>
      <c r="L52" s="1">
        <v>0.9</v>
      </c>
    </row>
    <row r="53" spans="1:12" x14ac:dyDescent="0.55000000000000004">
      <c r="A53" t="s">
        <v>292</v>
      </c>
      <c r="B53" t="s">
        <v>248</v>
      </c>
      <c r="C53" s="3">
        <v>44602</v>
      </c>
      <c r="D53" t="s">
        <v>134</v>
      </c>
      <c r="E53" t="s">
        <v>323</v>
      </c>
      <c r="F53" t="s">
        <v>143</v>
      </c>
      <c r="G53" t="s">
        <v>148</v>
      </c>
      <c r="K53" t="s">
        <v>153</v>
      </c>
      <c r="L53" s="1" t="s">
        <v>324</v>
      </c>
    </row>
    <row r="54" spans="1:12" x14ac:dyDescent="0.55000000000000004">
      <c r="A54" t="s">
        <v>204</v>
      </c>
      <c r="B54" t="s">
        <v>246</v>
      </c>
      <c r="C54" s="3">
        <v>44634</v>
      </c>
      <c r="D54" t="s">
        <v>135</v>
      </c>
      <c r="E54" t="s">
        <v>217</v>
      </c>
      <c r="F54" t="s">
        <v>144</v>
      </c>
      <c r="G54" t="s">
        <v>149</v>
      </c>
      <c r="H54" t="s">
        <v>8</v>
      </c>
      <c r="I54" s="2">
        <v>0.95</v>
      </c>
      <c r="J54" s="2">
        <v>0.2</v>
      </c>
      <c r="K54" t="s">
        <v>153</v>
      </c>
      <c r="L54" s="1">
        <v>0.9</v>
      </c>
    </row>
    <row r="55" spans="1:12" x14ac:dyDescent="0.55000000000000004">
      <c r="A55" t="s">
        <v>205</v>
      </c>
      <c r="B55" t="s">
        <v>250</v>
      </c>
      <c r="C55" s="3">
        <v>44638</v>
      </c>
      <c r="D55" t="s">
        <v>67</v>
      </c>
      <c r="E55" t="s">
        <v>28</v>
      </c>
      <c r="F55" t="s">
        <v>21</v>
      </c>
      <c r="H55" t="s">
        <v>26</v>
      </c>
      <c r="I55" t="s">
        <v>26</v>
      </c>
      <c r="J55" t="s">
        <v>26</v>
      </c>
      <c r="K55" t="s">
        <v>27</v>
      </c>
      <c r="L55" s="1">
        <v>0.1</v>
      </c>
    </row>
    <row r="56" spans="1:12" x14ac:dyDescent="0.55000000000000004">
      <c r="A56" t="s">
        <v>206</v>
      </c>
      <c r="B56" t="s">
        <v>250</v>
      </c>
      <c r="C56" s="3">
        <v>44638</v>
      </c>
      <c r="D56" t="s">
        <v>104</v>
      </c>
      <c r="E56" t="s">
        <v>111</v>
      </c>
      <c r="F56" t="s">
        <v>116</v>
      </c>
      <c r="K56" t="s">
        <v>121</v>
      </c>
      <c r="L56" s="1">
        <v>0.9</v>
      </c>
    </row>
    <row r="57" spans="1:12" x14ac:dyDescent="0.55000000000000004">
      <c r="A57" t="s">
        <v>207</v>
      </c>
      <c r="B57" t="s">
        <v>246</v>
      </c>
      <c r="C57" s="3">
        <v>44649</v>
      </c>
      <c r="D57" t="s">
        <v>55</v>
      </c>
      <c r="E57" t="s">
        <v>234</v>
      </c>
      <c r="F57" t="s">
        <v>21</v>
      </c>
      <c r="H57" t="s">
        <v>26</v>
      </c>
      <c r="I57" t="s">
        <v>26</v>
      </c>
      <c r="J57" t="s">
        <v>26</v>
      </c>
      <c r="K57" t="s">
        <v>27</v>
      </c>
      <c r="L57" s="1">
        <v>0.95</v>
      </c>
    </row>
    <row r="58" spans="1:12" x14ac:dyDescent="0.55000000000000004">
      <c r="A58" t="s">
        <v>208</v>
      </c>
      <c r="B58" t="s">
        <v>246</v>
      </c>
      <c r="C58" s="3">
        <v>44671</v>
      </c>
      <c r="D58" t="s">
        <v>54</v>
      </c>
      <c r="E58" t="s">
        <v>9</v>
      </c>
      <c r="F58" t="s">
        <v>21</v>
      </c>
      <c r="H58" t="s">
        <v>26</v>
      </c>
      <c r="I58" t="s">
        <v>26</v>
      </c>
      <c r="J58" t="s">
        <v>26</v>
      </c>
      <c r="K58" t="s">
        <v>27</v>
      </c>
      <c r="L58" s="1" t="s">
        <v>313</v>
      </c>
    </row>
    <row r="59" spans="1:12" x14ac:dyDescent="0.55000000000000004">
      <c r="A59" t="s">
        <v>209</v>
      </c>
      <c r="B59" t="s">
        <v>250</v>
      </c>
      <c r="C59" s="3">
        <v>44694</v>
      </c>
      <c r="D59" t="s">
        <v>136</v>
      </c>
      <c r="E59" t="s">
        <v>137</v>
      </c>
      <c r="F59" t="s">
        <v>144</v>
      </c>
      <c r="G59" t="s">
        <v>147</v>
      </c>
      <c r="K59" t="s">
        <v>153</v>
      </c>
      <c r="L59" s="1">
        <v>0.5</v>
      </c>
    </row>
    <row r="60" spans="1:12" x14ac:dyDescent="0.55000000000000004">
      <c r="A60" t="s">
        <v>210</v>
      </c>
      <c r="B60" t="s">
        <v>248</v>
      </c>
      <c r="C60" s="3">
        <v>44721</v>
      </c>
      <c r="D60" t="s">
        <v>138</v>
      </c>
      <c r="E60" t="s">
        <v>227</v>
      </c>
      <c r="F60" t="s">
        <v>144</v>
      </c>
      <c r="G60" t="s">
        <v>150</v>
      </c>
      <c r="K60" t="s">
        <v>153</v>
      </c>
      <c r="L60" s="1">
        <v>0.2</v>
      </c>
    </row>
    <row r="61" spans="1:12" x14ac:dyDescent="0.55000000000000004">
      <c r="A61" t="s">
        <v>211</v>
      </c>
      <c r="B61" t="s">
        <v>246</v>
      </c>
      <c r="C61" s="3">
        <v>44732</v>
      </c>
      <c r="D61" t="s">
        <v>139</v>
      </c>
      <c r="E61" t="s">
        <v>140</v>
      </c>
      <c r="F61" t="s">
        <v>144</v>
      </c>
      <c r="G61" t="s">
        <v>147</v>
      </c>
      <c r="K61" t="s">
        <v>153</v>
      </c>
      <c r="L61" s="1">
        <v>0.15</v>
      </c>
    </row>
    <row r="62" spans="1:12" x14ac:dyDescent="0.55000000000000004">
      <c r="A62" t="s">
        <v>212</v>
      </c>
      <c r="B62" t="s">
        <v>246</v>
      </c>
      <c r="C62" s="3">
        <v>44741</v>
      </c>
      <c r="D62" t="s">
        <v>87</v>
      </c>
      <c r="E62" t="s">
        <v>88</v>
      </c>
      <c r="F62" t="s">
        <v>89</v>
      </c>
      <c r="H62" t="s">
        <v>90</v>
      </c>
      <c r="I62" t="s">
        <v>91</v>
      </c>
      <c r="J62" t="s">
        <v>92</v>
      </c>
    </row>
    <row r="63" spans="1:12" x14ac:dyDescent="0.55000000000000004">
      <c r="A63" t="s">
        <v>213</v>
      </c>
      <c r="B63" t="s">
        <v>265</v>
      </c>
      <c r="C63" s="3">
        <v>44756</v>
      </c>
      <c r="D63" t="s">
        <v>285</v>
      </c>
      <c r="E63" t="s">
        <v>286</v>
      </c>
      <c r="F63" t="s">
        <v>237</v>
      </c>
      <c r="K63" t="s">
        <v>273</v>
      </c>
      <c r="L63" s="1" t="s">
        <v>18</v>
      </c>
    </row>
    <row r="64" spans="1:12" x14ac:dyDescent="0.55000000000000004">
      <c r="A64" t="s">
        <v>214</v>
      </c>
      <c r="B64" t="s">
        <v>246</v>
      </c>
      <c r="C64" s="3">
        <v>44762</v>
      </c>
      <c r="D64" t="s">
        <v>52</v>
      </c>
      <c r="E64" t="s">
        <v>25</v>
      </c>
      <c r="F64" t="s">
        <v>21</v>
      </c>
      <c r="H64" t="s">
        <v>26</v>
      </c>
      <c r="I64" t="s">
        <v>26</v>
      </c>
      <c r="J64" t="s">
        <v>26</v>
      </c>
      <c r="K64" t="s">
        <v>27</v>
      </c>
      <c r="L64" s="1" t="s">
        <v>284</v>
      </c>
    </row>
    <row r="65" spans="1:12" x14ac:dyDescent="0.55000000000000004">
      <c r="A65" t="s">
        <v>215</v>
      </c>
      <c r="B65" t="s">
        <v>246</v>
      </c>
      <c r="C65" s="3">
        <v>44762</v>
      </c>
      <c r="D65" t="s">
        <v>53</v>
      </c>
      <c r="E65" t="s">
        <v>22</v>
      </c>
      <c r="F65" t="s">
        <v>21</v>
      </c>
      <c r="H65" t="s">
        <v>26</v>
      </c>
      <c r="I65" t="s">
        <v>26</v>
      </c>
      <c r="J65" t="s">
        <v>26</v>
      </c>
      <c r="K65" t="s">
        <v>27</v>
      </c>
      <c r="L65" s="1">
        <v>0.99</v>
      </c>
    </row>
    <row r="66" spans="1:12" x14ac:dyDescent="0.55000000000000004">
      <c r="A66" t="s">
        <v>293</v>
      </c>
      <c r="B66" t="s">
        <v>246</v>
      </c>
      <c r="C66" s="3">
        <v>44781</v>
      </c>
      <c r="D66" t="s">
        <v>141</v>
      </c>
      <c r="E66" t="s">
        <v>142</v>
      </c>
      <c r="F66" t="s">
        <v>144</v>
      </c>
      <c r="G66" t="s">
        <v>151</v>
      </c>
      <c r="H66" t="s">
        <v>8</v>
      </c>
      <c r="I66" t="s">
        <v>218</v>
      </c>
      <c r="J66" s="2" t="s">
        <v>152</v>
      </c>
      <c r="K66" t="s">
        <v>153</v>
      </c>
      <c r="L66" s="1" t="s">
        <v>152</v>
      </c>
    </row>
    <row r="67" spans="1:12" x14ac:dyDescent="0.55000000000000004">
      <c r="A67" t="s">
        <v>294</v>
      </c>
      <c r="B67" t="s">
        <v>318</v>
      </c>
      <c r="C67" s="3">
        <v>44819</v>
      </c>
      <c r="D67" t="s">
        <v>231</v>
      </c>
      <c r="E67" t="s">
        <v>233</v>
      </c>
      <c r="F67" t="s">
        <v>156</v>
      </c>
      <c r="G67" t="s">
        <v>146</v>
      </c>
      <c r="J67" s="2"/>
      <c r="K67" t="s">
        <v>153</v>
      </c>
      <c r="L67" s="1" t="s">
        <v>232</v>
      </c>
    </row>
    <row r="68" spans="1:12" x14ac:dyDescent="0.55000000000000004">
      <c r="A68" t="s">
        <v>295</v>
      </c>
      <c r="B68" t="s">
        <v>265</v>
      </c>
      <c r="C68" s="3">
        <v>44831</v>
      </c>
      <c r="D68" t="s">
        <v>281</v>
      </c>
      <c r="E68" t="s">
        <v>282</v>
      </c>
      <c r="F68" t="s">
        <v>143</v>
      </c>
      <c r="J68" s="2"/>
      <c r="K68" t="s">
        <v>283</v>
      </c>
    </row>
    <row r="69" spans="1:12" x14ac:dyDescent="0.55000000000000004">
      <c r="A69" t="s">
        <v>296</v>
      </c>
      <c r="B69" t="s">
        <v>246</v>
      </c>
      <c r="C69" s="3">
        <v>44854</v>
      </c>
      <c r="D69" t="s">
        <v>155</v>
      </c>
      <c r="E69" t="s">
        <v>239</v>
      </c>
      <c r="F69" t="s">
        <v>156</v>
      </c>
      <c r="G69" t="s">
        <v>157</v>
      </c>
      <c r="K69" t="s">
        <v>8</v>
      </c>
      <c r="L69" s="1">
        <v>0.9</v>
      </c>
    </row>
    <row r="70" spans="1:12" x14ac:dyDescent="0.55000000000000004">
      <c r="A70" t="s">
        <v>297</v>
      </c>
      <c r="B70" t="s">
        <v>265</v>
      </c>
      <c r="C70" s="3">
        <v>44893</v>
      </c>
      <c r="D70" t="s">
        <v>277</v>
      </c>
      <c r="E70" t="s">
        <v>278</v>
      </c>
      <c r="F70" t="s">
        <v>279</v>
      </c>
      <c r="K70" t="s">
        <v>280</v>
      </c>
    </row>
    <row r="71" spans="1:12" x14ac:dyDescent="0.55000000000000004">
      <c r="A71" t="s">
        <v>298</v>
      </c>
      <c r="B71" t="s">
        <v>246</v>
      </c>
      <c r="C71" s="3">
        <v>44895</v>
      </c>
      <c r="D71" t="s">
        <v>247</v>
      </c>
      <c r="E71" t="s">
        <v>253</v>
      </c>
      <c r="F71" t="s">
        <v>116</v>
      </c>
      <c r="G71" t="s">
        <v>259</v>
      </c>
      <c r="K71" t="s">
        <v>257</v>
      </c>
      <c r="L71" s="1">
        <v>0.9</v>
      </c>
    </row>
    <row r="72" spans="1:12" x14ac:dyDescent="0.55000000000000004">
      <c r="A72" t="s">
        <v>299</v>
      </c>
      <c r="B72" t="s">
        <v>248</v>
      </c>
      <c r="C72" s="3">
        <v>44900</v>
      </c>
      <c r="D72" t="s">
        <v>249</v>
      </c>
      <c r="E72" t="s">
        <v>254</v>
      </c>
      <c r="F72" t="s">
        <v>116</v>
      </c>
      <c r="K72" t="s">
        <v>257</v>
      </c>
      <c r="L72" s="1" t="s">
        <v>310</v>
      </c>
    </row>
    <row r="73" spans="1:12" x14ac:dyDescent="0.55000000000000004">
      <c r="A73" t="s">
        <v>300</v>
      </c>
      <c r="B73" t="s">
        <v>250</v>
      </c>
      <c r="C73" s="3">
        <v>44903</v>
      </c>
      <c r="D73" t="s">
        <v>251</v>
      </c>
      <c r="E73" t="s">
        <v>255</v>
      </c>
      <c r="F73" t="s">
        <v>116</v>
      </c>
      <c r="K73" t="s">
        <v>258</v>
      </c>
      <c r="L73" s="1" t="s">
        <v>26</v>
      </c>
    </row>
    <row r="74" spans="1:12" x14ac:dyDescent="0.55000000000000004">
      <c r="A74" t="s">
        <v>301</v>
      </c>
      <c r="B74" t="s">
        <v>265</v>
      </c>
      <c r="C74" s="3">
        <v>44910</v>
      </c>
      <c r="D74" t="s">
        <v>274</v>
      </c>
      <c r="E74" t="s">
        <v>275</v>
      </c>
      <c r="F74" t="s">
        <v>21</v>
      </c>
      <c r="H74" t="s">
        <v>276</v>
      </c>
      <c r="K74" t="s">
        <v>276</v>
      </c>
    </row>
    <row r="75" spans="1:12" x14ac:dyDescent="0.55000000000000004">
      <c r="A75" t="s">
        <v>302</v>
      </c>
      <c r="B75" t="s">
        <v>260</v>
      </c>
      <c r="C75" s="3">
        <v>44949</v>
      </c>
      <c r="D75" t="s">
        <v>271</v>
      </c>
      <c r="E75" t="s">
        <v>272</v>
      </c>
      <c r="F75" t="s">
        <v>237</v>
      </c>
      <c r="K75" t="s">
        <v>273</v>
      </c>
      <c r="L75" s="1">
        <v>0.8</v>
      </c>
    </row>
    <row r="76" spans="1:12" x14ac:dyDescent="0.55000000000000004">
      <c r="A76" t="s">
        <v>303</v>
      </c>
      <c r="B76" t="s">
        <v>260</v>
      </c>
      <c r="C76" s="3">
        <v>44956</v>
      </c>
      <c r="D76" t="s">
        <v>269</v>
      </c>
      <c r="E76" t="s">
        <v>270</v>
      </c>
      <c r="F76" t="s">
        <v>237</v>
      </c>
      <c r="K76" t="s">
        <v>257</v>
      </c>
      <c r="L76" s="1">
        <v>0.3</v>
      </c>
    </row>
    <row r="77" spans="1:12" x14ac:dyDescent="0.55000000000000004">
      <c r="A77" t="s">
        <v>304</v>
      </c>
      <c r="B77" t="s">
        <v>265</v>
      </c>
      <c r="C77" s="3">
        <v>44973</v>
      </c>
      <c r="D77" t="s">
        <v>266</v>
      </c>
      <c r="E77" t="s">
        <v>267</v>
      </c>
      <c r="F77" t="s">
        <v>262</v>
      </c>
      <c r="H77" t="s">
        <v>268</v>
      </c>
      <c r="K77" t="s">
        <v>268</v>
      </c>
    </row>
    <row r="78" spans="1:12" x14ac:dyDescent="0.55000000000000004">
      <c r="A78" t="s">
        <v>305</v>
      </c>
      <c r="B78" t="s">
        <v>260</v>
      </c>
      <c r="C78" s="3">
        <v>44977</v>
      </c>
      <c r="D78" t="s">
        <v>261</v>
      </c>
      <c r="E78" t="s">
        <v>263</v>
      </c>
      <c r="F78" t="s">
        <v>262</v>
      </c>
      <c r="G78" t="s">
        <v>264</v>
      </c>
      <c r="J78" s="2">
        <v>0.15</v>
      </c>
    </row>
    <row r="79" spans="1:12" x14ac:dyDescent="0.55000000000000004">
      <c r="A79" t="s">
        <v>306</v>
      </c>
      <c r="B79" t="s">
        <v>250</v>
      </c>
      <c r="C79" s="3">
        <v>44994</v>
      </c>
      <c r="D79" t="s">
        <v>252</v>
      </c>
      <c r="E79" t="s">
        <v>256</v>
      </c>
      <c r="F79" t="s">
        <v>116</v>
      </c>
      <c r="K79" t="s">
        <v>257</v>
      </c>
      <c r="L79" s="1">
        <v>0.2</v>
      </c>
    </row>
    <row r="80" spans="1:12" x14ac:dyDescent="0.55000000000000004">
      <c r="A80" t="s">
        <v>307</v>
      </c>
      <c r="B80" t="s">
        <v>246</v>
      </c>
      <c r="C80" s="3">
        <v>45008</v>
      </c>
      <c r="D80" t="s">
        <v>244</v>
      </c>
      <c r="E80" t="s">
        <v>245</v>
      </c>
      <c r="F80" t="s">
        <v>237</v>
      </c>
      <c r="G80" t="s">
        <v>243</v>
      </c>
      <c r="K80" t="s">
        <v>8</v>
      </c>
      <c r="L80" s="1">
        <v>0.5</v>
      </c>
    </row>
    <row r="81" spans="1:12" x14ac:dyDescent="0.55000000000000004">
      <c r="A81" t="s">
        <v>308</v>
      </c>
      <c r="B81" t="s">
        <v>248</v>
      </c>
      <c r="C81" s="3">
        <v>45036</v>
      </c>
      <c r="D81" t="s">
        <v>241</v>
      </c>
      <c r="E81" t="s">
        <v>242</v>
      </c>
      <c r="F81" t="s">
        <v>237</v>
      </c>
      <c r="G81" t="s">
        <v>243</v>
      </c>
      <c r="K81" t="s">
        <v>8</v>
      </c>
      <c r="L81" s="1">
        <v>0.6</v>
      </c>
    </row>
    <row r="82" spans="1:12" x14ac:dyDescent="0.55000000000000004">
      <c r="A82" t="s">
        <v>309</v>
      </c>
      <c r="B82" t="s">
        <v>246</v>
      </c>
      <c r="C82" s="3">
        <v>45072</v>
      </c>
      <c r="D82" t="s">
        <v>236</v>
      </c>
      <c r="E82" t="s">
        <v>240</v>
      </c>
      <c r="F82" t="s">
        <v>237</v>
      </c>
      <c r="K82" t="s">
        <v>27</v>
      </c>
      <c r="L82" s="1" t="s">
        <v>238</v>
      </c>
    </row>
  </sheetData>
  <phoneticPr fontId="3"/>
  <pageMargins left="0.7" right="0.7" top="0.75" bottom="0.75" header="0.3" footer="0.3"/>
  <pageSetup paperSize="9" orientation="portrait" r:id="rId1"/>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E43AA4-5165-475E-8435-4DDAFFA730D3}">
  <dimension ref="A2:W7"/>
  <sheetViews>
    <sheetView workbookViewId="0">
      <selection activeCell="J7" sqref="J7"/>
    </sheetView>
  </sheetViews>
  <sheetFormatPr defaultRowHeight="18" x14ac:dyDescent="0.55000000000000004"/>
  <cols>
    <col min="1" max="1" width="7.08203125" bestFit="1" customWidth="1"/>
    <col min="2" max="2" width="6.08203125" customWidth="1"/>
    <col min="3" max="3" width="4.58203125" customWidth="1"/>
    <col min="4" max="4" width="4" bestFit="1" customWidth="1"/>
    <col min="5" max="14" width="5" bestFit="1" customWidth="1"/>
    <col min="15" max="15" width="5" customWidth="1"/>
    <col min="16" max="18" width="5" bestFit="1" customWidth="1"/>
    <col min="19" max="19" width="5" customWidth="1"/>
    <col min="20" max="20" width="5" bestFit="1" customWidth="1"/>
    <col min="21" max="21" width="3.83203125" customWidth="1"/>
    <col min="22" max="22" width="4.5" customWidth="1"/>
    <col min="23" max="23" width="5.58203125" customWidth="1"/>
  </cols>
  <sheetData>
    <row r="2" spans="1:23" ht="54" x14ac:dyDescent="0.55000000000000004">
      <c r="A2" s="4"/>
      <c r="B2" s="17" t="s">
        <v>314</v>
      </c>
      <c r="C2" s="17" t="s">
        <v>18</v>
      </c>
      <c r="D2" s="18">
        <v>0.05</v>
      </c>
      <c r="E2" s="15">
        <v>0.1</v>
      </c>
      <c r="F2" s="15">
        <v>0.15</v>
      </c>
      <c r="G2" s="15">
        <v>0.2</v>
      </c>
      <c r="H2" s="15">
        <v>0.3</v>
      </c>
      <c r="I2" s="13">
        <v>0.4</v>
      </c>
      <c r="J2" s="13">
        <v>0.5</v>
      </c>
      <c r="K2" s="13">
        <v>0.6</v>
      </c>
      <c r="L2" s="11">
        <v>0.65</v>
      </c>
      <c r="M2" s="11">
        <v>0.7</v>
      </c>
      <c r="N2" s="11">
        <v>0.8</v>
      </c>
      <c r="O2" s="11">
        <v>0.85</v>
      </c>
      <c r="P2" s="7">
        <v>0.9</v>
      </c>
      <c r="Q2" s="7">
        <v>0.95</v>
      </c>
      <c r="R2" s="7">
        <v>0.96</v>
      </c>
      <c r="S2" s="8" t="s">
        <v>319</v>
      </c>
      <c r="T2" s="7">
        <v>0.99</v>
      </c>
      <c r="U2" s="9" t="s">
        <v>229</v>
      </c>
      <c r="V2" s="4" t="s">
        <v>230</v>
      </c>
      <c r="W2" s="4" t="s">
        <v>315</v>
      </c>
    </row>
    <row r="3" spans="1:23" x14ac:dyDescent="0.55000000000000004">
      <c r="A3" s="4" t="s">
        <v>221</v>
      </c>
      <c r="B3" s="19">
        <v>1</v>
      </c>
      <c r="C3" s="19">
        <v>1</v>
      </c>
      <c r="D3" s="19"/>
      <c r="E3" s="16"/>
      <c r="F3" s="16"/>
      <c r="G3" s="16">
        <v>3</v>
      </c>
      <c r="H3" s="16"/>
      <c r="I3" s="14"/>
      <c r="J3" s="14"/>
      <c r="K3" s="14"/>
      <c r="L3" s="12"/>
      <c r="M3" s="12"/>
      <c r="N3" s="12"/>
      <c r="O3" s="12"/>
      <c r="P3" s="10">
        <v>3</v>
      </c>
      <c r="Q3" s="10"/>
      <c r="R3" s="10">
        <v>1</v>
      </c>
      <c r="S3" s="10"/>
      <c r="T3" s="10"/>
      <c r="U3" s="10"/>
      <c r="V3" s="4">
        <v>1</v>
      </c>
      <c r="W3" s="4">
        <f t="shared" ref="W3" si="0">SUM(B3:V3)</f>
        <v>10</v>
      </c>
    </row>
    <row r="4" spans="1:23" x14ac:dyDescent="0.55000000000000004">
      <c r="A4" s="4" t="s">
        <v>224</v>
      </c>
      <c r="B4" s="19"/>
      <c r="C4" s="19"/>
      <c r="D4" s="19"/>
      <c r="E4" s="16"/>
      <c r="F4" s="16"/>
      <c r="G4" s="16"/>
      <c r="H4" s="16"/>
      <c r="I4" s="14">
        <v>0.5</v>
      </c>
      <c r="J4" s="14"/>
      <c r="K4" s="14">
        <v>0.5</v>
      </c>
      <c r="L4" s="12"/>
      <c r="M4" s="12">
        <v>2</v>
      </c>
      <c r="N4" s="12"/>
      <c r="O4" s="12"/>
      <c r="P4" s="10">
        <v>1</v>
      </c>
      <c r="Q4" s="10"/>
      <c r="R4" s="10"/>
      <c r="S4" s="10"/>
      <c r="T4" s="10"/>
      <c r="U4" s="10"/>
      <c r="V4" s="4"/>
      <c r="W4" s="4">
        <f>SUM(B4:V4)</f>
        <v>4</v>
      </c>
    </row>
    <row r="5" spans="1:23" x14ac:dyDescent="0.55000000000000004">
      <c r="A5" s="4" t="s">
        <v>225</v>
      </c>
      <c r="B5" s="19">
        <v>2</v>
      </c>
      <c r="C5" s="19"/>
      <c r="D5" s="19"/>
      <c r="E5" s="16"/>
      <c r="F5" s="16"/>
      <c r="G5" s="16"/>
      <c r="H5" s="16"/>
      <c r="I5" s="14"/>
      <c r="J5" s="14"/>
      <c r="K5" s="14"/>
      <c r="L5" s="12"/>
      <c r="M5" s="12"/>
      <c r="N5" s="12"/>
      <c r="O5" s="12"/>
      <c r="P5" s="10"/>
      <c r="Q5" s="10"/>
      <c r="R5" s="10"/>
      <c r="S5" s="10"/>
      <c r="T5" s="10"/>
      <c r="U5" s="10"/>
      <c r="V5" s="4"/>
      <c r="W5" s="4">
        <f t="shared" ref="W5:W7" si="1">SUM(B5:V5)</f>
        <v>2</v>
      </c>
    </row>
    <row r="6" spans="1:23" x14ac:dyDescent="0.55000000000000004">
      <c r="A6" s="4" t="s">
        <v>329</v>
      </c>
      <c r="B6" s="19">
        <v>2</v>
      </c>
      <c r="C6" s="19">
        <v>6</v>
      </c>
      <c r="D6" s="19">
        <v>1</v>
      </c>
      <c r="E6" s="16">
        <v>1</v>
      </c>
      <c r="F6" s="16">
        <v>1</v>
      </c>
      <c r="G6" s="16">
        <v>5</v>
      </c>
      <c r="H6" s="16">
        <v>2</v>
      </c>
      <c r="I6" s="14">
        <v>1</v>
      </c>
      <c r="J6" s="14">
        <v>8</v>
      </c>
      <c r="K6" s="14">
        <v>1</v>
      </c>
      <c r="L6" s="12">
        <v>1</v>
      </c>
      <c r="M6" s="12">
        <v>1</v>
      </c>
      <c r="N6" s="12">
        <v>3</v>
      </c>
      <c r="O6" s="12">
        <v>0.5</v>
      </c>
      <c r="P6" s="10">
        <v>5.5</v>
      </c>
      <c r="Q6" s="10">
        <v>1.5</v>
      </c>
      <c r="R6" s="10"/>
      <c r="S6" s="10">
        <v>0.5</v>
      </c>
      <c r="T6" s="10">
        <v>1</v>
      </c>
      <c r="U6" s="10">
        <v>1</v>
      </c>
      <c r="V6" s="4">
        <v>2</v>
      </c>
      <c r="W6" s="4">
        <f t="shared" si="1"/>
        <v>45</v>
      </c>
    </row>
    <row r="7" spans="1:23" x14ac:dyDescent="0.55000000000000004">
      <c r="A7" s="4" t="s">
        <v>226</v>
      </c>
      <c r="B7" s="20">
        <f t="shared" ref="B7" si="2">SUM(B3:B6)</f>
        <v>5</v>
      </c>
      <c r="C7" s="20">
        <f t="shared" ref="C7" si="3">SUM(C3:C6)</f>
        <v>7</v>
      </c>
      <c r="D7" s="19">
        <f t="shared" ref="D7" si="4">SUM(D3:D6)</f>
        <v>1</v>
      </c>
      <c r="E7" s="16">
        <f t="shared" ref="E7" si="5">SUM(E3:E6)</f>
        <v>1</v>
      </c>
      <c r="F7" s="16">
        <f t="shared" ref="F7" si="6">SUM(F3:F6)</f>
        <v>1</v>
      </c>
      <c r="G7" s="16">
        <f t="shared" ref="G7" si="7">SUM(G3:G6)</f>
        <v>8</v>
      </c>
      <c r="H7" s="16">
        <f t="shared" ref="H7" si="8">SUM(H3:H6)</f>
        <v>2</v>
      </c>
      <c r="I7" s="14">
        <f t="shared" ref="I7" si="9">SUM(I3:I6)</f>
        <v>1.5</v>
      </c>
      <c r="J7" s="14">
        <f t="shared" ref="J7" si="10">SUM(J3:J6)</f>
        <v>8</v>
      </c>
      <c r="K7" s="14">
        <f t="shared" ref="K7" si="11">SUM(K3:K6)</f>
        <v>1.5</v>
      </c>
      <c r="L7" s="12">
        <f t="shared" ref="L7" si="12">SUM(L3:L6)</f>
        <v>1</v>
      </c>
      <c r="M7" s="12">
        <f t="shared" ref="M7" si="13">SUM(M3:M6)</f>
        <v>3</v>
      </c>
      <c r="N7" s="12">
        <f t="shared" ref="N7" si="14">SUM(N3:N6)</f>
        <v>3</v>
      </c>
      <c r="O7" s="12">
        <f t="shared" ref="O7" si="15">SUM(O3:O6)</f>
        <v>0.5</v>
      </c>
      <c r="P7" s="10">
        <f t="shared" ref="P7" si="16">SUM(P3:P6)</f>
        <v>9.5</v>
      </c>
      <c r="Q7" s="10">
        <f t="shared" ref="Q7" si="17">SUM(Q3:Q6)</f>
        <v>1.5</v>
      </c>
      <c r="R7" s="10">
        <f t="shared" ref="R7" si="18">SUM(R3:R6)</f>
        <v>1</v>
      </c>
      <c r="S7" s="10">
        <f t="shared" ref="S7" si="19">SUM(S3:S6)</f>
        <v>0.5</v>
      </c>
      <c r="T7" s="10">
        <f t="shared" ref="T7" si="20">SUM(T3:T6)</f>
        <v>1</v>
      </c>
      <c r="U7" s="10">
        <f t="shared" ref="U7" si="21">SUM(U3:U6)</f>
        <v>1</v>
      </c>
      <c r="V7" s="5">
        <f t="shared" ref="V7" si="22">SUM(V3:V6)</f>
        <v>3</v>
      </c>
      <c r="W7" s="4">
        <f t="shared" si="1"/>
        <v>61</v>
      </c>
    </row>
  </sheetData>
  <phoneticPr fontId="3"/>
  <pageMargins left="0.7" right="0.7" top="0.75" bottom="0.75" header="0.3" footer="0.3"/>
  <ignoredErrors>
    <ignoredError sqref="D7:T7" formulaRange="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3</vt:i4>
      </vt:variant>
    </vt:vector>
  </HeadingPairs>
  <TitlesOfParts>
    <vt:vector size="3" baseType="lpstr">
      <vt:lpstr>この資料について</vt:lpstr>
      <vt:lpstr>一覧表</vt:lpstr>
      <vt:lpstr>2項の推定覆滅率一覧</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Toshiya Kaneko</dc:creator>
  <cp:lastModifiedBy>敏哉 金子</cp:lastModifiedBy>
  <dcterms:created xsi:type="dcterms:W3CDTF">2022-11-10T15:02:25Z</dcterms:created>
  <dcterms:modified xsi:type="dcterms:W3CDTF">2025-06-25T10:53:51Z</dcterms:modified>
</cp:coreProperties>
</file>